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cawaterboards-my.sharepoint.com/personal/david_altare_waterboards_ca_gov/Documents/projects/CA_data_portal/SMARTS/Data_Dictionaries/"/>
    </mc:Choice>
  </mc:AlternateContent>
  <xr:revisionPtr revIDLastSave="89" documentId="13_ncr:1_{32EE7A06-50DA-4CD9-A6F0-1F21674D8656}" xr6:coauthVersionLast="47" xr6:coauthVersionMax="47" xr10:uidLastSave="{3221A60E-A471-40FC-A389-DAC27DEDCA31}"/>
  <bookViews>
    <workbookView xWindow="-108" yWindow="-108" windowWidth="23256" windowHeight="12456" xr2:uid="{73A369D3-E501-4417-A57B-32D283C67892}"/>
  </bookViews>
  <sheets>
    <sheet name="Inspections" sheetId="7" r:id="rId1"/>
    <sheet name="Insp_SMARTS" sheetId="8" r:id="rId2"/>
    <sheet name="Construction_App_Spec_SMARTS"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7" l="1"/>
  <c r="F24" i="7"/>
  <c r="E25" i="7"/>
  <c r="F25" i="7"/>
  <c r="E26" i="7"/>
  <c r="F26" i="7"/>
  <c r="E27" i="7"/>
  <c r="F27" i="7"/>
  <c r="E28" i="7"/>
  <c r="F28" i="7"/>
  <c r="E29" i="7"/>
  <c r="F29" i="7"/>
  <c r="E30" i="7"/>
  <c r="F30" i="7"/>
  <c r="E31" i="7"/>
  <c r="F31" i="7"/>
  <c r="E32" i="7"/>
  <c r="F32" i="7"/>
  <c r="E33" i="7"/>
  <c r="F33" i="7"/>
  <c r="E34" i="7"/>
  <c r="F34" i="7"/>
  <c r="E35" i="7"/>
  <c r="F35" i="7"/>
  <c r="E36" i="7"/>
  <c r="F36" i="7"/>
  <c r="F23" i="7"/>
  <c r="E23" i="7"/>
  <c r="E22" i="7"/>
  <c r="F22" i="7"/>
  <c r="G22" i="7"/>
  <c r="G23" i="7"/>
  <c r="G24" i="7"/>
  <c r="G25" i="7"/>
  <c r="G26" i="7"/>
  <c r="G27" i="7"/>
  <c r="G28" i="7"/>
  <c r="G29" i="7"/>
  <c r="G30" i="7"/>
  <c r="G31" i="7"/>
  <c r="G32" i="7"/>
  <c r="G33" i="7"/>
  <c r="G34" i="7"/>
  <c r="G35" i="7"/>
  <c r="G36" i="7"/>
  <c r="F21" i="7"/>
  <c r="E21" i="7"/>
  <c r="G21" i="7"/>
  <c r="E3" i="7"/>
  <c r="F3" i="7"/>
  <c r="E4" i="7"/>
  <c r="F4" i="7"/>
  <c r="E5" i="7"/>
  <c r="F5" i="7"/>
  <c r="E6" i="7"/>
  <c r="F6" i="7"/>
  <c r="E7" i="7"/>
  <c r="F7" i="7"/>
  <c r="E8" i="7"/>
  <c r="F8" i="7"/>
  <c r="E9" i="7"/>
  <c r="F9" i="7"/>
  <c r="E10" i="7"/>
  <c r="F10" i="7"/>
  <c r="E11" i="7"/>
  <c r="F11" i="7"/>
  <c r="E12" i="7"/>
  <c r="F12" i="7"/>
  <c r="E13" i="7"/>
  <c r="F13" i="7"/>
  <c r="E14" i="7"/>
  <c r="F14" i="7"/>
  <c r="E15" i="7"/>
  <c r="F15" i="7"/>
  <c r="E16" i="7"/>
  <c r="F16" i="7"/>
  <c r="E17" i="7"/>
  <c r="F17" i="7"/>
  <c r="E18" i="7"/>
  <c r="F18" i="7"/>
  <c r="E19" i="7"/>
  <c r="F19" i="7"/>
  <c r="E20" i="7"/>
  <c r="F20" i="7"/>
  <c r="F2" i="7"/>
  <c r="E2" i="7"/>
</calcChain>
</file>

<file path=xl/sharedStrings.xml><?xml version="1.0" encoding="utf-8"?>
<sst xmlns="http://schemas.openxmlformats.org/spreadsheetml/2006/main" count="483" uniqueCount="398">
  <si>
    <t>PERMIT_TYPE</t>
  </si>
  <si>
    <t>Type of permit or application.</t>
  </si>
  <si>
    <t>APP_ID</t>
  </si>
  <si>
    <t>WDID</t>
  </si>
  <si>
    <t>Regional Water Board number</t>
  </si>
  <si>
    <t>County where the regulated facility/site is located.</t>
  </si>
  <si>
    <t>Physical address of the regulated facility/site, which is not necessarily the mailing address.</t>
  </si>
  <si>
    <t>Facility/Site City</t>
  </si>
  <si>
    <t>City where the regulated facility/site is located.</t>
  </si>
  <si>
    <t>State where the regulated facility/site is located.</t>
  </si>
  <si>
    <t>Facility/Site Zip</t>
  </si>
  <si>
    <t>United States 5 digit zip code for the location of the regulated facility/site.</t>
  </si>
  <si>
    <t>Latitude used to map the regulated facility/site, expressed in decimal degrees.</t>
  </si>
  <si>
    <t>Longitude used to map the regulated facility/site, expressed in decimal degrees.</t>
  </si>
  <si>
    <t>RECEIVING_WATER_NAME</t>
  </si>
  <si>
    <t>INDIRECTLY</t>
  </si>
  <si>
    <t>DIRECTLY</t>
  </si>
  <si>
    <t>INSPECTION_ID</t>
  </si>
  <si>
    <t>INSPECTION_CLASSIFICATION</t>
  </si>
  <si>
    <t>INSPECTION_START_TIME</t>
  </si>
  <si>
    <t>INSPECTION_END_TIME</t>
  </si>
  <si>
    <t>INSPECTION_STATUS</t>
  </si>
  <si>
    <t>INSPECTION_PURPOSE</t>
  </si>
  <si>
    <t>INSPECTION_DATE</t>
  </si>
  <si>
    <t>INSPECTION_CONTACT</t>
  </si>
  <si>
    <t>INSPECTOR_TYPE</t>
  </si>
  <si>
    <t>INSPECTOR_NAME</t>
  </si>
  <si>
    <t>AGENCY_NAME</t>
  </si>
  <si>
    <t>AGENCY_INSPECTOR_NAME</t>
  </si>
  <si>
    <t>FOLLOW_UP_ACTION</t>
  </si>
  <si>
    <t>GENERAL_NOTES</t>
  </si>
  <si>
    <t>COUNT_OF_VIOLATIONS</t>
  </si>
  <si>
    <t>REGIONAL_BOARD</t>
  </si>
  <si>
    <t>PLACE_NAME</t>
  </si>
  <si>
    <t>PLACE_ADDRESS</t>
  </si>
  <si>
    <t>PLACE_ADDRESS_2</t>
  </si>
  <si>
    <t>PLACE_CITY</t>
  </si>
  <si>
    <t>PLACE_STATE</t>
  </si>
  <si>
    <t>PLACE_ZIP</t>
  </si>
  <si>
    <t>PLACE_LATITUDE</t>
  </si>
  <si>
    <t>PLACE_LONGITUDE</t>
  </si>
  <si>
    <t>PLACE_COUNTY</t>
  </si>
  <si>
    <t>PLACE_TOTAL_SIZE</t>
  </si>
  <si>
    <t>PLACE_TOTAL_SIZE_UNIT</t>
  </si>
  <si>
    <t>Facility/Site County</t>
  </si>
  <si>
    <t>Facility/Site Address</t>
  </si>
  <si>
    <t>Agency</t>
  </si>
  <si>
    <t>Facility/Site Latitude</t>
  </si>
  <si>
    <t>Facility/Site Longitude</t>
  </si>
  <si>
    <t>Inspection ID</t>
  </si>
  <si>
    <t>Inspection Date</t>
  </si>
  <si>
    <t>Inspection Notes</t>
  </si>
  <si>
    <t>Facility/Site Name</t>
  </si>
  <si>
    <t>Facility/Site State</t>
  </si>
  <si>
    <t>Facility/Site Size</t>
  </si>
  <si>
    <t>Facility/Site Size Unit</t>
  </si>
  <si>
    <t>column</t>
  </si>
  <si>
    <t>type</t>
  </si>
  <si>
    <t>label</t>
  </si>
  <si>
    <t>description</t>
  </si>
  <si>
    <t>text</t>
  </si>
  <si>
    <t>-</t>
  </si>
  <si>
    <t>timestamp</t>
  </si>
  <si>
    <t>numeric</t>
  </si>
  <si>
    <t>Inspection Purpose / Type</t>
  </si>
  <si>
    <t>Area of the regulated facility/site expressed in acres or square feet</t>
  </si>
  <si>
    <t>Name of the regulated facility/site.</t>
  </si>
  <si>
    <t>Unit of measure of the facility/site size (Acres or SqFt).</t>
  </si>
  <si>
    <t>Type of inspection performed: 
- A Type Compliance:  A comprehensive inspection of a regulated facility that includes a thorough pre-inspection review of Board files and a detailed on-site inspection. Included in the inspection is a review of all pertinent records and collection of samples for analysis.
- B Type Compliance: A routine inspection of a regulated facility, which is less intensive than an “A” level inspection and does not include sampling.
- Complaint: Includes any inspection made in response to a complaint or reported incident, such as a spill.
- Enforcement Follow-up: Includes inspections specifically made to verify compliance with enforcement mandates.
- Inspection from Vehicle: Inspections conducted by Regional Water Board staff that does not require the inspector to physically walk the site where permit compliance can be visually determined. This type of inspection is appropriate for closed facilities or abandoned construction sites.
- NEC (No Exposure Certification): Inspections conducted by Regional Board staff to determine whether or not all industrial materials, wastes and activities are protected by a permanent storm-resistant shelter thereby preventing exposure to rain, snow, snowmelt, and/or runoff.
- NOT (Notice of Termination): Inspections conducted by Regional Board staff to determine whether or not facility/site conditions described within the General Industrial Storm water or Construction Storm water Permits have been satisfied prior to termination of coverage.
- Non-Filer/NONA: Inspections conducted by either Regional Board staff or contracted staff to determine whether or not the facility/site requires either Industrial or Construction Storm Water General Permit coverage. This type may also be used for Notice of Non-Applicability (NONA) inspections until the 1997 Industrial Storm Water General Permit is reissued.
- Non-Compliance Follow-up: Includes inspections specifically made to verify corrections of noncompliance where no enforcement action has been initiated.</t>
  </si>
  <si>
    <t>Date the inspection was performed.</t>
  </si>
  <si>
    <t>Regional Water Quality Control Board office that has primary responsibility for regulation of the facility: 
- 1: North Coast
- 2: San Francisco Bay
- 3: Central Coast
- 4: Los Angeles
- 5F: Central Valley (Fresno)
- 5R: Central Valley (Redding)
- 5S: Central Valley (Sacramento)
- 6: Lahontan
- 7: Colorado River
- 8: Santa Ana
- 9: San Diego</t>
  </si>
  <si>
    <t>VIRTUAL_INSPECTION</t>
  </si>
  <si>
    <t>FINAL_INSP_RPT_UPLOAD_DATE</t>
  </si>
  <si>
    <t>Results / findings of the inspection.</t>
  </si>
  <si>
    <t>Data Field</t>
  </si>
  <si>
    <t>Field Name</t>
  </si>
  <si>
    <t>Description</t>
  </si>
  <si>
    <t>REGION</t>
  </si>
  <si>
    <t>Region</t>
  </si>
  <si>
    <t>Region where the site/facility resides</t>
  </si>
  <si>
    <t>Waste Discharge Identification Number</t>
  </si>
  <si>
    <t xml:space="preserve">Unique ID assigned to the discharger for a specified facility/site </t>
  </si>
  <si>
    <t>Application ID</t>
  </si>
  <si>
    <t>Unique ID assigned when an application is started</t>
  </si>
  <si>
    <t>Inspection Identification number</t>
  </si>
  <si>
    <t>Inspection Classification</t>
  </si>
  <si>
    <t>Inspection classification</t>
  </si>
  <si>
    <t>Inspection Start Time</t>
  </si>
  <si>
    <t>Start time of inspection</t>
  </si>
  <si>
    <t>Inspection End Time</t>
  </si>
  <si>
    <t>End time of inspection</t>
  </si>
  <si>
    <t>Inspection Status</t>
  </si>
  <si>
    <t>Status of inspection</t>
  </si>
  <si>
    <t>Inspection Purpose</t>
  </si>
  <si>
    <t>Purpose of inspection</t>
  </si>
  <si>
    <t>Date inspection occurred</t>
  </si>
  <si>
    <t>Inspection Contact</t>
  </si>
  <si>
    <t>Contact person of inspection</t>
  </si>
  <si>
    <t>Inspector Type</t>
  </si>
  <si>
    <t>Type of inspector (Regional Board, Third Party, State Board)</t>
  </si>
  <si>
    <t>Inspector Name</t>
  </si>
  <si>
    <t>Name of inspector who performed inspection</t>
  </si>
  <si>
    <t>Agency Name</t>
  </si>
  <si>
    <t>Agency Name (only needed if 3rd party)</t>
  </si>
  <si>
    <t>Agency Inspector Name</t>
  </si>
  <si>
    <t>Agency Inspector Name (only needed if 3rd party)</t>
  </si>
  <si>
    <t>None available yet</t>
  </si>
  <si>
    <t>Did you meet with the Facility Representative during the inspection?</t>
  </si>
  <si>
    <t>Follow Up Actions</t>
  </si>
  <si>
    <t>Is follow up required question</t>
  </si>
  <si>
    <t>General Notes</t>
  </si>
  <si>
    <t>General Notes entered for the inspection</t>
  </si>
  <si>
    <t>Virtual Inspection</t>
  </si>
  <si>
    <t>Was a virtual inspection performed?</t>
  </si>
  <si>
    <t>Count of Violations</t>
  </si>
  <si>
    <t>Number of violations associated with the violation</t>
  </si>
  <si>
    <t>Permit Type</t>
  </si>
  <si>
    <t>Type of permit - industrial, Region 8 CIP, Region 8 SMP, etc.</t>
  </si>
  <si>
    <t>STATUS</t>
  </si>
  <si>
    <t>Status</t>
  </si>
  <si>
    <t>Application's status (not submitted, submitted, returned, active, terminated, etc.)</t>
  </si>
  <si>
    <t>NOI_PROCESSED_DATE</t>
  </si>
  <si>
    <t>Processed Date</t>
  </si>
  <si>
    <t>Date application was processed/approved</t>
  </si>
  <si>
    <t>NOT_EFFECTIVE_DATE</t>
  </si>
  <si>
    <t>Notice of Termination Effective Date</t>
  </si>
  <si>
    <t>Date that the Notice of Termination becomes effective</t>
  </si>
  <si>
    <t>Regional Waterboard assigned to the site/facility</t>
  </si>
  <si>
    <t>COUNTY</t>
  </si>
  <si>
    <t>County</t>
  </si>
  <si>
    <t>County where the facility resides</t>
  </si>
  <si>
    <t>OWNER_NAME</t>
  </si>
  <si>
    <t>Owner Name</t>
  </si>
  <si>
    <t>Name of owner</t>
  </si>
  <si>
    <t>OWNER_ADDRESS</t>
  </si>
  <si>
    <t>Owner Address</t>
  </si>
  <si>
    <t>Main address of owner</t>
  </si>
  <si>
    <t>OWNER_ADDRESS_2</t>
  </si>
  <si>
    <t>Owner Address Line 2</t>
  </si>
  <si>
    <t>Potential secondary address of owner</t>
  </si>
  <si>
    <t>OWNER_CITY</t>
  </si>
  <si>
    <t>Owner City</t>
  </si>
  <si>
    <t>City where the owner resides</t>
  </si>
  <si>
    <t>OWNER_STATE</t>
  </si>
  <si>
    <t>Owner State</t>
  </si>
  <si>
    <t>State where the owner resides</t>
  </si>
  <si>
    <t>OWNER_ZIP</t>
  </si>
  <si>
    <t>Owner Zip</t>
  </si>
  <si>
    <t>Zip code where the owner resides</t>
  </si>
  <si>
    <t>OWNER_TYPE</t>
  </si>
  <si>
    <t>Owner Type</t>
  </si>
  <si>
    <t>Business type of owner</t>
  </si>
  <si>
    <t>OWNER_CONTACT_FIRST_NAME</t>
  </si>
  <si>
    <t>Owner Contact First Name</t>
  </si>
  <si>
    <t>First name of owner</t>
  </si>
  <si>
    <t>OWNER_CONTACT_LAST_NAME</t>
  </si>
  <si>
    <t>Owner Contact Last Name</t>
  </si>
  <si>
    <t>Last name of owner</t>
  </si>
  <si>
    <t>OWNER_TITLE</t>
  </si>
  <si>
    <t>Owner Contact Title</t>
  </si>
  <si>
    <t>Title of owner</t>
  </si>
  <si>
    <t>OWNER_PHONE</t>
  </si>
  <si>
    <t>Owner Contact Phone</t>
  </si>
  <si>
    <t>Phone number of owner</t>
  </si>
  <si>
    <t>OWNER_EMAIL</t>
  </si>
  <si>
    <t>Owner Contact Email</t>
  </si>
  <si>
    <t>Email address of owner</t>
  </si>
  <si>
    <t>DEVELOPER_NAME</t>
  </si>
  <si>
    <t>Developer Name</t>
  </si>
  <si>
    <t>Name of developer</t>
  </si>
  <si>
    <t>DEVELOPER_ADDRESS</t>
  </si>
  <si>
    <t>Developer Address</t>
  </si>
  <si>
    <t>Main address of developer</t>
  </si>
  <si>
    <t>DEVELOPER_ADDRESS_2</t>
  </si>
  <si>
    <t>Developer Address Line 2</t>
  </si>
  <si>
    <t>Potential secondary address of developer</t>
  </si>
  <si>
    <t>DEVELOPER_CITY</t>
  </si>
  <si>
    <t>Developer City</t>
  </si>
  <si>
    <t>City where the developer resides</t>
  </si>
  <si>
    <t>DEVELOPER_STATE</t>
  </si>
  <si>
    <t>Developer State</t>
  </si>
  <si>
    <t>State where the developer resides</t>
  </si>
  <si>
    <t>DEVELOPER_ZIP</t>
  </si>
  <si>
    <t>Developer Zip</t>
  </si>
  <si>
    <t>Zip code where the developer resides</t>
  </si>
  <si>
    <t>DEVELOPER_CONTACT_FIRST_NAME</t>
  </si>
  <si>
    <t>Developer Contact First Name</t>
  </si>
  <si>
    <t>First name of developer</t>
  </si>
  <si>
    <t>DEVELOPER_CONTACT_LAST_NAME</t>
  </si>
  <si>
    <t>Developer Contact Last Name</t>
  </si>
  <si>
    <t>Last name of developer</t>
  </si>
  <si>
    <t>DEVELOPER_TITLE</t>
  </si>
  <si>
    <t>Developer Title</t>
  </si>
  <si>
    <t>Title of developer</t>
  </si>
  <si>
    <t>DEVELOPER_PHONE</t>
  </si>
  <si>
    <t>Developer Phone</t>
  </si>
  <si>
    <t>Phone number of developer</t>
  </si>
  <si>
    <t>DEVELOPER_EMAIL</t>
  </si>
  <si>
    <t>Developer Email</t>
  </si>
  <si>
    <t>Email address of developer</t>
  </si>
  <si>
    <t>SITE_NAME</t>
  </si>
  <si>
    <t>Site Name</t>
  </si>
  <si>
    <t>Name of site</t>
  </si>
  <si>
    <t>SITE_ADDRESS</t>
  </si>
  <si>
    <t>Site Address</t>
  </si>
  <si>
    <t>Main address of site</t>
  </si>
  <si>
    <t>SITE_ADDRESS_2</t>
  </si>
  <si>
    <t>Site Address Line 2</t>
  </si>
  <si>
    <t>Potential secondary address of site</t>
  </si>
  <si>
    <t>SITE_CITY</t>
  </si>
  <si>
    <t>Site City</t>
  </si>
  <si>
    <t>City where the site resides</t>
  </si>
  <si>
    <t>SITE_STATE</t>
  </si>
  <si>
    <t>Site State</t>
  </si>
  <si>
    <t>State where the site resides</t>
  </si>
  <si>
    <t>SITE_ZIP</t>
  </si>
  <si>
    <t>Site Zip</t>
  </si>
  <si>
    <t>Zip code where the site resides</t>
  </si>
  <si>
    <t>SITE_LATITUDE</t>
  </si>
  <si>
    <t>Site Latitude</t>
  </si>
  <si>
    <t>Latitude of site</t>
  </si>
  <si>
    <t>SITE_LONGITUDE</t>
  </si>
  <si>
    <t>Site Longitude</t>
  </si>
  <si>
    <t>Longitude of site</t>
  </si>
  <si>
    <t>SITE_COUNTY</t>
  </si>
  <si>
    <t>Site County</t>
  </si>
  <si>
    <t>County where the site resides</t>
  </si>
  <si>
    <t>SITE_CONTACT_FIRST_NAME</t>
  </si>
  <si>
    <t>Site Contact First Name</t>
  </si>
  <si>
    <t>First name of site contact</t>
  </si>
  <si>
    <t>SITE_CONTACT_LAST_NAME</t>
  </si>
  <si>
    <t>Site Contact Last Name</t>
  </si>
  <si>
    <t>Last name of site contact</t>
  </si>
  <si>
    <t>SITE_TITLE</t>
  </si>
  <si>
    <t>Site Contact Title</t>
  </si>
  <si>
    <t>Title of site contact</t>
  </si>
  <si>
    <t>SITE_PHONE</t>
  </si>
  <si>
    <t>Site Contact Phone</t>
  </si>
  <si>
    <t>Phone number of site contact</t>
  </si>
  <si>
    <t>SITE_EMAIL</t>
  </si>
  <si>
    <t>Site Contact Email</t>
  </si>
  <si>
    <t>Email address of site contact</t>
  </si>
  <si>
    <t>SITE_TOTAL_SIZE</t>
  </si>
  <si>
    <t>Site Total Size</t>
  </si>
  <si>
    <t>Total size of site</t>
  </si>
  <si>
    <t>SITE_TOTAL_SIZE_UNIT</t>
  </si>
  <si>
    <t>Site Total Size Unit</t>
  </si>
  <si>
    <t>Unit used for total site size (acres)</t>
  </si>
  <si>
    <t>SITE_TOTAL_DISTURBED_ACREAGE</t>
  </si>
  <si>
    <t>Site Total Disturbed Acreage</t>
  </si>
  <si>
    <t>Total Area to be Disturbed</t>
  </si>
  <si>
    <t>TOTAL_DISTURBED_ACREAGE_UNIT</t>
  </si>
  <si>
    <t>Total Disturbed Acreage Unit</t>
  </si>
  <si>
    <t>Unit used for total disturbed acreage (acres)</t>
  </si>
  <si>
    <t>PERCENT_TOTAL_DISTURBED</t>
  </si>
  <si>
    <t>Percent Total Disturbed</t>
  </si>
  <si>
    <t>Percent of the total disturbed acreage for the entire site</t>
  </si>
  <si>
    <t>IMPERVIOUSNESS_BEFORE</t>
  </si>
  <si>
    <t>Imperviousness Before</t>
  </si>
  <si>
    <t xml:space="preserve">Imperviousness Before Construction </t>
  </si>
  <si>
    <t>IMPERVIOUSNESS_AFTER</t>
  </si>
  <si>
    <t>Imperviousness After</t>
  </si>
  <si>
    <t xml:space="preserve">Imperviousness After Construction </t>
  </si>
  <si>
    <t>TRACT_NUMBERS</t>
  </si>
  <si>
    <t>Tract Numbers</t>
  </si>
  <si>
    <t>Legal description and identification of a site</t>
  </si>
  <si>
    <t>MILE_POST_MARKER</t>
  </si>
  <si>
    <t>Mile Post Marker</t>
  </si>
  <si>
    <t>Markers displaying individual miles on a road</t>
  </si>
  <si>
    <t>PART_OF_A_LARGER_COMMON_PLAN</t>
  </si>
  <si>
    <t>Part of a Larger Common Plan of Development</t>
  </si>
  <si>
    <t>Is the construction site part of larger common plan of development?</t>
  </si>
  <si>
    <t>NAME_OF_PLAN_OR_DEVELOPMENT</t>
  </si>
  <si>
    <t>Name of Plan or Development</t>
  </si>
  <si>
    <t xml:space="preserve">Name of plan or development:	</t>
  </si>
  <si>
    <t>CONSTRUCTION_COMMENCEMENT_DATE</t>
  </si>
  <si>
    <t>Construction Commencement Date</t>
  </si>
  <si>
    <t>Date construction begins</t>
  </si>
  <si>
    <t>COMPLETE_GRADING_DATE</t>
  </si>
  <si>
    <t>Complete Grading Date</t>
  </si>
  <si>
    <t>Date construction grading is complete</t>
  </si>
  <si>
    <t>COMPLETE_PROJECT_DATE</t>
  </si>
  <si>
    <t>Complete Project Date</t>
  </si>
  <si>
    <t>Date construction is complete/final stabilization is met</t>
  </si>
  <si>
    <t>TYPE_OF_CONSTRUCTION</t>
  </si>
  <si>
    <t>Type of Construction</t>
  </si>
  <si>
    <t>Type of Construction (traditional or linear)</t>
  </si>
  <si>
    <t>CONSTRUCTION_RESIDENTIAL</t>
  </si>
  <si>
    <t>Construction Residential</t>
  </si>
  <si>
    <t>Residential - option for traditional construction type</t>
  </si>
  <si>
    <t>CONSTRUCTION_COMMERCIAL</t>
  </si>
  <si>
    <t>Construction Commercial</t>
  </si>
  <si>
    <t>Commercial - option for traditional construction type</t>
  </si>
  <si>
    <t>CONSTRUCTION_INDUSTRIAL</t>
  </si>
  <si>
    <t>Construction Industrial</t>
  </si>
  <si>
    <t>Industrial - option for traditional construction type</t>
  </si>
  <si>
    <t>CONSTRUCTION_RECONSTRUCTION</t>
  </si>
  <si>
    <t>Construction Resconstruction</t>
  </si>
  <si>
    <t>Reconstruction - option for traditional construction type</t>
  </si>
  <si>
    <t>CONSTRUCTION_TRANSPORTATION</t>
  </si>
  <si>
    <t>Construction Transportation</t>
  </si>
  <si>
    <t>Transportation - option for traditional construction type</t>
  </si>
  <si>
    <t>TYPE_OF_CONSTRUCTION_UTILITY</t>
  </si>
  <si>
    <t>Type of Construction Utility</t>
  </si>
  <si>
    <t>Utility - option for traditional construction type</t>
  </si>
  <si>
    <t>CONSTRUCTION_OTHER</t>
  </si>
  <si>
    <t>Construction Other</t>
  </si>
  <si>
    <t>Other - option for both traditional or linear construction type</t>
  </si>
  <si>
    <t>CONSTRUCTION_OTHER_DESRIPTION</t>
  </si>
  <si>
    <t>Construction Other Description</t>
  </si>
  <si>
    <t>Description for "Other" option</t>
  </si>
  <si>
    <t>CONSTRUCTION_ABOVE_GROUND</t>
  </si>
  <si>
    <t>Construction Above Ground</t>
  </si>
  <si>
    <t>Above Ground - option for linear construction type</t>
  </si>
  <si>
    <t>CONSTRUCTION_BELOW_GROUND</t>
  </si>
  <si>
    <t>Construction Below Ground</t>
  </si>
  <si>
    <t>Below Ground - option for linear construction type</t>
  </si>
  <si>
    <t>CONSTRUCTION_GAS_LINE</t>
  </si>
  <si>
    <t>Construction Gas Line</t>
  </si>
  <si>
    <t>Gas Line - option for linear construction type</t>
  </si>
  <si>
    <t>CONSTRUCTION_WATER_SEWER_LINE</t>
  </si>
  <si>
    <t>Construction Water Sewer Line</t>
  </si>
  <si>
    <t>Water/Sewer Line - option for linear construction type</t>
  </si>
  <si>
    <t>CONS_COMMUNICATION_LINE</t>
  </si>
  <si>
    <t>Construction Communication Line</t>
  </si>
  <si>
    <t>Communication Line - option for linear construction type</t>
  </si>
  <si>
    <t>CONS_CABLE_LINE</t>
  </si>
  <si>
    <t>Construction Cable Line</t>
  </si>
  <si>
    <t>Cable Line - option for linear construction type</t>
  </si>
  <si>
    <t>CONS_ELECTRICAL_LINE</t>
  </si>
  <si>
    <t>Construction Electrical Line</t>
  </si>
  <si>
    <t>Electrical - option for linear construction type</t>
  </si>
  <si>
    <t>R_FACTOR</t>
  </si>
  <si>
    <t>R Factor</t>
  </si>
  <si>
    <t>Rainfall Erosivity Factor for risk</t>
  </si>
  <si>
    <t>K_FACTOR</t>
  </si>
  <si>
    <t>K Factor</t>
  </si>
  <si>
    <t>Soil Erodibility Factor for risk</t>
  </si>
  <si>
    <t>LS_FACTOR</t>
  </si>
  <si>
    <t>LS Factor</t>
  </si>
  <si>
    <t>Sloper Length Factor for risk</t>
  </si>
  <si>
    <t>WATERSHED_EROSION_ESTIMATE</t>
  </si>
  <si>
    <t>Watershed Erosion Estimate</t>
  </si>
  <si>
    <t>Watershed Erosion Estimate - estimated by multiping the R, K, and LS factors</t>
  </si>
  <si>
    <t>SITE_SEDIMENT_RISK_FACTOR</t>
  </si>
  <si>
    <t>Site Sediment Risk Factor</t>
  </si>
  <si>
    <t>Overall Sediment Risk for project</t>
  </si>
  <si>
    <t>RECEIVING_WATER_RISK</t>
  </si>
  <si>
    <t>Receiving Water Risk</t>
  </si>
  <si>
    <t>Overall Receiving Water Risk for project</t>
  </si>
  <si>
    <t>PROJECT_COMBINED_RISK</t>
  </si>
  <si>
    <t>Project Combined Risk</t>
  </si>
  <si>
    <t>Overall Combined Risk value for project</t>
  </si>
  <si>
    <t>Receiving Water Name</t>
  </si>
  <si>
    <t>Name of receiving water</t>
  </si>
  <si>
    <t>Indirectly</t>
  </si>
  <si>
    <t>Discharge indirectly to receiving water</t>
  </si>
  <si>
    <t>Directly</t>
  </si>
  <si>
    <t>Discharge directly to receiving water</t>
  </si>
  <si>
    <t>QSD_FIRST_NAME</t>
  </si>
  <si>
    <t>QSD First Name</t>
  </si>
  <si>
    <t>Qualified SWPPP Developer first name</t>
  </si>
  <si>
    <t>QSD_LAST_NAME</t>
  </si>
  <si>
    <t>QSD Last Name</t>
  </si>
  <si>
    <t>Qualified SWPPP Developer last name</t>
  </si>
  <si>
    <t>QSD_CERTIFICATION_NUMBER</t>
  </si>
  <si>
    <t>QSD Certification Number</t>
  </si>
  <si>
    <t>Qualified SWPPP Developer certification number</t>
  </si>
  <si>
    <t>CERTIFIER_BY</t>
  </si>
  <si>
    <t>Certified By</t>
  </si>
  <si>
    <t>Name of individual who certified application</t>
  </si>
  <si>
    <t>CERTIFIER_TITLE</t>
  </si>
  <si>
    <t>Certifier Title</t>
  </si>
  <si>
    <t>Title of individual who certified application</t>
  </si>
  <si>
    <t>CERTIFICATION_DATE</t>
  </si>
  <si>
    <t>Date Certified</t>
  </si>
  <si>
    <t>Date when application certification was completed</t>
  </si>
  <si>
    <t>System-generated unique identifier for the inspection record.</t>
  </si>
  <si>
    <t>Application Identification Number</t>
  </si>
  <si>
    <t>Inspection Identification Number</t>
  </si>
  <si>
    <t>Inspection classification.</t>
  </si>
  <si>
    <t>Start time of inspection.</t>
  </si>
  <si>
    <t>End time of inspection.</t>
  </si>
  <si>
    <t>Status of inspection.</t>
  </si>
  <si>
    <t>Unique identification number associated with a storm water application, used to link the application to inspections, violations, and enforcement actions.</t>
  </si>
  <si>
    <t>Contact person of inspection.</t>
  </si>
  <si>
    <t>Type of inspector (Regional Board, Third Party, State Board).</t>
  </si>
  <si>
    <t>Organization responsible for the regulated facility (only needed if 3rd party).</t>
  </si>
  <si>
    <t>Agency inspector name (only needed if 3rd party).</t>
  </si>
  <si>
    <t>Is follow up required question.</t>
  </si>
  <si>
    <t>Potential secondary address of  the regulated facility/site.</t>
  </si>
  <si>
    <t>Facility/Site Address Line 2</t>
  </si>
  <si>
    <t>Unique identification number assigned to the discharger for a specified facility/site.</t>
  </si>
  <si>
    <t>Name of the receiving waterbody that the facility/site discharges to.</t>
  </si>
  <si>
    <t>Does the facility/site discharge indirectly to the receiving waterbody ("Y" = yes, "N" = no).</t>
  </si>
  <si>
    <t>Does the facility/site discharge directly to the receiving waterbody ("Y" = yes, "N" = no).</t>
  </si>
  <si>
    <t>Was a virtual inspection performed ("Y" = yes, "N" = no)?</t>
  </si>
  <si>
    <t>Number of violations associated with the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</si>
</sst>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5"/>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10">
    <xf numFmtId="0" fontId="0" fillId="0" borderId="0" xfId="0"/>
    <xf numFmtId="0" fontId="1" fillId="0" borderId="1" xfId="0" applyFont="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wrapText="1"/>
    </xf>
    <xf numFmtId="0" fontId="1" fillId="2" borderId="0" xfId="1" applyFont="1" applyAlignment="1">
      <alignment horizontal="center" vertical="center"/>
    </xf>
    <xf numFmtId="0" fontId="0" fillId="3" borderId="0" xfId="0" applyFill="1"/>
    <xf numFmtId="0" fontId="2" fillId="4" borderId="3" xfId="0" applyFont="1" applyFill="1" applyBorder="1" applyAlignment="1">
      <alignment horizontal="left" vertical="top" wrapText="1"/>
    </xf>
    <xf numFmtId="0" fontId="0" fillId="4" borderId="3" xfId="0" applyFill="1" applyBorder="1" applyAlignment="1">
      <alignment horizontal="left" vertical="top" wrapText="1"/>
    </xf>
  </cellXfs>
  <cellStyles count="2">
    <cellStyle name="40% - Accent1" xfId="1" builtinId="31"/>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1353-0134-449B-8A87-2DB58E793A23}">
  <dimension ref="A1:G43"/>
  <sheetViews>
    <sheetView showGridLines="0" tabSelected="1" zoomScale="80" zoomScaleNormal="80" workbookViewId="0">
      <pane ySplit="1" topLeftCell="A2" activePane="bottomLeft" state="frozen"/>
      <selection pane="bottomLeft"/>
    </sheetView>
  </sheetViews>
  <sheetFormatPr defaultRowHeight="14.4" x14ac:dyDescent="0.3"/>
  <cols>
    <col min="1" max="1" width="29.44140625" style="5" customWidth="1"/>
    <col min="2" max="2" width="22.88671875" style="5" customWidth="1"/>
    <col min="3" max="3" width="13.5546875" style="5" customWidth="1"/>
    <col min="4" max="4" width="122.109375" style="5" customWidth="1"/>
    <col min="5" max="5" width="33.44140625" bestFit="1" customWidth="1"/>
  </cols>
  <sheetData>
    <row r="1" spans="1:6" ht="15" thickBot="1" x14ac:dyDescent="0.35">
      <c r="A1" s="1" t="s">
        <v>56</v>
      </c>
      <c r="B1" s="1" t="s">
        <v>58</v>
      </c>
      <c r="C1" s="1" t="s">
        <v>57</v>
      </c>
      <c r="D1" s="1" t="s">
        <v>59</v>
      </c>
    </row>
    <row r="2" spans="1:6" ht="28.8" x14ac:dyDescent="0.3">
      <c r="A2" s="2" t="s">
        <v>3</v>
      </c>
      <c r="B2" s="2" t="s">
        <v>80</v>
      </c>
      <c r="C2" s="2" t="s">
        <v>60</v>
      </c>
      <c r="D2" s="2" t="s">
        <v>392</v>
      </c>
      <c r="E2" t="str">
        <f>INDEX(Insp_SMARTS!B:B,MATCH(A2,Insp_SMARTS!A:A,0))</f>
        <v>Waste Discharge Identification Number</v>
      </c>
      <c r="F2" t="str">
        <f>INDEX(Insp_SMARTS!C:C,MATCH(A2,Insp_SMARTS!A:A,0))</f>
        <v xml:space="preserve">Unique ID assigned to the discharger for a specified facility/site </v>
      </c>
    </row>
    <row r="3" spans="1:6" ht="28.8" x14ac:dyDescent="0.3">
      <c r="A3" s="3" t="s">
        <v>2</v>
      </c>
      <c r="B3" s="3" t="s">
        <v>378</v>
      </c>
      <c r="C3" s="2" t="s">
        <v>60</v>
      </c>
      <c r="D3" s="3" t="s">
        <v>384</v>
      </c>
      <c r="E3" t="str">
        <f>INDEX(Insp_SMARTS!B:B,MATCH(A3,Insp_SMARTS!A:A,0))</f>
        <v>Application ID</v>
      </c>
      <c r="F3" t="str">
        <f>INDEX(Insp_SMARTS!C:C,MATCH(A3,Insp_SMARTS!A:A,0))</f>
        <v>Unique ID assigned when an application is started</v>
      </c>
    </row>
    <row r="4" spans="1:6" ht="28.8" x14ac:dyDescent="0.3">
      <c r="A4" s="3" t="s">
        <v>17</v>
      </c>
      <c r="B4" s="3" t="s">
        <v>379</v>
      </c>
      <c r="C4" s="2" t="s">
        <v>60</v>
      </c>
      <c r="D4" s="3" t="s">
        <v>377</v>
      </c>
      <c r="E4" t="str">
        <f>INDEX(Insp_SMARTS!B:B,MATCH(A4,Insp_SMARTS!A:A,0))</f>
        <v>Inspection ID</v>
      </c>
      <c r="F4" t="str">
        <f>INDEX(Insp_SMARTS!C:C,MATCH(A4,Insp_SMARTS!A:A,0))</f>
        <v>Inspection Identification number</v>
      </c>
    </row>
    <row r="5" spans="1:6" x14ac:dyDescent="0.3">
      <c r="A5" s="4" t="s">
        <v>18</v>
      </c>
      <c r="B5" s="4" t="s">
        <v>85</v>
      </c>
      <c r="C5" s="2" t="s">
        <v>60</v>
      </c>
      <c r="D5" s="3" t="s">
        <v>380</v>
      </c>
      <c r="E5" t="str">
        <f>INDEX(Insp_SMARTS!B:B,MATCH(A5,Insp_SMARTS!A:A,0))</f>
        <v>Inspection Classification</v>
      </c>
      <c r="F5" t="str">
        <f>INDEX(Insp_SMARTS!C:C,MATCH(A5,Insp_SMARTS!A:A,0))</f>
        <v>Inspection classification</v>
      </c>
    </row>
    <row r="6" spans="1:6" x14ac:dyDescent="0.3">
      <c r="A6" s="3" t="s">
        <v>19</v>
      </c>
      <c r="B6" s="3" t="s">
        <v>87</v>
      </c>
      <c r="C6" s="2" t="s">
        <v>60</v>
      </c>
      <c r="D6" s="3" t="s">
        <v>381</v>
      </c>
      <c r="E6" t="str">
        <f>INDEX(Insp_SMARTS!B:B,MATCH(A6,Insp_SMARTS!A:A,0))</f>
        <v>Inspection Start Time</v>
      </c>
      <c r="F6" t="str">
        <f>INDEX(Insp_SMARTS!C:C,MATCH(A6,Insp_SMARTS!A:A,0))</f>
        <v>Start time of inspection</v>
      </c>
    </row>
    <row r="7" spans="1:6" x14ac:dyDescent="0.3">
      <c r="A7" s="4" t="s">
        <v>20</v>
      </c>
      <c r="B7" s="3" t="s">
        <v>89</v>
      </c>
      <c r="C7" s="2" t="s">
        <v>60</v>
      </c>
      <c r="D7" s="3" t="s">
        <v>382</v>
      </c>
      <c r="E7" t="str">
        <f>INDEX(Insp_SMARTS!B:B,MATCH(A7,Insp_SMARTS!A:A,0))</f>
        <v>Inspection End Time</v>
      </c>
      <c r="F7" t="str">
        <f>INDEX(Insp_SMARTS!C:C,MATCH(A7,Insp_SMARTS!A:A,0))</f>
        <v>End time of inspection</v>
      </c>
    </row>
    <row r="8" spans="1:6" x14ac:dyDescent="0.3">
      <c r="A8" s="3" t="s">
        <v>21</v>
      </c>
      <c r="B8" s="3" t="s">
        <v>91</v>
      </c>
      <c r="C8" s="2" t="s">
        <v>60</v>
      </c>
      <c r="D8" s="3" t="s">
        <v>383</v>
      </c>
      <c r="E8" t="str">
        <f>INDEX(Insp_SMARTS!B:B,MATCH(A8,Insp_SMARTS!A:A,0))</f>
        <v>Inspection Status</v>
      </c>
      <c r="F8" t="str">
        <f>INDEX(Insp_SMARTS!C:C,MATCH(A8,Insp_SMARTS!A:A,0))</f>
        <v>Status of inspection</v>
      </c>
    </row>
    <row r="9" spans="1:6" ht="259.2" x14ac:dyDescent="0.3">
      <c r="A9" s="4" t="s">
        <v>22</v>
      </c>
      <c r="B9" s="3" t="s">
        <v>64</v>
      </c>
      <c r="C9" s="2" t="s">
        <v>60</v>
      </c>
      <c r="D9" s="3" t="s">
        <v>68</v>
      </c>
      <c r="E9" t="str">
        <f>INDEX(Insp_SMARTS!B:B,MATCH(A9,Insp_SMARTS!A:A,0))</f>
        <v>Inspection Purpose</v>
      </c>
      <c r="F9" t="str">
        <f>INDEX(Insp_SMARTS!C:C,MATCH(A9,Insp_SMARTS!A:A,0))</f>
        <v>Purpose of inspection</v>
      </c>
    </row>
    <row r="10" spans="1:6" x14ac:dyDescent="0.3">
      <c r="A10" s="4" t="s">
        <v>23</v>
      </c>
      <c r="B10" s="3" t="s">
        <v>50</v>
      </c>
      <c r="C10" s="2" t="s">
        <v>62</v>
      </c>
      <c r="D10" s="3" t="s">
        <v>69</v>
      </c>
      <c r="E10" t="str">
        <f>INDEX(Insp_SMARTS!B:B,MATCH(A10,Insp_SMARTS!A:A,0))</f>
        <v>Inspection Date</v>
      </c>
      <c r="F10" t="str">
        <f>INDEX(Insp_SMARTS!C:C,MATCH(A10,Insp_SMARTS!A:A,0))</f>
        <v>Date inspection occurred</v>
      </c>
    </row>
    <row r="11" spans="1:6" x14ac:dyDescent="0.3">
      <c r="A11" s="4" t="s">
        <v>24</v>
      </c>
      <c r="B11" s="3" t="s">
        <v>96</v>
      </c>
      <c r="C11" s="2" t="s">
        <v>60</v>
      </c>
      <c r="D11" s="3" t="s">
        <v>385</v>
      </c>
      <c r="E11" t="str">
        <f>INDEX(Insp_SMARTS!B:B,MATCH(A11,Insp_SMARTS!A:A,0))</f>
        <v>Inspection Contact</v>
      </c>
      <c r="F11" t="str">
        <f>INDEX(Insp_SMARTS!C:C,MATCH(A11,Insp_SMARTS!A:A,0))</f>
        <v>Contact person of inspection</v>
      </c>
    </row>
    <row r="12" spans="1:6" x14ac:dyDescent="0.3">
      <c r="A12" s="4" t="s">
        <v>25</v>
      </c>
      <c r="B12" s="3" t="s">
        <v>98</v>
      </c>
      <c r="C12" s="2" t="s">
        <v>60</v>
      </c>
      <c r="D12" s="3" t="s">
        <v>386</v>
      </c>
      <c r="E12" t="str">
        <f>INDEX(Insp_SMARTS!B:B,MATCH(A12,Insp_SMARTS!A:A,0))</f>
        <v>Inspector Type</v>
      </c>
      <c r="F12" t="str">
        <f>INDEX(Insp_SMARTS!C:C,MATCH(A12,Insp_SMARTS!A:A,0))</f>
        <v>Type of inspector (Regional Board, Third Party, State Board)</v>
      </c>
    </row>
    <row r="13" spans="1:6" x14ac:dyDescent="0.3">
      <c r="A13" s="4" t="s">
        <v>26</v>
      </c>
      <c r="B13" s="3" t="s">
        <v>100</v>
      </c>
      <c r="C13" s="2" t="s">
        <v>60</v>
      </c>
      <c r="D13" s="3" t="s">
        <v>101</v>
      </c>
      <c r="E13" t="str">
        <f>INDEX(Insp_SMARTS!B:B,MATCH(A13,Insp_SMARTS!A:A,0))</f>
        <v>Inspector Name</v>
      </c>
      <c r="F13" t="str">
        <f>INDEX(Insp_SMARTS!C:C,MATCH(A13,Insp_SMARTS!A:A,0))</f>
        <v>Name of inspector who performed inspection</v>
      </c>
    </row>
    <row r="14" spans="1:6" x14ac:dyDescent="0.3">
      <c r="A14" s="4" t="s">
        <v>27</v>
      </c>
      <c r="B14" s="3" t="s">
        <v>46</v>
      </c>
      <c r="C14" s="2" t="s">
        <v>60</v>
      </c>
      <c r="D14" s="3" t="s">
        <v>387</v>
      </c>
      <c r="E14" t="str">
        <f>INDEX(Insp_SMARTS!B:B,MATCH(A14,Insp_SMARTS!A:A,0))</f>
        <v>Agency Name</v>
      </c>
      <c r="F14" t="str">
        <f>INDEX(Insp_SMARTS!C:C,MATCH(A14,Insp_SMARTS!A:A,0))</f>
        <v>Agency Name (only needed if 3rd party)</v>
      </c>
    </row>
    <row r="15" spans="1:6" x14ac:dyDescent="0.3">
      <c r="A15" s="4" t="s">
        <v>28</v>
      </c>
      <c r="B15" s="3" t="s">
        <v>104</v>
      </c>
      <c r="C15" s="2" t="s">
        <v>60</v>
      </c>
      <c r="D15" s="3" t="s">
        <v>388</v>
      </c>
      <c r="E15" t="str">
        <f>INDEX(Insp_SMARTS!B:B,MATCH(A15,Insp_SMARTS!A:A,0))</f>
        <v>Agency Inspector Name</v>
      </c>
      <c r="F15" t="str">
        <f>INDEX(Insp_SMARTS!C:C,MATCH(A15,Insp_SMARTS!A:A,0))</f>
        <v>Agency Inspector Name (only needed if 3rd party)</v>
      </c>
    </row>
    <row r="16" spans="1:6" x14ac:dyDescent="0.3">
      <c r="A16" s="4" t="s">
        <v>29</v>
      </c>
      <c r="B16" s="3" t="s">
        <v>108</v>
      </c>
      <c r="C16" s="2" t="s">
        <v>60</v>
      </c>
      <c r="D16" s="3" t="s">
        <v>389</v>
      </c>
      <c r="E16" t="str">
        <f>INDEX(Insp_SMARTS!B:B,MATCH(A16,Insp_SMARTS!A:A,0))</f>
        <v>Follow Up Actions</v>
      </c>
      <c r="F16" t="str">
        <f>INDEX(Insp_SMARTS!C:C,MATCH(A16,Insp_SMARTS!A:A,0))</f>
        <v>Is follow up required question</v>
      </c>
    </row>
    <row r="17" spans="1:7" x14ac:dyDescent="0.3">
      <c r="A17" s="4" t="s">
        <v>30</v>
      </c>
      <c r="B17" s="3" t="s">
        <v>51</v>
      </c>
      <c r="C17" s="2" t="s">
        <v>60</v>
      </c>
      <c r="D17" s="3" t="s">
        <v>73</v>
      </c>
      <c r="E17" t="str">
        <f>INDEX(Insp_SMARTS!B:B,MATCH(A17,Insp_SMARTS!A:A,0))</f>
        <v>General Notes</v>
      </c>
      <c r="F17" t="str">
        <f>INDEX(Insp_SMARTS!C:C,MATCH(A17,Insp_SMARTS!A:A,0))</f>
        <v>General Notes entered for the inspection</v>
      </c>
    </row>
    <row r="18" spans="1:7" x14ac:dyDescent="0.3">
      <c r="A18" s="4" t="s">
        <v>71</v>
      </c>
      <c r="B18" s="3" t="s">
        <v>112</v>
      </c>
      <c r="C18" s="2" t="s">
        <v>60</v>
      </c>
      <c r="D18" s="3" t="s">
        <v>396</v>
      </c>
      <c r="E18" t="str">
        <f>INDEX(Insp_SMARTS!B:B,MATCH(A18,Insp_SMARTS!A:A,0))</f>
        <v>Virtual Inspection</v>
      </c>
      <c r="F18" t="str">
        <f>INDEX(Insp_SMARTS!C:C,MATCH(A18,Insp_SMARTS!A:A,0))</f>
        <v>Was a virtual inspection performed?</v>
      </c>
    </row>
    <row r="19" spans="1:7" x14ac:dyDescent="0.3">
      <c r="A19" s="4" t="s">
        <v>31</v>
      </c>
      <c r="B19" s="3" t="s">
        <v>114</v>
      </c>
      <c r="C19" s="2" t="s">
        <v>63</v>
      </c>
      <c r="D19" s="3" t="s">
        <v>397</v>
      </c>
      <c r="E19" t="str">
        <f>INDEX(Insp_SMARTS!B:B,MATCH(A19,Insp_SMARTS!A:A,0))</f>
        <v>Count of Violations</v>
      </c>
      <c r="F19" t="str">
        <f>INDEX(Insp_SMARTS!C:C,MATCH(A19,Insp_SMARTS!A:A,0))</f>
        <v>Number of violations associated with the violation</v>
      </c>
    </row>
    <row r="20" spans="1:7" x14ac:dyDescent="0.3">
      <c r="A20" s="8" t="s">
        <v>72</v>
      </c>
      <c r="B20" s="9" t="s">
        <v>61</v>
      </c>
      <c r="C20" s="2" t="s">
        <v>60</v>
      </c>
      <c r="D20" s="9" t="s">
        <v>61</v>
      </c>
      <c r="E20" t="e">
        <f>INDEX(Insp_SMARTS!B:B,MATCH(A20,Insp_SMARTS!A:A,0))</f>
        <v>#N/A</v>
      </c>
      <c r="F20" t="e">
        <f>INDEX(Insp_SMARTS!C:C,MATCH(A20,Insp_SMARTS!A:A,0))</f>
        <v>#N/A</v>
      </c>
    </row>
    <row r="21" spans="1:7" x14ac:dyDescent="0.3">
      <c r="A21" s="4" t="s">
        <v>0</v>
      </c>
      <c r="B21" s="3" t="s">
        <v>116</v>
      </c>
      <c r="C21" s="2" t="s">
        <v>60</v>
      </c>
      <c r="D21" s="3" t="s">
        <v>1</v>
      </c>
      <c r="E21" t="str">
        <f>INDEX(Construction_App_Spec_SMARTS!B:B,MATCH(A21,Construction_App_Spec_SMARTS!A:A,0))</f>
        <v>Permit Type</v>
      </c>
      <c r="F21" t="str">
        <f>INDEX(Construction_App_Spec_SMARTS!C:C,MATCH(A21,Construction_App_Spec_SMARTS!A:A,0))</f>
        <v>Type of permit - industrial, Region 8 CIP, Region 8 SMP, etc.</v>
      </c>
      <c r="G21" t="str">
        <f t="shared" ref="G21" si="0">SUBSTITUTE(A21,"PLACE","SITE")</f>
        <v>PERMIT_TYPE</v>
      </c>
    </row>
    <row r="22" spans="1:7" ht="187.2" x14ac:dyDescent="0.3">
      <c r="A22" s="4" t="s">
        <v>32</v>
      </c>
      <c r="B22" s="3" t="s">
        <v>4</v>
      </c>
      <c r="C22" s="2" t="s">
        <v>60</v>
      </c>
      <c r="D22" s="3" t="s">
        <v>70</v>
      </c>
      <c r="E22" t="e">
        <f>INDEX(Construction_App_Spec_SMARTS!B:B,MATCH(A22,Construction_App_Spec_SMARTS!A:A,0))</f>
        <v>#N/A</v>
      </c>
      <c r="F22" t="e">
        <f>INDEX(Construction_App_Spec_SMARTS!C:C,MATCH(A22,Construction_App_Spec_SMARTS!A:A,0))</f>
        <v>#N/A</v>
      </c>
      <c r="G22" t="str">
        <f t="shared" ref="G22:G36" si="1">SUBSTITUTE(A22,"PLACE","SITE")</f>
        <v>REGIONAL_BOARD</v>
      </c>
    </row>
    <row r="23" spans="1:7" x14ac:dyDescent="0.3">
      <c r="A23" s="3" t="s">
        <v>33</v>
      </c>
      <c r="B23" s="3" t="s">
        <v>52</v>
      </c>
      <c r="C23" s="2" t="s">
        <v>60</v>
      </c>
      <c r="D23" s="3" t="s">
        <v>66</v>
      </c>
      <c r="E23" t="str">
        <f>INDEX(Construction_App_Spec_SMARTS!B:B,MATCH(G23,Construction_App_Spec_SMARTS!A:A,0))</f>
        <v>Site Name</v>
      </c>
      <c r="F23" t="str">
        <f>INDEX(Construction_App_Spec_SMARTS!C:C,MATCH(G23,Construction_App_Spec_SMARTS!A:A,0))</f>
        <v>Name of site</v>
      </c>
      <c r="G23" t="str">
        <f t="shared" si="1"/>
        <v>SITE_NAME</v>
      </c>
    </row>
    <row r="24" spans="1:7" x14ac:dyDescent="0.3">
      <c r="A24" s="4" t="s">
        <v>34</v>
      </c>
      <c r="B24" s="3" t="s">
        <v>45</v>
      </c>
      <c r="C24" s="2" t="s">
        <v>60</v>
      </c>
      <c r="D24" s="3" t="s">
        <v>6</v>
      </c>
      <c r="E24" t="str">
        <f>INDEX(Construction_App_Spec_SMARTS!B:B,MATCH(G24,Construction_App_Spec_SMARTS!A:A,0))</f>
        <v>Site Address</v>
      </c>
      <c r="F24" t="str">
        <f>INDEX(Construction_App_Spec_SMARTS!C:C,MATCH(G24,Construction_App_Spec_SMARTS!A:A,0))</f>
        <v>Main address of site</v>
      </c>
      <c r="G24" t="str">
        <f t="shared" si="1"/>
        <v>SITE_ADDRESS</v>
      </c>
    </row>
    <row r="25" spans="1:7" x14ac:dyDescent="0.3">
      <c r="A25" s="4" t="s">
        <v>35</v>
      </c>
      <c r="B25" s="3" t="s">
        <v>391</v>
      </c>
      <c r="C25" s="2" t="s">
        <v>60</v>
      </c>
      <c r="D25" s="3" t="s">
        <v>390</v>
      </c>
      <c r="E25" t="str">
        <f>INDEX(Construction_App_Spec_SMARTS!B:B,MATCH(G25,Construction_App_Spec_SMARTS!A:A,0))</f>
        <v>Site Address Line 2</v>
      </c>
      <c r="F25" t="str">
        <f>INDEX(Construction_App_Spec_SMARTS!C:C,MATCH(G25,Construction_App_Spec_SMARTS!A:A,0))</f>
        <v>Potential secondary address of site</v>
      </c>
      <c r="G25" t="str">
        <f t="shared" si="1"/>
        <v>SITE_ADDRESS_2</v>
      </c>
    </row>
    <row r="26" spans="1:7" x14ac:dyDescent="0.3">
      <c r="A26" s="4" t="s">
        <v>36</v>
      </c>
      <c r="B26" s="3" t="s">
        <v>7</v>
      </c>
      <c r="C26" s="2" t="s">
        <v>60</v>
      </c>
      <c r="D26" s="3" t="s">
        <v>8</v>
      </c>
      <c r="E26" t="str">
        <f>INDEX(Construction_App_Spec_SMARTS!B:B,MATCH(G26,Construction_App_Spec_SMARTS!A:A,0))</f>
        <v>Site City</v>
      </c>
      <c r="F26" t="str">
        <f>INDEX(Construction_App_Spec_SMARTS!C:C,MATCH(G26,Construction_App_Spec_SMARTS!A:A,0))</f>
        <v>City where the site resides</v>
      </c>
      <c r="G26" t="str">
        <f t="shared" si="1"/>
        <v>SITE_CITY</v>
      </c>
    </row>
    <row r="27" spans="1:7" x14ac:dyDescent="0.3">
      <c r="A27" s="4" t="s">
        <v>37</v>
      </c>
      <c r="B27" s="3" t="s">
        <v>53</v>
      </c>
      <c r="C27" s="2" t="s">
        <v>60</v>
      </c>
      <c r="D27" s="3" t="s">
        <v>9</v>
      </c>
      <c r="E27" t="str">
        <f>INDEX(Construction_App_Spec_SMARTS!B:B,MATCH(G27,Construction_App_Spec_SMARTS!A:A,0))</f>
        <v>Site State</v>
      </c>
      <c r="F27" t="str">
        <f>INDEX(Construction_App_Spec_SMARTS!C:C,MATCH(G27,Construction_App_Spec_SMARTS!A:A,0))</f>
        <v>State where the site resides</v>
      </c>
      <c r="G27" t="str">
        <f t="shared" si="1"/>
        <v>SITE_STATE</v>
      </c>
    </row>
    <row r="28" spans="1:7" x14ac:dyDescent="0.3">
      <c r="A28" s="4" t="s">
        <v>38</v>
      </c>
      <c r="B28" s="3" t="s">
        <v>10</v>
      </c>
      <c r="C28" s="2" t="s">
        <v>60</v>
      </c>
      <c r="D28" s="3" t="s">
        <v>11</v>
      </c>
      <c r="E28" t="str">
        <f>INDEX(Construction_App_Spec_SMARTS!B:B,MATCH(G28,Construction_App_Spec_SMARTS!A:A,0))</f>
        <v>Site Zip</v>
      </c>
      <c r="F28" t="str">
        <f>INDEX(Construction_App_Spec_SMARTS!C:C,MATCH(G28,Construction_App_Spec_SMARTS!A:A,0))</f>
        <v>Zip code where the site resides</v>
      </c>
      <c r="G28" t="str">
        <f t="shared" si="1"/>
        <v>SITE_ZIP</v>
      </c>
    </row>
    <row r="29" spans="1:7" x14ac:dyDescent="0.3">
      <c r="A29" s="4" t="s">
        <v>39</v>
      </c>
      <c r="B29" s="3" t="s">
        <v>47</v>
      </c>
      <c r="C29" s="2" t="s">
        <v>63</v>
      </c>
      <c r="D29" s="3" t="s">
        <v>12</v>
      </c>
      <c r="E29" t="str">
        <f>INDEX(Construction_App_Spec_SMARTS!B:B,MATCH(G29,Construction_App_Spec_SMARTS!A:A,0))</f>
        <v>Site Latitude</v>
      </c>
      <c r="F29" t="str">
        <f>INDEX(Construction_App_Spec_SMARTS!C:C,MATCH(G29,Construction_App_Spec_SMARTS!A:A,0))</f>
        <v>Latitude of site</v>
      </c>
      <c r="G29" t="str">
        <f t="shared" si="1"/>
        <v>SITE_LATITUDE</v>
      </c>
    </row>
    <row r="30" spans="1:7" x14ac:dyDescent="0.3">
      <c r="A30" s="4" t="s">
        <v>40</v>
      </c>
      <c r="B30" s="3" t="s">
        <v>48</v>
      </c>
      <c r="C30" s="2" t="s">
        <v>63</v>
      </c>
      <c r="D30" s="3" t="s">
        <v>13</v>
      </c>
      <c r="E30" t="str">
        <f>INDEX(Construction_App_Spec_SMARTS!B:B,MATCH(G30,Construction_App_Spec_SMARTS!A:A,0))</f>
        <v>Site Longitude</v>
      </c>
      <c r="F30" t="str">
        <f>INDEX(Construction_App_Spec_SMARTS!C:C,MATCH(G30,Construction_App_Spec_SMARTS!A:A,0))</f>
        <v>Longitude of site</v>
      </c>
      <c r="G30" t="str">
        <f t="shared" si="1"/>
        <v>SITE_LONGITUDE</v>
      </c>
    </row>
    <row r="31" spans="1:7" x14ac:dyDescent="0.3">
      <c r="A31" s="4" t="s">
        <v>41</v>
      </c>
      <c r="B31" s="3" t="s">
        <v>44</v>
      </c>
      <c r="C31" s="2" t="s">
        <v>60</v>
      </c>
      <c r="D31" s="3" t="s">
        <v>5</v>
      </c>
      <c r="E31" t="str">
        <f>INDEX(Construction_App_Spec_SMARTS!B:B,MATCH(G31,Construction_App_Spec_SMARTS!A:A,0))</f>
        <v>Site County</v>
      </c>
      <c r="F31" t="str">
        <f>INDEX(Construction_App_Spec_SMARTS!C:C,MATCH(G31,Construction_App_Spec_SMARTS!A:A,0))</f>
        <v>County where the site resides</v>
      </c>
      <c r="G31" t="str">
        <f t="shared" si="1"/>
        <v>SITE_COUNTY</v>
      </c>
    </row>
    <row r="32" spans="1:7" x14ac:dyDescent="0.3">
      <c r="A32" s="4" t="s">
        <v>42</v>
      </c>
      <c r="B32" s="3" t="s">
        <v>54</v>
      </c>
      <c r="C32" s="2" t="s">
        <v>63</v>
      </c>
      <c r="D32" s="3" t="s">
        <v>65</v>
      </c>
      <c r="E32" t="str">
        <f>INDEX(Construction_App_Spec_SMARTS!B:B,MATCH(G32,Construction_App_Spec_SMARTS!A:A,0))</f>
        <v>Site Total Size</v>
      </c>
      <c r="F32" t="str">
        <f>INDEX(Construction_App_Spec_SMARTS!C:C,MATCH(G32,Construction_App_Spec_SMARTS!A:A,0))</f>
        <v>Total size of site</v>
      </c>
      <c r="G32" t="str">
        <f t="shared" si="1"/>
        <v>SITE_TOTAL_SIZE</v>
      </c>
    </row>
    <row r="33" spans="1:7" x14ac:dyDescent="0.3">
      <c r="A33" s="4" t="s">
        <v>43</v>
      </c>
      <c r="B33" s="3" t="s">
        <v>55</v>
      </c>
      <c r="C33" s="2" t="s">
        <v>60</v>
      </c>
      <c r="D33" s="3" t="s">
        <v>67</v>
      </c>
      <c r="E33" t="str">
        <f>INDEX(Construction_App_Spec_SMARTS!B:B,MATCH(G33,Construction_App_Spec_SMARTS!A:A,0))</f>
        <v>Site Total Size Unit</v>
      </c>
      <c r="F33" t="str">
        <f>INDEX(Construction_App_Spec_SMARTS!C:C,MATCH(G33,Construction_App_Spec_SMARTS!A:A,0))</f>
        <v>Unit used for total site size (acres)</v>
      </c>
      <c r="G33" t="str">
        <f t="shared" si="1"/>
        <v>SITE_TOTAL_SIZE_UNIT</v>
      </c>
    </row>
    <row r="34" spans="1:7" x14ac:dyDescent="0.3">
      <c r="A34" s="4" t="s">
        <v>14</v>
      </c>
      <c r="B34" s="3" t="s">
        <v>353</v>
      </c>
      <c r="C34" s="2" t="s">
        <v>60</v>
      </c>
      <c r="D34" s="3" t="s">
        <v>393</v>
      </c>
      <c r="E34" t="str">
        <f>INDEX(Construction_App_Spec_SMARTS!B:B,MATCH(G34,Construction_App_Spec_SMARTS!A:A,0))</f>
        <v>Receiving Water Name</v>
      </c>
      <c r="F34" t="str">
        <f>INDEX(Construction_App_Spec_SMARTS!C:C,MATCH(G34,Construction_App_Spec_SMARTS!A:A,0))</f>
        <v>Name of receiving water</v>
      </c>
      <c r="G34" t="str">
        <f t="shared" si="1"/>
        <v>RECEIVING_WATER_NAME</v>
      </c>
    </row>
    <row r="35" spans="1:7" x14ac:dyDescent="0.3">
      <c r="A35" s="4" t="s">
        <v>15</v>
      </c>
      <c r="B35" s="3" t="s">
        <v>355</v>
      </c>
      <c r="C35" s="2" t="s">
        <v>60</v>
      </c>
      <c r="D35" s="3" t="s">
        <v>394</v>
      </c>
      <c r="E35" t="str">
        <f>INDEX(Construction_App_Spec_SMARTS!B:B,MATCH(G35,Construction_App_Spec_SMARTS!A:A,0))</f>
        <v>Indirectly</v>
      </c>
      <c r="F35" t="str">
        <f>INDEX(Construction_App_Spec_SMARTS!C:C,MATCH(G35,Construction_App_Spec_SMARTS!A:A,0))</f>
        <v>Discharge indirectly to receiving water</v>
      </c>
      <c r="G35" t="str">
        <f t="shared" si="1"/>
        <v>INDIRECTLY</v>
      </c>
    </row>
    <row r="36" spans="1:7" x14ac:dyDescent="0.3">
      <c r="A36" s="3" t="s">
        <v>16</v>
      </c>
      <c r="B36" s="3" t="s">
        <v>357</v>
      </c>
      <c r="C36" s="2" t="s">
        <v>60</v>
      </c>
      <c r="D36" s="3" t="s">
        <v>395</v>
      </c>
      <c r="E36" t="str">
        <f>INDEX(Construction_App_Spec_SMARTS!B:B,MATCH(G36,Construction_App_Spec_SMARTS!A:A,0))</f>
        <v>Directly</v>
      </c>
      <c r="F36" t="str">
        <f>INDEX(Construction_App_Spec_SMARTS!C:C,MATCH(G36,Construction_App_Spec_SMARTS!A:A,0))</f>
        <v>Discharge directly to receiving water</v>
      </c>
      <c r="G36" t="str">
        <f t="shared" si="1"/>
        <v>DIRECTLY</v>
      </c>
    </row>
    <row r="37" spans="1:7" x14ac:dyDescent="0.3">
      <c r="A37"/>
      <c r="B37"/>
      <c r="C37"/>
      <c r="D37"/>
    </row>
    <row r="38" spans="1:7" x14ac:dyDescent="0.3">
      <c r="A38"/>
      <c r="B38"/>
      <c r="C38"/>
      <c r="D38"/>
    </row>
    <row r="39" spans="1:7" x14ac:dyDescent="0.3">
      <c r="A39"/>
      <c r="B39"/>
      <c r="C39"/>
      <c r="D39"/>
    </row>
    <row r="40" spans="1:7" x14ac:dyDescent="0.3">
      <c r="A40"/>
      <c r="B40"/>
      <c r="C40"/>
      <c r="D40"/>
    </row>
    <row r="41" spans="1:7" x14ac:dyDescent="0.3">
      <c r="A41"/>
      <c r="B41"/>
      <c r="C41"/>
      <c r="D41"/>
    </row>
    <row r="42" spans="1:7" x14ac:dyDescent="0.3">
      <c r="A42"/>
      <c r="B42"/>
      <c r="C42"/>
      <c r="D42"/>
    </row>
    <row r="43" spans="1:7" x14ac:dyDescent="0.3">
      <c r="A43"/>
      <c r="B43"/>
      <c r="C43"/>
      <c r="D43"/>
    </row>
  </sheetData>
  <conditionalFormatting sqref="C1:C36 C44:C1048576">
    <cfRule type="cellIs" dxfId="2" priority="1" operator="equal">
      <formula>"numeric"</formula>
    </cfRule>
    <cfRule type="cellIs" dxfId="1" priority="2" operator="equal">
      <formula>"timestamp"</formula>
    </cfRule>
    <cfRule type="cellIs" dxfId="0" priority="3" operator="equal">
      <formula>"text"</formula>
    </cfRule>
  </conditionalFormatting>
  <dataValidations count="1">
    <dataValidation type="list" allowBlank="1" showInputMessage="1" showErrorMessage="1" sqref="C2:C36" xr:uid="{4E0F304F-3107-4AAF-A837-F7B5281CC604}">
      <formula1>"text, numeric, timestamp"</formula1>
    </dataValidation>
  </dataValidations>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D7B5-7842-4212-9778-BF8ADF42D514}">
  <dimension ref="A1:C21"/>
  <sheetViews>
    <sheetView workbookViewId="0">
      <selection activeCell="A18" sqref="A18"/>
    </sheetView>
  </sheetViews>
  <sheetFormatPr defaultRowHeight="14.4" x14ac:dyDescent="0.3"/>
  <cols>
    <col min="1" max="1" width="41" customWidth="1"/>
    <col min="2" max="2" width="61.109375" customWidth="1"/>
    <col min="3" max="3" width="85.21875" customWidth="1"/>
    <col min="4" max="4" width="6.77734375" bestFit="1" customWidth="1"/>
    <col min="5" max="5" width="18.44140625" bestFit="1" customWidth="1"/>
    <col min="6" max="6" width="21.21875" bestFit="1" customWidth="1"/>
    <col min="7" max="7" width="15" bestFit="1" customWidth="1"/>
    <col min="8" max="8" width="18.5546875" bestFit="1" customWidth="1"/>
    <col min="9" max="9" width="18.77734375" bestFit="1" customWidth="1"/>
    <col min="10" max="10" width="19.21875" bestFit="1" customWidth="1"/>
    <col min="11" max="11" width="16.44140625" bestFit="1" customWidth="1"/>
    <col min="12" max="12" width="15.5546875" bestFit="1" customWidth="1"/>
    <col min="13" max="13" width="18.77734375" bestFit="1" customWidth="1"/>
    <col min="14" max="14" width="6.5546875" bestFit="1" customWidth="1"/>
    <col min="15" max="15" width="12.77734375" bestFit="1" customWidth="1"/>
    <col min="16" max="16" width="17" bestFit="1" customWidth="1"/>
    <col min="17" max="17" width="29.21875" bestFit="1" customWidth="1"/>
  </cols>
  <sheetData>
    <row r="1" spans="1:3" x14ac:dyDescent="0.3">
      <c r="A1" s="6" t="s">
        <v>74</v>
      </c>
      <c r="B1" s="6" t="s">
        <v>75</v>
      </c>
      <c r="C1" s="6" t="s">
        <v>76</v>
      </c>
    </row>
    <row r="2" spans="1:3" x14ac:dyDescent="0.3">
      <c r="A2" t="s">
        <v>77</v>
      </c>
      <c r="B2" t="s">
        <v>78</v>
      </c>
      <c r="C2" t="s">
        <v>79</v>
      </c>
    </row>
    <row r="3" spans="1:3" x14ac:dyDescent="0.3">
      <c r="A3" t="s">
        <v>3</v>
      </c>
      <c r="B3" t="s">
        <v>80</v>
      </c>
      <c r="C3" t="s">
        <v>81</v>
      </c>
    </row>
    <row r="4" spans="1:3" x14ac:dyDescent="0.3">
      <c r="A4" t="s">
        <v>2</v>
      </c>
      <c r="B4" t="s">
        <v>82</v>
      </c>
      <c r="C4" t="s">
        <v>83</v>
      </c>
    </row>
    <row r="5" spans="1:3" x14ac:dyDescent="0.3">
      <c r="A5" t="s">
        <v>17</v>
      </c>
      <c r="B5" t="s">
        <v>49</v>
      </c>
      <c r="C5" t="s">
        <v>84</v>
      </c>
    </row>
    <row r="6" spans="1:3" x14ac:dyDescent="0.3">
      <c r="A6" t="s">
        <v>18</v>
      </c>
      <c r="B6" t="s">
        <v>85</v>
      </c>
      <c r="C6" t="s">
        <v>86</v>
      </c>
    </row>
    <row r="7" spans="1:3" x14ac:dyDescent="0.3">
      <c r="A7" t="s">
        <v>19</v>
      </c>
      <c r="B7" t="s">
        <v>87</v>
      </c>
      <c r="C7" t="s">
        <v>88</v>
      </c>
    </row>
    <row r="8" spans="1:3" x14ac:dyDescent="0.3">
      <c r="A8" t="s">
        <v>20</v>
      </c>
      <c r="B8" t="s">
        <v>89</v>
      </c>
      <c r="C8" t="s">
        <v>90</v>
      </c>
    </row>
    <row r="9" spans="1:3" x14ac:dyDescent="0.3">
      <c r="A9" t="s">
        <v>21</v>
      </c>
      <c r="B9" t="s">
        <v>91</v>
      </c>
      <c r="C9" t="s">
        <v>92</v>
      </c>
    </row>
    <row r="10" spans="1:3" x14ac:dyDescent="0.3">
      <c r="A10" t="s">
        <v>22</v>
      </c>
      <c r="B10" t="s">
        <v>93</v>
      </c>
      <c r="C10" t="s">
        <v>94</v>
      </c>
    </row>
    <row r="11" spans="1:3" x14ac:dyDescent="0.3">
      <c r="A11" t="s">
        <v>23</v>
      </c>
      <c r="B11" t="s">
        <v>50</v>
      </c>
      <c r="C11" t="s">
        <v>95</v>
      </c>
    </row>
    <row r="12" spans="1:3" x14ac:dyDescent="0.3">
      <c r="A12" t="s">
        <v>24</v>
      </c>
      <c r="B12" t="s">
        <v>96</v>
      </c>
      <c r="C12" t="s">
        <v>97</v>
      </c>
    </row>
    <row r="13" spans="1:3" x14ac:dyDescent="0.3">
      <c r="A13" t="s">
        <v>25</v>
      </c>
      <c r="B13" t="s">
        <v>98</v>
      </c>
      <c r="C13" t="s">
        <v>99</v>
      </c>
    </row>
    <row r="14" spans="1:3" x14ac:dyDescent="0.3">
      <c r="A14" t="s">
        <v>26</v>
      </c>
      <c r="B14" t="s">
        <v>100</v>
      </c>
      <c r="C14" t="s">
        <v>101</v>
      </c>
    </row>
    <row r="15" spans="1:3" x14ac:dyDescent="0.3">
      <c r="A15" t="s">
        <v>27</v>
      </c>
      <c r="B15" t="s">
        <v>102</v>
      </c>
      <c r="C15" t="s">
        <v>103</v>
      </c>
    </row>
    <row r="16" spans="1:3" x14ac:dyDescent="0.3">
      <c r="A16" t="s">
        <v>28</v>
      </c>
      <c r="B16" t="s">
        <v>104</v>
      </c>
      <c r="C16" t="s">
        <v>105</v>
      </c>
    </row>
    <row r="17" spans="1:3" x14ac:dyDescent="0.3">
      <c r="A17" s="7" t="s">
        <v>106</v>
      </c>
      <c r="B17" s="7" t="s">
        <v>107</v>
      </c>
      <c r="C17" s="7" t="s">
        <v>107</v>
      </c>
    </row>
    <row r="18" spans="1:3" x14ac:dyDescent="0.3">
      <c r="A18" t="s">
        <v>29</v>
      </c>
      <c r="B18" t="s">
        <v>108</v>
      </c>
      <c r="C18" t="s">
        <v>109</v>
      </c>
    </row>
    <row r="19" spans="1:3" x14ac:dyDescent="0.3">
      <c r="A19" t="s">
        <v>30</v>
      </c>
      <c r="B19" t="s">
        <v>110</v>
      </c>
      <c r="C19" t="s">
        <v>111</v>
      </c>
    </row>
    <row r="20" spans="1:3" x14ac:dyDescent="0.3">
      <c r="A20" t="s">
        <v>71</v>
      </c>
      <c r="B20" t="s">
        <v>112</v>
      </c>
      <c r="C20" t="s">
        <v>113</v>
      </c>
    </row>
    <row r="21" spans="1:3" x14ac:dyDescent="0.3">
      <c r="A21" t="s">
        <v>31</v>
      </c>
      <c r="B21" t="s">
        <v>114</v>
      </c>
      <c r="C21"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424B-C8CF-4BC3-A5D7-A50EED8CAD14}">
  <dimension ref="A1:C92"/>
  <sheetViews>
    <sheetView workbookViewId="0">
      <selection activeCell="A3" sqref="A3"/>
    </sheetView>
  </sheetViews>
  <sheetFormatPr defaultRowHeight="14.4" x14ac:dyDescent="0.3"/>
  <cols>
    <col min="1" max="1" width="41" customWidth="1"/>
    <col min="2" max="2" width="39.44140625" customWidth="1"/>
    <col min="3" max="3" width="84.5546875" customWidth="1"/>
    <col min="4" max="4" width="5.5546875" bestFit="1" customWidth="1"/>
    <col min="5" max="5" width="7.21875" bestFit="1" customWidth="1"/>
    <col min="6" max="6" width="20.21875" bestFit="1" customWidth="1"/>
    <col min="7" max="7" width="19.21875" bestFit="1" customWidth="1"/>
    <col min="8" max="8" width="7.44140625" bestFit="1" customWidth="1"/>
    <col min="9" max="9" width="7.77734375" bestFit="1" customWidth="1"/>
    <col min="10" max="10" width="13.21875" bestFit="1" customWidth="1"/>
    <col min="11" max="11" width="15.77734375" bestFit="1" customWidth="1"/>
    <col min="12" max="12" width="17.77734375" bestFit="1" customWidth="1"/>
    <col min="13" max="13" width="11.77734375" bestFit="1" customWidth="1"/>
    <col min="14" max="14" width="13.21875" bestFit="1" customWidth="1"/>
    <col min="15" max="15" width="10.77734375" bestFit="1" customWidth="1"/>
    <col min="16" max="16" width="12.21875" bestFit="1" customWidth="1"/>
    <col min="17" max="17" width="27.5546875" bestFit="1" customWidth="1"/>
    <col min="18" max="18" width="27" bestFit="1" customWidth="1"/>
    <col min="19" max="19" width="12.5546875" bestFit="1" customWidth="1"/>
    <col min="20" max="20" width="14.21875" bestFit="1" customWidth="1"/>
    <col min="21" max="21" width="13.21875" bestFit="1" customWidth="1"/>
    <col min="22" max="22" width="16.44140625" bestFit="1" customWidth="1"/>
    <col min="23" max="23" width="19.44140625" bestFit="1" customWidth="1"/>
    <col min="24" max="24" width="21.21875" bestFit="1" customWidth="1"/>
    <col min="25" max="25" width="15.21875" bestFit="1" customWidth="1"/>
    <col min="26" max="26" width="16.44140625" bestFit="1" customWidth="1"/>
    <col min="27" max="27" width="14" bestFit="1" customWidth="1"/>
    <col min="28" max="28" width="30.77734375" bestFit="1" customWidth="1"/>
    <col min="29" max="29" width="30.44140625" bestFit="1" customWidth="1"/>
    <col min="30" max="30" width="15.77734375" bestFit="1" customWidth="1"/>
    <col min="31" max="31" width="17.5546875" bestFit="1" customWidth="1"/>
    <col min="32" max="32" width="16.44140625" bestFit="1" customWidth="1"/>
    <col min="33" max="33" width="10.21875" bestFit="1" customWidth="1"/>
    <col min="34" max="34" width="12.77734375" bestFit="1" customWidth="1"/>
    <col min="35" max="35" width="14.5546875" bestFit="1" customWidth="1"/>
    <col min="37" max="37" width="10.21875" bestFit="1" customWidth="1"/>
    <col min="38" max="38" width="7.77734375" bestFit="1" customWidth="1"/>
    <col min="39" max="39" width="13.21875" bestFit="1" customWidth="1"/>
    <col min="40" max="40" width="15" bestFit="1" customWidth="1"/>
    <col min="41" max="41" width="12.21875" bestFit="1" customWidth="1"/>
    <col min="42" max="42" width="24.5546875" bestFit="1" customWidth="1"/>
    <col min="43" max="43" width="23.77734375" bestFit="1" customWidth="1"/>
    <col min="44" max="44" width="9.44140625" bestFit="1" customWidth="1"/>
    <col min="45" max="45" width="11.21875" bestFit="1" customWidth="1"/>
    <col min="46" max="46" width="10.21875" bestFit="1" customWidth="1"/>
    <col min="47" max="47" width="14.77734375" bestFit="1" customWidth="1"/>
    <col min="48" max="48" width="19.77734375" bestFit="1" customWidth="1"/>
    <col min="49" max="49" width="29.44140625" bestFit="1" customWidth="1"/>
    <col min="50" max="50" width="30.21875" bestFit="1" customWidth="1"/>
    <col min="51" max="51" width="25.21875" bestFit="1" customWidth="1"/>
    <col min="52" max="52" width="23.21875" bestFit="1" customWidth="1"/>
    <col min="53" max="53" width="21.77734375" bestFit="1" customWidth="1"/>
    <col min="54" max="54" width="15.21875" bestFit="1" customWidth="1"/>
    <col min="55" max="55" width="17.77734375" bestFit="1" customWidth="1"/>
    <col min="56" max="56" width="32.21875" bestFit="1" customWidth="1"/>
    <col min="57" max="57" width="31.21875" bestFit="1" customWidth="1"/>
    <col min="58" max="58" width="35.5546875" bestFit="1" customWidth="1"/>
    <col min="59" max="59" width="23.77734375" bestFit="1" customWidth="1"/>
    <col min="60" max="60" width="23.44140625" bestFit="1" customWidth="1"/>
    <col min="61" max="61" width="22.5546875" bestFit="1" customWidth="1"/>
    <col min="62" max="62" width="26.21875" bestFit="1" customWidth="1"/>
    <col min="63" max="63" width="26.5546875" bestFit="1" customWidth="1"/>
    <col min="64" max="64" width="25.44140625" bestFit="1" customWidth="1"/>
    <col min="65" max="66" width="31.21875" bestFit="1" customWidth="1"/>
    <col min="67" max="67" width="29.77734375" bestFit="1" customWidth="1"/>
    <col min="68" max="68" width="21.21875" bestFit="1" customWidth="1"/>
    <col min="69" max="69" width="32.44140625" bestFit="1" customWidth="1"/>
    <col min="70" max="70" width="29.77734375" bestFit="1" customWidth="1"/>
    <col min="71" max="71" width="30" bestFit="1" customWidth="1"/>
    <col min="72" max="72" width="23.21875" bestFit="1" customWidth="1"/>
    <col min="73" max="73" width="32.5546875" bestFit="1" customWidth="1"/>
    <col min="74" max="74" width="26.5546875" bestFit="1" customWidth="1"/>
    <col min="75" max="75" width="16.44140625" bestFit="1" customWidth="1"/>
    <col min="76" max="76" width="21.21875" bestFit="1" customWidth="1"/>
    <col min="77" max="78" width="9.44140625" bestFit="1" customWidth="1"/>
    <col min="79" max="79" width="10.21875" bestFit="1" customWidth="1"/>
    <col min="80" max="80" width="28.77734375" bestFit="1" customWidth="1"/>
    <col min="81" max="81" width="26" bestFit="1" customWidth="1"/>
    <col min="82" max="82" width="21.21875" bestFit="1" customWidth="1"/>
    <col min="83" max="83" width="23" bestFit="1" customWidth="1"/>
    <col min="84" max="84" width="22.44140625" bestFit="1" customWidth="1"/>
    <col min="85" max="85" width="10.44140625" bestFit="1" customWidth="1"/>
    <col min="87" max="87" width="15.5546875" bestFit="1" customWidth="1"/>
    <col min="88" max="88" width="15" bestFit="1" customWidth="1"/>
    <col min="89" max="89" width="26.44140625" bestFit="1" customWidth="1"/>
    <col min="90" max="90" width="12" bestFit="1" customWidth="1"/>
    <col min="91" max="91" width="14.21875" bestFit="1" customWidth="1"/>
    <col min="92" max="92" width="18.77734375" bestFit="1" customWidth="1"/>
  </cols>
  <sheetData>
    <row r="1" spans="1:3" x14ac:dyDescent="0.3">
      <c r="A1" s="6" t="s">
        <v>74</v>
      </c>
      <c r="B1" s="6" t="s">
        <v>75</v>
      </c>
      <c r="C1" s="6" t="s">
        <v>76</v>
      </c>
    </row>
    <row r="2" spans="1:3" x14ac:dyDescent="0.3">
      <c r="A2" t="s">
        <v>0</v>
      </c>
      <c r="B2" t="s">
        <v>116</v>
      </c>
      <c r="C2" t="s">
        <v>117</v>
      </c>
    </row>
    <row r="3" spans="1:3" x14ac:dyDescent="0.3">
      <c r="A3" t="s">
        <v>2</v>
      </c>
      <c r="B3" t="s">
        <v>82</v>
      </c>
      <c r="C3" t="s">
        <v>83</v>
      </c>
    </row>
    <row r="4" spans="1:3" x14ac:dyDescent="0.3">
      <c r="A4" t="s">
        <v>3</v>
      </c>
      <c r="B4" t="s">
        <v>3</v>
      </c>
      <c r="C4" t="s">
        <v>81</v>
      </c>
    </row>
    <row r="5" spans="1:3" x14ac:dyDescent="0.3">
      <c r="A5" t="s">
        <v>118</v>
      </c>
      <c r="B5" t="s">
        <v>119</v>
      </c>
      <c r="C5" t="s">
        <v>120</v>
      </c>
    </row>
    <row r="6" spans="1:3" x14ac:dyDescent="0.3">
      <c r="A6" t="s">
        <v>121</v>
      </c>
      <c r="B6" t="s">
        <v>122</v>
      </c>
      <c r="C6" t="s">
        <v>123</v>
      </c>
    </row>
    <row r="7" spans="1:3" x14ac:dyDescent="0.3">
      <c r="A7" t="s">
        <v>124</v>
      </c>
      <c r="B7" t="s">
        <v>125</v>
      </c>
      <c r="C7" t="s">
        <v>126</v>
      </c>
    </row>
    <row r="8" spans="1:3" x14ac:dyDescent="0.3">
      <c r="A8" t="s">
        <v>77</v>
      </c>
      <c r="B8" t="s">
        <v>78</v>
      </c>
      <c r="C8" t="s">
        <v>127</v>
      </c>
    </row>
    <row r="9" spans="1:3" x14ac:dyDescent="0.3">
      <c r="A9" t="s">
        <v>128</v>
      </c>
      <c r="B9" t="s">
        <v>129</v>
      </c>
      <c r="C9" t="s">
        <v>130</v>
      </c>
    </row>
    <row r="10" spans="1:3" x14ac:dyDescent="0.3">
      <c r="A10" t="s">
        <v>131</v>
      </c>
      <c r="B10" t="s">
        <v>132</v>
      </c>
      <c r="C10" t="s">
        <v>133</v>
      </c>
    </row>
    <row r="11" spans="1:3" x14ac:dyDescent="0.3">
      <c r="A11" t="s">
        <v>134</v>
      </c>
      <c r="B11" t="s">
        <v>135</v>
      </c>
      <c r="C11" t="s">
        <v>136</v>
      </c>
    </row>
    <row r="12" spans="1:3" x14ac:dyDescent="0.3">
      <c r="A12" t="s">
        <v>137</v>
      </c>
      <c r="B12" t="s">
        <v>138</v>
      </c>
      <c r="C12" t="s">
        <v>139</v>
      </c>
    </row>
    <row r="13" spans="1:3" x14ac:dyDescent="0.3">
      <c r="A13" t="s">
        <v>140</v>
      </c>
      <c r="B13" t="s">
        <v>141</v>
      </c>
      <c r="C13" t="s">
        <v>142</v>
      </c>
    </row>
    <row r="14" spans="1:3" x14ac:dyDescent="0.3">
      <c r="A14" t="s">
        <v>143</v>
      </c>
      <c r="B14" t="s">
        <v>144</v>
      </c>
      <c r="C14" t="s">
        <v>145</v>
      </c>
    </row>
    <row r="15" spans="1:3" x14ac:dyDescent="0.3">
      <c r="A15" t="s">
        <v>146</v>
      </c>
      <c r="B15" t="s">
        <v>147</v>
      </c>
      <c r="C15" t="s">
        <v>148</v>
      </c>
    </row>
    <row r="16" spans="1:3" x14ac:dyDescent="0.3">
      <c r="A16" t="s">
        <v>149</v>
      </c>
      <c r="B16" t="s">
        <v>150</v>
      </c>
      <c r="C16" t="s">
        <v>151</v>
      </c>
    </row>
    <row r="17" spans="1:3" x14ac:dyDescent="0.3">
      <c r="A17" t="s">
        <v>152</v>
      </c>
      <c r="B17" t="s">
        <v>153</v>
      </c>
      <c r="C17" t="s">
        <v>154</v>
      </c>
    </row>
    <row r="18" spans="1:3" x14ac:dyDescent="0.3">
      <c r="A18" t="s">
        <v>155</v>
      </c>
      <c r="B18" t="s">
        <v>156</v>
      </c>
      <c r="C18" t="s">
        <v>157</v>
      </c>
    </row>
    <row r="19" spans="1:3" x14ac:dyDescent="0.3">
      <c r="A19" t="s">
        <v>158</v>
      </c>
      <c r="B19" t="s">
        <v>159</v>
      </c>
      <c r="C19" t="s">
        <v>160</v>
      </c>
    </row>
    <row r="20" spans="1:3" x14ac:dyDescent="0.3">
      <c r="A20" t="s">
        <v>161</v>
      </c>
      <c r="B20" t="s">
        <v>162</v>
      </c>
      <c r="C20" t="s">
        <v>163</v>
      </c>
    </row>
    <row r="21" spans="1:3" x14ac:dyDescent="0.3">
      <c r="A21" t="s">
        <v>164</v>
      </c>
      <c r="B21" t="s">
        <v>165</v>
      </c>
      <c r="C21" t="s">
        <v>166</v>
      </c>
    </row>
    <row r="22" spans="1:3" x14ac:dyDescent="0.3">
      <c r="A22" t="s">
        <v>167</v>
      </c>
      <c r="B22" t="s">
        <v>168</v>
      </c>
      <c r="C22" t="s">
        <v>169</v>
      </c>
    </row>
    <row r="23" spans="1:3" x14ac:dyDescent="0.3">
      <c r="A23" t="s">
        <v>170</v>
      </c>
      <c r="B23" t="s">
        <v>171</v>
      </c>
      <c r="C23" t="s">
        <v>172</v>
      </c>
    </row>
    <row r="24" spans="1:3" x14ac:dyDescent="0.3">
      <c r="A24" t="s">
        <v>173</v>
      </c>
      <c r="B24" t="s">
        <v>174</v>
      </c>
      <c r="C24" t="s">
        <v>175</v>
      </c>
    </row>
    <row r="25" spans="1:3" x14ac:dyDescent="0.3">
      <c r="A25" t="s">
        <v>176</v>
      </c>
      <c r="B25" t="s">
        <v>177</v>
      </c>
      <c r="C25" t="s">
        <v>178</v>
      </c>
    </row>
    <row r="26" spans="1:3" x14ac:dyDescent="0.3">
      <c r="A26" t="s">
        <v>179</v>
      </c>
      <c r="B26" t="s">
        <v>180</v>
      </c>
      <c r="C26" t="s">
        <v>181</v>
      </c>
    </row>
    <row r="27" spans="1:3" x14ac:dyDescent="0.3">
      <c r="A27" t="s">
        <v>182</v>
      </c>
      <c r="B27" t="s">
        <v>183</v>
      </c>
      <c r="C27" t="s">
        <v>184</v>
      </c>
    </row>
    <row r="28" spans="1:3" x14ac:dyDescent="0.3">
      <c r="A28" t="s">
        <v>185</v>
      </c>
      <c r="B28" t="s">
        <v>186</v>
      </c>
      <c r="C28" t="s">
        <v>187</v>
      </c>
    </row>
    <row r="29" spans="1:3" x14ac:dyDescent="0.3">
      <c r="A29" t="s">
        <v>188</v>
      </c>
      <c r="B29" t="s">
        <v>189</v>
      </c>
      <c r="C29" t="s">
        <v>190</v>
      </c>
    </row>
    <row r="30" spans="1:3" x14ac:dyDescent="0.3">
      <c r="A30" t="s">
        <v>191</v>
      </c>
      <c r="B30" t="s">
        <v>192</v>
      </c>
      <c r="C30" t="s">
        <v>193</v>
      </c>
    </row>
    <row r="31" spans="1:3" x14ac:dyDescent="0.3">
      <c r="A31" t="s">
        <v>194</v>
      </c>
      <c r="B31" t="s">
        <v>195</v>
      </c>
      <c r="C31" t="s">
        <v>196</v>
      </c>
    </row>
    <row r="32" spans="1:3" x14ac:dyDescent="0.3">
      <c r="A32" t="s">
        <v>197</v>
      </c>
      <c r="B32" t="s">
        <v>198</v>
      </c>
      <c r="C32" t="s">
        <v>199</v>
      </c>
    </row>
    <row r="33" spans="1:3" x14ac:dyDescent="0.3">
      <c r="A33" t="s">
        <v>200</v>
      </c>
      <c r="B33" t="s">
        <v>201</v>
      </c>
      <c r="C33" t="s">
        <v>202</v>
      </c>
    </row>
    <row r="34" spans="1:3" x14ac:dyDescent="0.3">
      <c r="A34" t="s">
        <v>203</v>
      </c>
      <c r="B34" t="s">
        <v>204</v>
      </c>
      <c r="C34" t="s">
        <v>205</v>
      </c>
    </row>
    <row r="35" spans="1:3" x14ac:dyDescent="0.3">
      <c r="A35" t="s">
        <v>206</v>
      </c>
      <c r="B35" t="s">
        <v>207</v>
      </c>
      <c r="C35" t="s">
        <v>208</v>
      </c>
    </row>
    <row r="36" spans="1:3" x14ac:dyDescent="0.3">
      <c r="A36" t="s">
        <v>209</v>
      </c>
      <c r="B36" t="s">
        <v>210</v>
      </c>
      <c r="C36" t="s">
        <v>211</v>
      </c>
    </row>
    <row r="37" spans="1:3" x14ac:dyDescent="0.3">
      <c r="A37" t="s">
        <v>212</v>
      </c>
      <c r="B37" t="s">
        <v>213</v>
      </c>
      <c r="C37" t="s">
        <v>214</v>
      </c>
    </row>
    <row r="38" spans="1:3" x14ac:dyDescent="0.3">
      <c r="A38" t="s">
        <v>215</v>
      </c>
      <c r="B38" t="s">
        <v>216</v>
      </c>
      <c r="C38" t="s">
        <v>217</v>
      </c>
    </row>
    <row r="39" spans="1:3" x14ac:dyDescent="0.3">
      <c r="A39" t="s">
        <v>218</v>
      </c>
      <c r="B39" t="s">
        <v>219</v>
      </c>
      <c r="C39" t="s">
        <v>220</v>
      </c>
    </row>
    <row r="40" spans="1:3" x14ac:dyDescent="0.3">
      <c r="A40" t="s">
        <v>221</v>
      </c>
      <c r="B40" t="s">
        <v>222</v>
      </c>
      <c r="C40" t="s">
        <v>223</v>
      </c>
    </row>
    <row r="41" spans="1:3" x14ac:dyDescent="0.3">
      <c r="A41" t="s">
        <v>224</v>
      </c>
      <c r="B41" t="s">
        <v>225</v>
      </c>
      <c r="C41" t="s">
        <v>226</v>
      </c>
    </row>
    <row r="42" spans="1:3" x14ac:dyDescent="0.3">
      <c r="A42" t="s">
        <v>227</v>
      </c>
      <c r="B42" t="s">
        <v>228</v>
      </c>
      <c r="C42" t="s">
        <v>229</v>
      </c>
    </row>
    <row r="43" spans="1:3" x14ac:dyDescent="0.3">
      <c r="A43" t="s">
        <v>230</v>
      </c>
      <c r="B43" t="s">
        <v>231</v>
      </c>
      <c r="C43" t="s">
        <v>232</v>
      </c>
    </row>
    <row r="44" spans="1:3" x14ac:dyDescent="0.3">
      <c r="A44" t="s">
        <v>233</v>
      </c>
      <c r="B44" t="s">
        <v>234</v>
      </c>
      <c r="C44" t="s">
        <v>235</v>
      </c>
    </row>
    <row r="45" spans="1:3" x14ac:dyDescent="0.3">
      <c r="A45" t="s">
        <v>236</v>
      </c>
      <c r="B45" t="s">
        <v>237</v>
      </c>
      <c r="C45" t="s">
        <v>238</v>
      </c>
    </row>
    <row r="46" spans="1:3" x14ac:dyDescent="0.3">
      <c r="A46" t="s">
        <v>239</v>
      </c>
      <c r="B46" t="s">
        <v>240</v>
      </c>
      <c r="C46" t="s">
        <v>241</v>
      </c>
    </row>
    <row r="47" spans="1:3" x14ac:dyDescent="0.3">
      <c r="A47" t="s">
        <v>242</v>
      </c>
      <c r="B47" t="s">
        <v>243</v>
      </c>
      <c r="C47" t="s">
        <v>244</v>
      </c>
    </row>
    <row r="48" spans="1:3" x14ac:dyDescent="0.3">
      <c r="A48" t="s">
        <v>245</v>
      </c>
      <c r="B48" t="s">
        <v>246</v>
      </c>
      <c r="C48" t="s">
        <v>247</v>
      </c>
    </row>
    <row r="49" spans="1:3" x14ac:dyDescent="0.3">
      <c r="A49" t="s">
        <v>248</v>
      </c>
      <c r="B49" t="s">
        <v>249</v>
      </c>
      <c r="C49" t="s">
        <v>250</v>
      </c>
    </row>
    <row r="50" spans="1:3" x14ac:dyDescent="0.3">
      <c r="A50" t="s">
        <v>251</v>
      </c>
      <c r="B50" t="s">
        <v>252</v>
      </c>
      <c r="C50" t="s">
        <v>253</v>
      </c>
    </row>
    <row r="51" spans="1:3" x14ac:dyDescent="0.3">
      <c r="A51" t="s">
        <v>254</v>
      </c>
      <c r="B51" t="s">
        <v>255</v>
      </c>
      <c r="C51" t="s">
        <v>256</v>
      </c>
    </row>
    <row r="52" spans="1:3" x14ac:dyDescent="0.3">
      <c r="A52" t="s">
        <v>257</v>
      </c>
      <c r="B52" t="s">
        <v>258</v>
      </c>
      <c r="C52" t="s">
        <v>259</v>
      </c>
    </row>
    <row r="53" spans="1:3" x14ac:dyDescent="0.3">
      <c r="A53" t="s">
        <v>260</v>
      </c>
      <c r="B53" t="s">
        <v>261</v>
      </c>
      <c r="C53" t="s">
        <v>262</v>
      </c>
    </row>
    <row r="54" spans="1:3" x14ac:dyDescent="0.3">
      <c r="A54" t="s">
        <v>263</v>
      </c>
      <c r="B54" t="s">
        <v>264</v>
      </c>
      <c r="C54" t="s">
        <v>265</v>
      </c>
    </row>
    <row r="55" spans="1:3" x14ac:dyDescent="0.3">
      <c r="A55" t="s">
        <v>266</v>
      </c>
      <c r="B55" t="s">
        <v>267</v>
      </c>
      <c r="C55" t="s">
        <v>268</v>
      </c>
    </row>
    <row r="56" spans="1:3" x14ac:dyDescent="0.3">
      <c r="A56" t="s">
        <v>269</v>
      </c>
      <c r="B56" t="s">
        <v>270</v>
      </c>
      <c r="C56" t="s">
        <v>271</v>
      </c>
    </row>
    <row r="57" spans="1:3" x14ac:dyDescent="0.3">
      <c r="A57" t="s">
        <v>272</v>
      </c>
      <c r="B57" t="s">
        <v>273</v>
      </c>
      <c r="C57" t="s">
        <v>274</v>
      </c>
    </row>
    <row r="58" spans="1:3" x14ac:dyDescent="0.3">
      <c r="A58" t="s">
        <v>275</v>
      </c>
      <c r="B58" t="s">
        <v>276</v>
      </c>
      <c r="C58" t="s">
        <v>277</v>
      </c>
    </row>
    <row r="59" spans="1:3" x14ac:dyDescent="0.3">
      <c r="A59" t="s">
        <v>278</v>
      </c>
      <c r="B59" t="s">
        <v>279</v>
      </c>
      <c r="C59" t="s">
        <v>280</v>
      </c>
    </row>
    <row r="60" spans="1:3" x14ac:dyDescent="0.3">
      <c r="A60" t="s">
        <v>281</v>
      </c>
      <c r="B60" t="s">
        <v>282</v>
      </c>
      <c r="C60" t="s">
        <v>283</v>
      </c>
    </row>
    <row r="61" spans="1:3" x14ac:dyDescent="0.3">
      <c r="A61" t="s">
        <v>284</v>
      </c>
      <c r="B61" t="s">
        <v>285</v>
      </c>
      <c r="C61" t="s">
        <v>286</v>
      </c>
    </row>
    <row r="62" spans="1:3" x14ac:dyDescent="0.3">
      <c r="A62" t="s">
        <v>287</v>
      </c>
      <c r="B62" t="s">
        <v>288</v>
      </c>
      <c r="C62" t="s">
        <v>289</v>
      </c>
    </row>
    <row r="63" spans="1:3" x14ac:dyDescent="0.3">
      <c r="A63" t="s">
        <v>290</v>
      </c>
      <c r="B63" t="s">
        <v>291</v>
      </c>
      <c r="C63" t="s">
        <v>292</v>
      </c>
    </row>
    <row r="64" spans="1:3" x14ac:dyDescent="0.3">
      <c r="A64" t="s">
        <v>293</v>
      </c>
      <c r="B64" t="s">
        <v>294</v>
      </c>
      <c r="C64" t="s">
        <v>295</v>
      </c>
    </row>
    <row r="65" spans="1:3" x14ac:dyDescent="0.3">
      <c r="A65" t="s">
        <v>296</v>
      </c>
      <c r="B65" t="s">
        <v>297</v>
      </c>
      <c r="C65" t="s">
        <v>298</v>
      </c>
    </row>
    <row r="66" spans="1:3" x14ac:dyDescent="0.3">
      <c r="A66" t="s">
        <v>299</v>
      </c>
      <c r="B66" t="s">
        <v>300</v>
      </c>
      <c r="C66" t="s">
        <v>301</v>
      </c>
    </row>
    <row r="67" spans="1:3" x14ac:dyDescent="0.3">
      <c r="A67" t="s">
        <v>302</v>
      </c>
      <c r="B67" t="s">
        <v>303</v>
      </c>
      <c r="C67" t="s">
        <v>304</v>
      </c>
    </row>
    <row r="68" spans="1:3" x14ac:dyDescent="0.3">
      <c r="A68" t="s">
        <v>305</v>
      </c>
      <c r="B68" t="s">
        <v>306</v>
      </c>
      <c r="C68" t="s">
        <v>307</v>
      </c>
    </row>
    <row r="69" spans="1:3" x14ac:dyDescent="0.3">
      <c r="A69" t="s">
        <v>308</v>
      </c>
      <c r="B69" t="s">
        <v>309</v>
      </c>
      <c r="C69" t="s">
        <v>310</v>
      </c>
    </row>
    <row r="70" spans="1:3" x14ac:dyDescent="0.3">
      <c r="A70" t="s">
        <v>311</v>
      </c>
      <c r="B70" t="s">
        <v>312</v>
      </c>
      <c r="C70" t="s">
        <v>313</v>
      </c>
    </row>
    <row r="71" spans="1:3" x14ac:dyDescent="0.3">
      <c r="A71" t="s">
        <v>314</v>
      </c>
      <c r="B71" t="s">
        <v>315</v>
      </c>
      <c r="C71" t="s">
        <v>316</v>
      </c>
    </row>
    <row r="72" spans="1:3" x14ac:dyDescent="0.3">
      <c r="A72" t="s">
        <v>317</v>
      </c>
      <c r="B72" t="s">
        <v>318</v>
      </c>
      <c r="C72" t="s">
        <v>319</v>
      </c>
    </row>
    <row r="73" spans="1:3" x14ac:dyDescent="0.3">
      <c r="A73" t="s">
        <v>320</v>
      </c>
      <c r="B73" t="s">
        <v>321</v>
      </c>
      <c r="C73" t="s">
        <v>322</v>
      </c>
    </row>
    <row r="74" spans="1:3" x14ac:dyDescent="0.3">
      <c r="A74" t="s">
        <v>323</v>
      </c>
      <c r="B74" t="s">
        <v>324</v>
      </c>
      <c r="C74" t="s">
        <v>325</v>
      </c>
    </row>
    <row r="75" spans="1:3" x14ac:dyDescent="0.3">
      <c r="A75" t="s">
        <v>326</v>
      </c>
      <c r="B75" t="s">
        <v>327</v>
      </c>
      <c r="C75" t="s">
        <v>328</v>
      </c>
    </row>
    <row r="76" spans="1:3" x14ac:dyDescent="0.3">
      <c r="A76" t="s">
        <v>329</v>
      </c>
      <c r="B76" t="s">
        <v>330</v>
      </c>
      <c r="C76" t="s">
        <v>331</v>
      </c>
    </row>
    <row r="77" spans="1:3" x14ac:dyDescent="0.3">
      <c r="A77" t="s">
        <v>332</v>
      </c>
      <c r="B77" t="s">
        <v>333</v>
      </c>
      <c r="C77" t="s">
        <v>334</v>
      </c>
    </row>
    <row r="78" spans="1:3" x14ac:dyDescent="0.3">
      <c r="A78" t="s">
        <v>335</v>
      </c>
      <c r="B78" t="s">
        <v>336</v>
      </c>
      <c r="C78" t="s">
        <v>337</v>
      </c>
    </row>
    <row r="79" spans="1:3" x14ac:dyDescent="0.3">
      <c r="A79" t="s">
        <v>338</v>
      </c>
      <c r="B79" t="s">
        <v>339</v>
      </c>
      <c r="C79" t="s">
        <v>340</v>
      </c>
    </row>
    <row r="80" spans="1:3" x14ac:dyDescent="0.3">
      <c r="A80" t="s">
        <v>341</v>
      </c>
      <c r="B80" t="s">
        <v>342</v>
      </c>
      <c r="C80" t="s">
        <v>343</v>
      </c>
    </row>
    <row r="81" spans="1:3" x14ac:dyDescent="0.3">
      <c r="A81" t="s">
        <v>344</v>
      </c>
      <c r="B81" t="s">
        <v>345</v>
      </c>
      <c r="C81" t="s">
        <v>346</v>
      </c>
    </row>
    <row r="82" spans="1:3" x14ac:dyDescent="0.3">
      <c r="A82" t="s">
        <v>347</v>
      </c>
      <c r="B82" t="s">
        <v>348</v>
      </c>
      <c r="C82" t="s">
        <v>349</v>
      </c>
    </row>
    <row r="83" spans="1:3" x14ac:dyDescent="0.3">
      <c r="A83" t="s">
        <v>350</v>
      </c>
      <c r="B83" t="s">
        <v>351</v>
      </c>
      <c r="C83" t="s">
        <v>352</v>
      </c>
    </row>
    <row r="84" spans="1:3" x14ac:dyDescent="0.3">
      <c r="A84" t="s">
        <v>14</v>
      </c>
      <c r="B84" t="s">
        <v>353</v>
      </c>
      <c r="C84" t="s">
        <v>354</v>
      </c>
    </row>
    <row r="85" spans="1:3" x14ac:dyDescent="0.3">
      <c r="A85" t="s">
        <v>15</v>
      </c>
      <c r="B85" t="s">
        <v>355</v>
      </c>
      <c r="C85" t="s">
        <v>356</v>
      </c>
    </row>
    <row r="86" spans="1:3" x14ac:dyDescent="0.3">
      <c r="A86" t="s">
        <v>16</v>
      </c>
      <c r="B86" t="s">
        <v>357</v>
      </c>
      <c r="C86" t="s">
        <v>358</v>
      </c>
    </row>
    <row r="87" spans="1:3" x14ac:dyDescent="0.3">
      <c r="A87" t="s">
        <v>359</v>
      </c>
      <c r="B87" t="s">
        <v>360</v>
      </c>
      <c r="C87" t="s">
        <v>361</v>
      </c>
    </row>
    <row r="88" spans="1:3" x14ac:dyDescent="0.3">
      <c r="A88" t="s">
        <v>362</v>
      </c>
      <c r="B88" t="s">
        <v>363</v>
      </c>
      <c r="C88" t="s">
        <v>364</v>
      </c>
    </row>
    <row r="89" spans="1:3" x14ac:dyDescent="0.3">
      <c r="A89" t="s">
        <v>365</v>
      </c>
      <c r="B89" t="s">
        <v>366</v>
      </c>
      <c r="C89" t="s">
        <v>367</v>
      </c>
    </row>
    <row r="90" spans="1:3" x14ac:dyDescent="0.3">
      <c r="A90" t="s">
        <v>368</v>
      </c>
      <c r="B90" t="s">
        <v>369</v>
      </c>
      <c r="C90" t="s">
        <v>370</v>
      </c>
    </row>
    <row r="91" spans="1:3" x14ac:dyDescent="0.3">
      <c r="A91" t="s">
        <v>371</v>
      </c>
      <c r="B91" t="s">
        <v>372</v>
      </c>
      <c r="C91" t="s">
        <v>373</v>
      </c>
    </row>
    <row r="92" spans="1:3" x14ac:dyDescent="0.3">
      <c r="A92" t="s">
        <v>374</v>
      </c>
      <c r="B92" t="s">
        <v>375</v>
      </c>
      <c r="C92"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Inspections</vt:lpstr>
      <vt:lpstr>Insp_SMARTS</vt:lpstr>
      <vt:lpstr>Construction_App_Spec_SMARTS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Altare, David@Waterboards</dc:creator>
  <cp:lastModifiedBy>Altare, David@Waterboards</cp:lastModifiedBy>
  <dcterms:created xsi:type="dcterms:W3CDTF">2020-07-20T19:36:41Z</dcterms:created>
  <dcterms:modified xsi:type="dcterms:W3CDTF">2025-09-29T17:57:10Z</dcterms:modified>
</cp:coreProperties>
</file>