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https://cawaterboards-my.sharepoint.com/personal/david_altare_waterboards_ca_gov/Documents/projects/CA_data_portal/CEDEN/data_dictionaries/data_dictionary_conversion/benthic/"/>
    </mc:Choice>
  </mc:AlternateContent>
  <xr:revisionPtr revIDLastSave="11" documentId="13_ncr:1_{04068105-9DFE-4849-A492-BD6C49531AB3}" xr6:coauthVersionLast="47" xr6:coauthVersionMax="47" xr10:uidLastSave="{9FFB1E00-F0F8-4F00-93E6-3DE537F0F5B0}"/>
  <bookViews>
    <workbookView xWindow="-120" yWindow="-120" windowWidth="29040" windowHeight="15720" xr2:uid="{00000000-000D-0000-FFFF-FFFF00000000}"/>
  </bookViews>
  <sheets>
    <sheet name="CEDEN_Benthic_Data_Dictionary" sheetId="1" r:id="rId1"/>
    <sheet name="Data_Dictionary_FromPDF" sheetId="4" r:id="rId2"/>
    <sheet name="3dfee140-47d5-4e29-99ae-16b9b12" sheetId="5"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64" i="1" l="1"/>
  <c r="C64" i="1" s="1" a="1"/>
  <c r="C64" i="1" s="1"/>
  <c r="E3" i="4"/>
  <c r="E4" i="4"/>
  <c r="E5" i="4"/>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E48" i="4"/>
  <c r="E49" i="4"/>
  <c r="E50" i="4"/>
  <c r="E51" i="4"/>
  <c r="E52" i="4"/>
  <c r="E2" i="4"/>
  <c r="C22" i="1" a="1"/>
  <c r="C22" i="1" s="1"/>
  <c r="C27" i="1" a="1"/>
  <c r="C27" i="1" s="1"/>
  <c r="C38" i="1" a="1"/>
  <c r="C38" i="1" s="1"/>
  <c r="C43" i="1" a="1"/>
  <c r="C43" i="1" s="1"/>
  <c r="C59" i="1" a="1"/>
  <c r="C59" i="1" s="1"/>
  <c r="E3" i="1"/>
  <c r="D3" i="1" s="1" a="1"/>
  <c r="D3" i="1" s="1"/>
  <c r="E4" i="1"/>
  <c r="D4" i="1" s="1" a="1"/>
  <c r="D4" i="1" s="1"/>
  <c r="E5" i="1"/>
  <c r="D5" i="1" s="1" a="1"/>
  <c r="D5" i="1" s="1"/>
  <c r="E6" i="1"/>
  <c r="D6" i="1" s="1" a="1"/>
  <c r="D6" i="1" s="1"/>
  <c r="E7" i="1"/>
  <c r="C7" i="1" s="1" a="1"/>
  <c r="C7" i="1" s="1"/>
  <c r="E8" i="1"/>
  <c r="D8" i="1" s="1" a="1"/>
  <c r="D8" i="1" s="1"/>
  <c r="E9" i="1"/>
  <c r="D9" i="1" s="1" a="1"/>
  <c r="D9" i="1" s="1"/>
  <c r="E10" i="1"/>
  <c r="D10" i="1" s="1" a="1"/>
  <c r="D10" i="1" s="1"/>
  <c r="E11" i="1"/>
  <c r="D11" i="1" s="1" a="1"/>
  <c r="D11" i="1" s="1"/>
  <c r="E12" i="1"/>
  <c r="C12" i="1" s="1" a="1"/>
  <c r="C12" i="1" s="1"/>
  <c r="E13" i="1"/>
  <c r="C13" i="1" s="1" a="1"/>
  <c r="C13" i="1" s="1"/>
  <c r="E14" i="1"/>
  <c r="C14" i="1" s="1" a="1"/>
  <c r="C14" i="1" s="1"/>
  <c r="E15" i="1"/>
  <c r="C15" i="1" s="1" a="1"/>
  <c r="C15" i="1" s="1"/>
  <c r="E16" i="1"/>
  <c r="D16" i="1" s="1" a="1"/>
  <c r="D16" i="1" s="1"/>
  <c r="E17" i="1"/>
  <c r="C17" i="1" s="1" a="1"/>
  <c r="C17" i="1" s="1"/>
  <c r="E18" i="1"/>
  <c r="C18" i="1" s="1" a="1"/>
  <c r="C18" i="1" s="1"/>
  <c r="E19" i="1"/>
  <c r="D19" i="1" s="1" a="1"/>
  <c r="D19" i="1" s="1"/>
  <c r="E20" i="1"/>
  <c r="D20" i="1" s="1" a="1"/>
  <c r="D20" i="1" s="1"/>
  <c r="E21" i="1"/>
  <c r="D21" i="1" s="1" a="1"/>
  <c r="D21" i="1" s="1"/>
  <c r="E22" i="1"/>
  <c r="D22" i="1" s="1" a="1"/>
  <c r="D22" i="1" s="1"/>
  <c r="E23" i="1"/>
  <c r="C23" i="1" s="1" a="1"/>
  <c r="C23" i="1" s="1"/>
  <c r="E24" i="1"/>
  <c r="D24" i="1" s="1" a="1"/>
  <c r="D24" i="1" s="1"/>
  <c r="E25" i="1"/>
  <c r="D25" i="1" s="1" a="1"/>
  <c r="D25" i="1" s="1"/>
  <c r="E26" i="1"/>
  <c r="D26" i="1" s="1" a="1"/>
  <c r="D26" i="1" s="1"/>
  <c r="E27" i="1"/>
  <c r="D27" i="1" s="1" a="1"/>
  <c r="D27" i="1" s="1"/>
  <c r="E28" i="1"/>
  <c r="C28" i="1" s="1" a="1"/>
  <c r="C28" i="1" s="1"/>
  <c r="E29" i="1"/>
  <c r="C29" i="1" s="1" a="1"/>
  <c r="C29" i="1" s="1"/>
  <c r="E30" i="1"/>
  <c r="C30" i="1" s="1" a="1"/>
  <c r="C30" i="1" s="1"/>
  <c r="E31" i="1"/>
  <c r="C31" i="1" s="1" a="1"/>
  <c r="C31" i="1" s="1"/>
  <c r="E32" i="1"/>
  <c r="D32" i="1" s="1" a="1"/>
  <c r="D32" i="1" s="1"/>
  <c r="E33" i="1"/>
  <c r="C33" i="1" s="1" a="1"/>
  <c r="C33" i="1" s="1"/>
  <c r="E34" i="1"/>
  <c r="C34" i="1" s="1" a="1"/>
  <c r="C34" i="1" s="1"/>
  <c r="E35" i="1"/>
  <c r="D35" i="1" s="1" a="1"/>
  <c r="D35" i="1" s="1"/>
  <c r="E36" i="1"/>
  <c r="D36" i="1" s="1" a="1"/>
  <c r="D36" i="1" s="1"/>
  <c r="E37" i="1"/>
  <c r="D37" i="1" s="1" a="1"/>
  <c r="D37" i="1" s="1"/>
  <c r="E38" i="1"/>
  <c r="D38" i="1" s="1" a="1"/>
  <c r="D38" i="1" s="1"/>
  <c r="E39" i="1"/>
  <c r="C39" i="1" s="1" a="1"/>
  <c r="C39" i="1" s="1"/>
  <c r="E40" i="1"/>
  <c r="D40" i="1" s="1" a="1"/>
  <c r="D40" i="1" s="1"/>
  <c r="E41" i="1"/>
  <c r="D41" i="1" s="1" a="1"/>
  <c r="D41" i="1" s="1"/>
  <c r="E42" i="1"/>
  <c r="D42" i="1" s="1" a="1"/>
  <c r="D42" i="1" s="1"/>
  <c r="E43" i="1"/>
  <c r="D43" i="1" s="1" a="1"/>
  <c r="D43" i="1" s="1"/>
  <c r="E44" i="1"/>
  <c r="C44" i="1" s="1" a="1"/>
  <c r="C44" i="1" s="1"/>
  <c r="E45" i="1"/>
  <c r="C45" i="1" s="1" a="1"/>
  <c r="C45" i="1" s="1"/>
  <c r="E46" i="1"/>
  <c r="C46" i="1" s="1" a="1"/>
  <c r="C46" i="1" s="1"/>
  <c r="E47" i="1"/>
  <c r="C47" i="1" s="1" a="1"/>
  <c r="C47" i="1" s="1"/>
  <c r="E48" i="1"/>
  <c r="D48" i="1" s="1" a="1"/>
  <c r="D48" i="1" s="1"/>
  <c r="E49" i="1"/>
  <c r="C49" i="1" s="1" a="1"/>
  <c r="C49" i="1" s="1"/>
  <c r="E50" i="1"/>
  <c r="C50" i="1" s="1" a="1"/>
  <c r="C50" i="1" s="1"/>
  <c r="E51" i="1"/>
  <c r="D51" i="1" s="1" a="1"/>
  <c r="D51" i="1" s="1"/>
  <c r="E52" i="1"/>
  <c r="D52" i="1" s="1" a="1"/>
  <c r="D52" i="1" s="1"/>
  <c r="E53" i="1"/>
  <c r="D53" i="1" s="1" a="1"/>
  <c r="D53" i="1" s="1"/>
  <c r="E54" i="1"/>
  <c r="D54" i="1" s="1" a="1"/>
  <c r="D54" i="1" s="1"/>
  <c r="E55" i="1"/>
  <c r="C55" i="1" s="1" a="1"/>
  <c r="C55" i="1" s="1"/>
  <c r="E56" i="1"/>
  <c r="D56" i="1" s="1" a="1"/>
  <c r="D56" i="1" s="1"/>
  <c r="E57" i="1"/>
  <c r="D57" i="1" s="1" a="1"/>
  <c r="D57" i="1" s="1"/>
  <c r="E58" i="1"/>
  <c r="D58" i="1" s="1" a="1"/>
  <c r="D58" i="1" s="1"/>
  <c r="E59" i="1"/>
  <c r="D59" i="1" s="1" a="1"/>
  <c r="D59" i="1" s="1"/>
  <c r="E60" i="1"/>
  <c r="C60" i="1" s="1" a="1"/>
  <c r="C60" i="1" s="1"/>
  <c r="E61" i="1"/>
  <c r="C61" i="1" s="1" a="1"/>
  <c r="C61" i="1" s="1"/>
  <c r="E62" i="1"/>
  <c r="C62" i="1" s="1" a="1"/>
  <c r="C62" i="1" s="1"/>
  <c r="E63" i="1"/>
  <c r="C63" i="1" s="1" a="1"/>
  <c r="C63" i="1" s="1"/>
  <c r="E65" i="1"/>
  <c r="D65" i="1" s="1" a="1"/>
  <c r="D65" i="1" s="1"/>
  <c r="E66" i="1"/>
  <c r="C66" i="1" s="1" a="1"/>
  <c r="C66" i="1" s="1"/>
  <c r="E2" i="1"/>
  <c r="C2" i="1" s="1" a="1"/>
  <c r="C2" i="1" s="1"/>
  <c r="C54" i="1" l="1" a="1"/>
  <c r="C54" i="1" s="1"/>
  <c r="D64" i="1" a="1"/>
  <c r="D64" i="1" s="1"/>
  <c r="C11" i="1" a="1"/>
  <c r="C11" i="1" s="1"/>
  <c r="C6" i="1" a="1"/>
  <c r="C6" i="1" s="1"/>
  <c r="D63" i="1" a="1"/>
  <c r="D63" i="1" s="1"/>
  <c r="D55" i="1" a="1"/>
  <c r="D55" i="1" s="1"/>
  <c r="D47" i="1" a="1"/>
  <c r="D47" i="1" s="1"/>
  <c r="D39" i="1" a="1"/>
  <c r="D39" i="1" s="1"/>
  <c r="D31" i="1" a="1"/>
  <c r="D31" i="1" s="1"/>
  <c r="D23" i="1" a="1"/>
  <c r="D23" i="1" s="1"/>
  <c r="D15" i="1" a="1"/>
  <c r="D15" i="1" s="1"/>
  <c r="D7" i="1" a="1"/>
  <c r="D7" i="1" s="1"/>
  <c r="C65" i="1" a="1"/>
  <c r="C65" i="1" s="1"/>
  <c r="C53" i="1" a="1"/>
  <c r="C53" i="1" s="1"/>
  <c r="C48" i="1" a="1"/>
  <c r="C48" i="1" s="1"/>
  <c r="C37" i="1" a="1"/>
  <c r="C37" i="1" s="1"/>
  <c r="C32" i="1" a="1"/>
  <c r="C32" i="1" s="1"/>
  <c r="C21" i="1" a="1"/>
  <c r="C21" i="1" s="1"/>
  <c r="C16" i="1" a="1"/>
  <c r="C16" i="1" s="1"/>
  <c r="C5" i="1" a="1"/>
  <c r="C5" i="1" s="1"/>
  <c r="D62" i="1" a="1"/>
  <c r="D62" i="1" s="1"/>
  <c r="D46" i="1" a="1"/>
  <c r="D46" i="1" s="1"/>
  <c r="D30" i="1" a="1"/>
  <c r="D30" i="1" s="1"/>
  <c r="D14" i="1" a="1"/>
  <c r="D14" i="1" s="1"/>
  <c r="C58" i="1" a="1"/>
  <c r="C58" i="1" s="1"/>
  <c r="C42" i="1" a="1"/>
  <c r="C42" i="1" s="1"/>
  <c r="C26" i="1" a="1"/>
  <c r="C26" i="1" s="1"/>
  <c r="C10" i="1" a="1"/>
  <c r="C10" i="1" s="1"/>
  <c r="D61" i="1" a="1"/>
  <c r="D61" i="1" s="1"/>
  <c r="D45" i="1" a="1"/>
  <c r="D45" i="1" s="1"/>
  <c r="D29" i="1" a="1"/>
  <c r="D29" i="1" s="1"/>
  <c r="D13" i="1" a="1"/>
  <c r="D13" i="1" s="1"/>
  <c r="C57" i="1" a="1"/>
  <c r="C57" i="1" s="1"/>
  <c r="C52" i="1" a="1"/>
  <c r="C52" i="1" s="1"/>
  <c r="C41" i="1" a="1"/>
  <c r="C41" i="1" s="1"/>
  <c r="C36" i="1" a="1"/>
  <c r="C36" i="1" s="1"/>
  <c r="C25" i="1" a="1"/>
  <c r="C25" i="1" s="1"/>
  <c r="C20" i="1" a="1"/>
  <c r="C20" i="1" s="1"/>
  <c r="C9" i="1" a="1"/>
  <c r="C9" i="1" s="1"/>
  <c r="C4" i="1" a="1"/>
  <c r="C4" i="1" s="1"/>
  <c r="D60" i="1" a="1"/>
  <c r="D60" i="1" s="1"/>
  <c r="D44" i="1" a="1"/>
  <c r="D44" i="1" s="1"/>
  <c r="D28" i="1" a="1"/>
  <c r="D28" i="1" s="1"/>
  <c r="D12" i="1" a="1"/>
  <c r="D12" i="1" s="1"/>
  <c r="C51" i="1" a="1"/>
  <c r="C51" i="1" s="1"/>
  <c r="C35" i="1" a="1"/>
  <c r="C35" i="1" s="1"/>
  <c r="C19" i="1" a="1"/>
  <c r="C19" i="1" s="1"/>
  <c r="C3" i="1" a="1"/>
  <c r="C3" i="1" s="1"/>
  <c r="C56" i="1" a="1"/>
  <c r="C56" i="1" s="1"/>
  <c r="C40" i="1" a="1"/>
  <c r="C40" i="1" s="1"/>
  <c r="C24" i="1" a="1"/>
  <c r="C24" i="1" s="1"/>
  <c r="C8" i="1" a="1"/>
  <c r="C8" i="1" s="1"/>
  <c r="D2" i="1" a="1"/>
  <c r="D2" i="1" s="1"/>
  <c r="D50" i="1" a="1"/>
  <c r="D50" i="1" s="1"/>
  <c r="D34" i="1" a="1"/>
  <c r="D34" i="1" s="1"/>
  <c r="D18" i="1" a="1"/>
  <c r="D18" i="1" s="1"/>
  <c r="D66" i="1" a="1"/>
  <c r="D66" i="1" s="1"/>
  <c r="D49" i="1" a="1"/>
  <c r="D49" i="1" s="1"/>
  <c r="D33" i="1" a="1"/>
  <c r="D33" i="1" s="1"/>
  <c r="D17" i="1" a="1"/>
  <c r="D17"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<sst xmlns="http://schemas.openxmlformats.org/spreadsheetml/2006/main" count="541" uniqueCount="172">
  <si>
    <t>column</t>
  </si>
  <si>
    <t>type</t>
  </si>
  <si>
    <t>label</t>
  </si>
  <si>
    <t>description</t>
  </si>
  <si>
    <t>Lookup_Row</t>
  </si>
  <si>
    <t>type_old</t>
  </si>
  <si>
    <t>text</t>
  </si>
  <si>
    <t>Program Name</t>
  </si>
  <si>
    <t>Parent Project Name</t>
  </si>
  <si>
    <t>Project Name</t>
  </si>
  <si>
    <t>StationName</t>
  </si>
  <si>
    <t>Station Name</t>
  </si>
  <si>
    <t>StationCode</t>
  </si>
  <si>
    <t>Station Code</t>
  </si>
  <si>
    <t>SampleDate</t>
  </si>
  <si>
    <t>Sample Date</t>
  </si>
  <si>
    <t>CollectionTime</t>
  </si>
  <si>
    <t>Collection Time</t>
  </si>
  <si>
    <t>Refers to the time when the first sample of a sampling event at a specific station was collected in the field. Format equals hh:mm in 24 hour time (e.g. 13:30 for 1:30 pm). Default value equals “00:00” if the time sampling started is unknown.</t>
  </si>
  <si>
    <t>LocationCode</t>
  </si>
  <si>
    <t>Location Code</t>
  </si>
  <si>
    <t>CollectionDepth</t>
  </si>
  <si>
    <t>Collection Depth</t>
  </si>
  <si>
    <t>Records the depth or penetration, from the surface in the water or sediment column, at which the sample was collected. Default value equals "-88" if unknown or not recorded.</t>
  </si>
  <si>
    <t>UnitCollectionDepth</t>
  </si>
  <si>
    <t>Unit Collection Depth</t>
  </si>
  <si>
    <t>Sampling Type</t>
  </si>
  <si>
    <t>CollectionReplicate</t>
  </si>
  <si>
    <t>Collection Replicate</t>
  </si>
  <si>
    <t>Used to distinguish between replicates created at a single collection in the field. Replicate samples that are collected at the same station and date should either have a value of "2" or "3." Samples collected on different dates, even if they are from the same station, should both have a value of "1." Default value is also "1."</t>
  </si>
  <si>
    <t>LabSampleID</t>
  </si>
  <si>
    <t>Lab Sample ID</t>
  </si>
  <si>
    <t>An ID assigned by the lab; intended to provide lab-specific identification for an analyzed sample. The format and content is determined by the lab. May have "- Dup," "-MS," or "-MSD" to the end of the ID to help confirm the SampleType and the LabSampleID of the native sample. If the lab does not assign the samples an ID, this column is left blank.</t>
  </si>
  <si>
    <t>Unit</t>
  </si>
  <si>
    <t>Result Qualifier Code</t>
  </si>
  <si>
    <t>QACode</t>
  </si>
  <si>
    <t>ComplianceCode</t>
  </si>
  <si>
    <t>Compliance Code</t>
  </si>
  <si>
    <t>SampleComments</t>
  </si>
  <si>
    <t>Sample Comments</t>
  </si>
  <si>
    <t>Used for any notes or comments specifically related to the sampling event at a particular station and/or the verification of GIS station information.</t>
  </si>
  <si>
    <t>ProtocolCode</t>
  </si>
  <si>
    <t>Protocol</t>
  </si>
  <si>
    <t>Sampling Agency</t>
  </si>
  <si>
    <t>CollectionMethodName</t>
  </si>
  <si>
    <t>Collection Method Name</t>
  </si>
  <si>
    <t>Latitude</t>
  </si>
  <si>
    <t>Target Latitude</t>
  </si>
  <si>
    <t>Longitude</t>
  </si>
  <si>
    <t>The longitude in decimal degrees of the sample site (should be negative).</t>
  </si>
  <si>
    <t>Collection Device</t>
  </si>
  <si>
    <t>Hydrological Modification</t>
  </si>
  <si>
    <t>HydroModLoc</t>
  </si>
  <si>
    <t>Hydrological Modification Location</t>
  </si>
  <si>
    <t>SampleID</t>
  </si>
  <si>
    <t>Sample ID</t>
  </si>
  <si>
    <t>A unique identifier supplied by the sampling agency, and is used to track the sample throughout the sampling and analysis processes. This field can be used to tie a result to the sample.</t>
  </si>
  <si>
    <t>DataQuality</t>
  </si>
  <si>
    <t>Data Quality</t>
  </si>
  <si>
    <t>DataQualityIndicator</t>
  </si>
  <si>
    <t>Data Quality Indicator</t>
  </si>
  <si>
    <t>Datum</t>
  </si>
  <si>
    <t>Field Name</t>
  </si>
  <si>
    <t>Field Title</t>
  </si>
  <si>
    <t>Data Type</t>
  </si>
  <si>
    <t>Definition</t>
  </si>
  <si>
    <t>Plain Text</t>
  </si>
  <si>
    <t>Number</t>
  </si>
  <si>
    <t>Date/Time</t>
  </si>
  <si>
    <t>BACollectionComments</t>
  </si>
  <si>
    <t>BA Collection Comments</t>
  </si>
  <si>
    <t>Any notes or comments specifically related to when benthic macro invertebrate (BMI) or algae samples were collected.</t>
  </si>
  <si>
    <t>BAResult</t>
  </si>
  <si>
    <t>BA Result</t>
  </si>
  <si>
    <t>Represents the number of individuals of a given FinalID and life stage that were identified within a sample. This is for unadjusted (raw) counts and is to be used for cases where Counts is not used. Either BAResult or Counts should be populated (unless a ResQualCode other than "=" is used), but NOT both fields.</t>
  </si>
  <si>
    <t>BenthicResultRowID</t>
  </si>
  <si>
    <t>Benthic Result Row ID</t>
  </si>
  <si>
    <t>Internal database identification number for every row of benthic data. Can be disregarded in data analysis.</t>
  </si>
  <si>
    <t>Class</t>
  </si>
  <si>
    <t>The taxonomic class of the organism found.</t>
  </si>
  <si>
    <t>CollectionDeviceName</t>
  </si>
  <si>
    <t>Comments</t>
  </si>
  <si>
    <t>Comments related to the value in the BAResult column.</t>
  </si>
  <si>
    <t>Counts</t>
  </si>
  <si>
    <t>Represents the final numeric result of a given FinalID and stage scaled up to grab size. Counts are adjusted to the area sampled and for biovolumes and it may represent raw counts if the full sample is sorted. Either BAResult or Counts should be populated (unless QACodes and ResQualCodes other than the defaults are used), but NOT both columns.</t>
  </si>
  <si>
    <t>DistinctOrganism</t>
  </si>
  <si>
    <t>Distinct Organism</t>
  </si>
  <si>
    <t>Indicates whether or not this record represents a unique taxon in the sample. Distinct taxon equals "1" (or a higher number), and non-distinct equals "0". Default value equals "-88" if unknown.</t>
  </si>
  <si>
    <t>ExcludedTaxa</t>
  </si>
  <si>
    <t>Excluded Taxa</t>
  </si>
  <si>
    <t>Family</t>
  </si>
  <si>
    <t>The taxonomic family of the organism found.</t>
  </si>
  <si>
    <t>FinalID</t>
  </si>
  <si>
    <t>Final Identification</t>
  </si>
  <si>
    <t>Genus</t>
  </si>
  <si>
    <t>The taxonomic genus of the organism found.</t>
  </si>
  <si>
    <t>GrabSize</t>
  </si>
  <si>
    <t>Grab Size</t>
  </si>
  <si>
    <t>Represents the total area of substrate collected for the sample. This is determined by the sampling device area and, if applicable, the number of transects or grabs sampled.</t>
  </si>
  <si>
    <t>Hydromod</t>
  </si>
  <si>
    <t>The latitude in decimal degrees of the sample site (should be positive).</t>
  </si>
  <si>
    <t>LifeStageName</t>
  </si>
  <si>
    <t>Life Stage Name</t>
  </si>
  <si>
    <t>Orders</t>
  </si>
  <si>
    <t>The taxonomic order of the organism found.</t>
  </si>
  <si>
    <t>ParentProjectName</t>
  </si>
  <si>
    <t>PersonnelCode</t>
  </si>
  <si>
    <t>Personnel Code</t>
  </si>
  <si>
    <t>Phylum</t>
  </si>
  <si>
    <t>The taxonomic phylum of the organism found.</t>
  </si>
  <si>
    <t>ProgramName</t>
  </si>
  <si>
    <r>
      <t xml:space="preserve">The name of the program that is associated with the sample. A list of possible options is available at: </t>
    </r>
    <r>
      <rPr>
        <u/>
        <sz val="9"/>
        <color rgb="FF0462C1"/>
        <rFont val="Calibri"/>
        <family val="2"/>
      </rPr>
      <t>ProgramLookUpList</t>
    </r>
  </si>
  <si>
    <t>ProjectName</t>
  </si>
  <si>
    <t>ProjectCode</t>
  </si>
  <si>
    <t>Project Code</t>
  </si>
  <si>
    <t>ResQualCode</t>
  </si>
  <si>
    <t>SamplingAgency</t>
  </si>
  <si>
    <t>Refers to the date the sample was collected in the field. Default value equals "01/01/1950" for unknown or null values. For samples with collection times that last longer than one day, like auto samplers, the Sample Date is the date in which sampling began.</t>
  </si>
  <si>
    <t>SampleType</t>
  </si>
  <si>
    <t>SieveSize</t>
  </si>
  <si>
    <t>Sieve Size</t>
  </si>
  <si>
    <t>SieveSizeUnit</t>
  </si>
  <si>
    <t>Sieve Size Unit</t>
  </si>
  <si>
    <t>Species</t>
  </si>
  <si>
    <t>The taxonomic species name of the organism found.</t>
  </si>
  <si>
    <t>TaxonomicQualifier</t>
  </si>
  <si>
    <t>Taxonomic Qualifier</t>
  </si>
  <si>
    <t>UnitGrabSize</t>
  </si>
  <si>
    <t>Unit Grab Size</t>
  </si>
  <si>
    <t>GeometryShape</t>
  </si>
  <si>
    <t>EffortQACode</t>
  </si>
  <si>
    <t>BenthicLabEffortComments</t>
  </si>
  <si>
    <t>PercentSampleCounted</t>
  </si>
  <si>
    <t>TotalGrids</t>
  </si>
  <si>
    <t>GridsAnalyzed</t>
  </si>
  <si>
    <t>GridsVolumeAnalyzed</t>
  </si>
  <si>
    <t>TargetOrganismCount</t>
  </si>
  <si>
    <t>ActualOrganismCount</t>
  </si>
  <si>
    <t>ExtraOrganismCount</t>
  </si>
  <si>
    <t>QCOrganismCount</t>
  </si>
  <si>
    <t>DiscardedOrganismCount</t>
  </si>
  <si>
    <r>
      <t xml:space="preserve">Name of the device used to collect the sample (e.g. "MPSL- Eboat_(BigE)", "WPCL-DFG Gill Net 1(50m,1.5")", "Individual Collection by bucket sampler", etc.). Default value equals "Not Recorded" if unknown. A list of possible options is available at this link: </t>
    </r>
    <r>
      <rPr>
        <u/>
        <sz val="9"/>
        <color rgb="FF0462C1"/>
        <rFont val="Calibri"/>
        <family val="2"/>
      </rPr>
      <t>http://ceden.org/CEDEN_Checker/Checker/DisplayCEDENLookUp.php?List=CollectionDeviceLookUp</t>
    </r>
  </si>
  <si>
    <r>
      <t xml:space="preserve">Refers to the general method used to collect the sample, organism, or field observation. Depending on the data types, different types of collection methods will be stated. Some examples are: "Algae_SWAMP," "BMI_CSBP_Transect", "Sed_Core", "Water_Grab", "Autosampler24h", "Habitat_Generic", etc. The default value of "Not Recorded" is utilized if method is unknown. LabQA samples utilize "Not Applicable." A list of possible options is available at this link: </t>
    </r>
    <r>
      <rPr>
        <u/>
        <sz val="9"/>
        <color rgb="FF0462C1"/>
        <rFont val="Calibri"/>
        <family val="2"/>
      </rPr>
      <t>http://ceden.org/CEDEN_Checker/Checker/DisplayCEDENLookUp.php?List=CollectionMethodLookUp</t>
    </r>
  </si>
  <si>
    <r>
      <t xml:space="preserve">Unique code referencing the compliance with the associated Quality Assurance Project Plan (QAPP). "Com" is used when all standards are met for the associated QAPP. Default value equals "NR" if unknown. A list of possible options and definitions is available at this link: </t>
    </r>
    <r>
      <rPr>
        <u/>
        <sz val="9"/>
        <color rgb="FF0462C1"/>
        <rFont val="Calibri"/>
        <family val="2"/>
      </rPr>
      <t>http://ceden.org/CEDEN_Checker/Checker/DisplayCEDENLookUp.php?List=ComplianceLookUp</t>
    </r>
  </si>
  <si>
    <r>
      <t xml:space="preserve">A list of possible options is available at the following site (Note: search the first column in the table for "BMIProgramExcludedTaxaList" or "ProgramExcludedTaxaList"): </t>
    </r>
    <r>
      <rPr>
        <u/>
        <sz val="9"/>
        <color rgb="FF0462C1"/>
        <rFont val="Calibri"/>
        <family val="2"/>
      </rPr>
      <t>http://ceden.org/CEDEN_Checker/Checker/DisplayCEDENLookUp.php?List=VariableCodesLookUp</t>
    </r>
  </si>
  <si>
    <r>
      <t xml:space="preserve">Refers to the lowest (i.e. most specific) taxon level identified for the organism. A list of possible options is available at this link: </t>
    </r>
    <r>
      <rPr>
        <u/>
        <sz val="9"/>
        <color rgb="FF0462C1"/>
        <rFont val="Calibri"/>
        <family val="2"/>
      </rPr>
      <t>http://ceden.org/CEDEN_Checker/Checker/DisplayCEDENLookUp.php?List=OrganismLookUp</t>
    </r>
  </si>
  <si>
    <r>
      <t xml:space="preserve">Indicates if there is any type of alterations in the natural watershed hydrology associated with changes in land cover and use, or notes any observed hydrological modification on the waterbody that was sampled (e.g. "Pipes", "bridges", "ConcreteChannel", etc.). Default value is "NR" if unknown. A list of possible options is available at the following site (Note: search the first column in the table for "HydromodList"): </t>
    </r>
    <r>
      <rPr>
        <u/>
        <sz val="9"/>
        <color rgb="FF0462C1"/>
        <rFont val="Calibri"/>
        <family val="2"/>
      </rPr>
      <t>http://ceden.org/CEDEN_Checker/Checker/DisplayCEDENLookUp.php?List=VariableCodesLookUp</t>
    </r>
  </si>
  <si>
    <r>
      <t xml:space="preserve">Codes that refer to the location of the hydrological modification (HydroMod field). A list of possible options is available at the following site (Note: search the first column in the table for "HydromodLocList"): </t>
    </r>
    <r>
      <rPr>
        <u/>
        <sz val="9"/>
        <color rgb="FF0462C1"/>
        <rFont val="Calibri"/>
        <family val="2"/>
      </rPr>
      <t>http://ceden.org/CEDEN_Checker/Checker/DisplayCEDENLookUp.php?List=VariableCodesLookUp</t>
    </r>
  </si>
  <si>
    <r>
      <t xml:space="preserve">A code that indicates the stage of life of the organism (e.g. adult, juvenile, larvae). Default value equals "NR" for not recorded if unknown. A list of possible options is available at: </t>
    </r>
    <r>
      <rPr>
        <u/>
        <sz val="9"/>
        <color rgb="FF0462C1"/>
        <rFont val="Calibri"/>
        <family val="2"/>
      </rPr>
      <t>http://ceden.org/CEDEN_Checker/Checker/DisplayCEDENLookUp.php?List=LifeStageLookUp</t>
    </r>
  </si>
  <si>
    <r>
      <t xml:space="preserve">Describes the physical location in the waterbody and the field survey method used where the sample was collected (e.g. "Transect at 177m from start", "First instance where sample was collected in OpenWater", "second instance where a net (eg. gill, fyke, dip) was used at the thalweg of the waterbody", "Bank, Left", etc.). Default value equals "Not Recorded" if unknown. A list of possible options is available at: </t>
    </r>
    <r>
      <rPr>
        <u/>
        <sz val="9"/>
        <color rgb="FF0462C1"/>
        <rFont val="Calibri"/>
        <family val="2"/>
      </rPr>
      <t>http://ceden.org/CEDEN_Checker/Checker/DisplayCEDENLookUp.php?List=LocationLookUp</t>
    </r>
  </si>
  <si>
    <r>
      <t xml:space="preserve">A larger or on-going project in which the specific project that the samples were collected for is associated with. A list of possible options can be found at: </t>
    </r>
    <r>
      <rPr>
        <u/>
        <sz val="9"/>
        <color rgb="FF0462C1"/>
        <rFont val="Calibri"/>
        <family val="2"/>
      </rPr>
      <t>http://ceden.org/CEDEN_Checker/Checker/DisplayCEDENLookUp.php?List=ParentProjectLookUp</t>
    </r>
  </si>
  <si>
    <r>
      <t xml:space="preserve">Name of the personnel that either collected the sample in the field, or analyzed the sample in the laboratory. A list of possible options is available at: </t>
    </r>
    <r>
      <rPr>
        <u/>
        <sz val="9"/>
        <color rgb="FF0462C1"/>
        <rFont val="Calibri"/>
        <family val="2"/>
      </rPr>
      <t>http://ceden.org/CEDEN_Checker/Checker/DisplayCEDENLookUp.php?List=PersonnelLookUp</t>
    </r>
  </si>
  <si>
    <r>
      <t xml:space="preserve">The project to which the sample result is associated. A list of possible options is available at: </t>
    </r>
    <r>
      <rPr>
        <u/>
        <sz val="9"/>
        <color rgb="FF0462C1"/>
        <rFont val="Calibri"/>
        <family val="2"/>
      </rPr>
      <t>http://ceden.org/CEDEN_Checker/Checker/DisplayCEDENLookUp.php?List=ProjectLookUp</t>
    </r>
  </si>
  <si>
    <r>
      <t xml:space="preserve">A code that references the project that is associated with the sample. In some cases, there may not be a specific project but only a program, in which the ProjectCode would be just the program. A list of possible options is available at: </t>
    </r>
    <r>
      <rPr>
        <u/>
        <sz val="9"/>
        <color rgb="FF0462C1"/>
        <rFont val="Calibri"/>
        <family val="2"/>
      </rPr>
      <t>http://ceden.org/CEDEN_Checker/Checker/DisplayCEDENLookUp.php?List=ProjectLookUp</t>
    </r>
  </si>
  <si>
    <r>
      <t xml:space="preserve">Represents the sampling protocol used, which includes the set of methods, methodology and/or specifications, such as "MPSL- DFG_Field_v1.0." Default value is "Not Recorded." LabQA samples will have "Not Applicable." A list of possible options is available at this link: </t>
    </r>
    <r>
      <rPr>
        <u/>
        <sz val="9"/>
        <color rgb="FF0462C1"/>
        <rFont val="Calibri"/>
        <family val="2"/>
      </rPr>
      <t>http://ceden.org/CEDEN_Checker/Checker/DisplayCEDENLookUp.php?List=ProtocolLookUp</t>
    </r>
  </si>
  <si>
    <r>
      <t xml:space="preserve">A code that indicates specific details about the analytical result of the sample, such as if the analyte was detected but not quantifiable or if the result was a field estimation. Default value is “=”, which means that the recorded result is the actual result. A list of possible options is available at this link: </t>
    </r>
    <r>
      <rPr>
        <u/>
        <sz val="9"/>
        <color rgb="FF0462C1"/>
        <rFont val="Calibri"/>
        <family val="2"/>
      </rPr>
      <t>http://ceden.org/CEDEN_Checker/Checker/DisplayCEDENLookUp.php?List=ResQualLookUp</t>
    </r>
  </si>
  <si>
    <r>
      <t xml:space="preserve">Refers to the organization or agency that collected the sample. Default value equals "Not Recorded" if unknown. A list of possible options is available at this link: </t>
    </r>
    <r>
      <rPr>
        <u/>
        <sz val="9"/>
        <color rgb="FF0462C1"/>
        <rFont val="Calibri"/>
        <family val="2"/>
      </rPr>
      <t>http://ceden.org/CEDEN_Checker/Checker/DisplayCEDENLookUp.php?List=AgencyLookUp</t>
    </r>
  </si>
  <si>
    <r>
      <t xml:space="preserve">Refers to the type or purpose of the sample that is collected or analyzed (i.e. indicates if the sample was used as a control, for calibration purposes, is a combination of multiple samples, used for algae bioassessment, etc.) Default value equals "Not Recorded" if unknown. A list of possible options is at this link: </t>
    </r>
    <r>
      <rPr>
        <u/>
        <sz val="9"/>
        <color rgb="FF0462C1"/>
        <rFont val="Calibri"/>
        <family val="2"/>
      </rPr>
      <t>http://ceden.org/CEDEN_Checker/Checker/DisplayCEDENLookUp.php?List=SampleTypeLookUp</t>
    </r>
  </si>
  <si>
    <r>
      <t xml:space="preserve">The mesh size that particles in the sieve pass through (e.g. 0.5mm, 1.0mm, none, etc.). A list of possible options is available at the following site (Note: search the first column in the table for "SieveSizeList"): </t>
    </r>
    <r>
      <rPr>
        <u/>
        <sz val="9"/>
        <color rgb="FF0462C1"/>
        <rFont val="Calibri"/>
        <family val="2"/>
      </rPr>
      <t>http://ceden.org/CEDEN_Checker/Checker/DisplayCEDENLookUp.php?List=VariableCodesLookUp</t>
    </r>
  </si>
  <si>
    <r>
      <t xml:space="preserve">The unit measurement for the mesh size (e.g. mm, um, etc.) that particles in the sieve pass through. Default value equals "None" if the unit is recorded in the SieveSize column. A list of possible options is available at this link: </t>
    </r>
    <r>
      <rPr>
        <u/>
        <sz val="9"/>
        <color rgb="FF0462C1"/>
        <rFont val="Calibri"/>
        <family val="2"/>
      </rPr>
      <t>http://ceden.org/CEDEN_Checker/Checker/DisplayCEDENLookUp.php?List=UnitLookUp</t>
    </r>
  </si>
  <si>
    <r>
      <t xml:space="preserve">An alphanumeric code that represents the sampling site at which the sample was collected. The format is ###ABC123, where ### is the Hydrologic Unit number and ABC123 is an alphanumeric description of the station. An example is "111EELBRN", which is Hydrologic Unit 111 and an abbreviated code to indicate “Eel River - South Fork near Branscomb." Some stations may have a code that deviates from this format because the program or organization collecting the sample has their own code system. A complete list of stations and station information is available at this link: </t>
    </r>
    <r>
      <rPr>
        <u/>
        <sz val="9"/>
        <color rgb="FF0462C1"/>
        <rFont val="Calibri"/>
        <family val="2"/>
      </rPr>
      <t>http://ceden.org/CEDEN_Checker/Checker/DisplayCEDENLookUp.php?List=StationLookUp</t>
    </r>
  </si>
  <si>
    <r>
      <t xml:space="preserve">The name of the station at which the sample was collected. A complete list of stations and station information is available at this link: </t>
    </r>
    <r>
      <rPr>
        <u/>
        <sz val="9"/>
        <color rgb="FF0462C1"/>
        <rFont val="Calibri"/>
        <family val="2"/>
      </rPr>
      <t>http://ceden.org/CEDEN_Checker/Checker/DisplayCEDENLookUp.php?List=StationLookUp</t>
    </r>
  </si>
  <si>
    <r>
      <t xml:space="preserve">These codes are used to indicate reasons why terminal identification was not achieved for a particular taxon. Default value equals "None" if unknown. A list of possible options is available at the following site (Note: search the first column in the table for "TaxonomicQualifierList"): </t>
    </r>
    <r>
      <rPr>
        <u/>
        <sz val="9"/>
        <color rgb="FF0462C1"/>
        <rFont val="Calibri"/>
        <family val="2"/>
      </rPr>
      <t>http://ceden.org/CEDEN_Checker/Checker/DisplayCEDENLookUp.php?List=VariableCodesLookUp</t>
    </r>
  </si>
  <si>
    <r>
      <t xml:space="preserve">Indicates the units used in the measurement of the analyte. Chemistry results are indicated by weight of analyte/volume of sample (e.g. "ng/L"). Results from sediment and tissue samples are indicated by weight/weight and includes whether the sample result is reported as wet weight (ww) or dry weight (dw) (e.g. "ng/g ww"). Surrogate recovery results use a unit of "%". Toxicity test results are recorded as percent that survived ("%"), weight of surviving individuals ("mg/ind"), cells per volume ("cells/ml"), reproduction rate ("neonates/adults"), etc. Taxonomic units are indicated by "count" or volume/area (e.g. "um3/cm2"). A list of possible options is available at this link: </t>
    </r>
    <r>
      <rPr>
        <u/>
        <sz val="9"/>
        <color rgb="FF0462C1"/>
        <rFont val="Calibri"/>
        <family val="2"/>
      </rPr>
      <t>http://ceden.org/CEDEN_Checker/Checker/DisplayCEDENLookUp.php?ListUnitLookUp</t>
    </r>
  </si>
  <si>
    <r>
      <t xml:space="preserve">The units used to measure the CollectionDepth. A list of possible options can be found at this link: </t>
    </r>
    <r>
      <rPr>
        <u/>
        <sz val="9"/>
        <color rgb="FF0462C1"/>
        <rFont val="Calibri"/>
        <family val="2"/>
      </rPr>
      <t>http://ceden.org/CEDEN_Checker/Checker/DisplayCEDENLookUp.php?ListUnitLookUp</t>
    </r>
  </si>
  <si>
    <r>
      <t xml:space="preserve">The units used to measure the GrabSize (e.g. m2 or cm2). A list of possible options can be found at this link: </t>
    </r>
    <r>
      <rPr>
        <u/>
        <sz val="9"/>
        <color rgb="FF0462C1"/>
        <rFont val="Calibri"/>
        <family val="2"/>
      </rPr>
      <t>http://ceden.org/CEDEN_Checker/Checker/DisplayCEDENLookUp.php?ListUnitLookUp</t>
    </r>
  </si>
  <si>
    <t>timestamp</t>
  </si>
  <si>
    <t>numeric</t>
  </si>
  <si>
    <t>BenthicLabEffort_AgencyCode</t>
  </si>
  <si>
    <r>
      <rPr>
        <sz val="9"/>
        <rFont val="Calibri"/>
        <family val="2"/>
      </rPr>
      <t>Describes the overall quality of the record by taking the QACode, ResultQACode, ComplicanceCode, BatchVerificationCode, and special circumstances into account to assign it to one of the following categories:
-</t>
    </r>
    <r>
      <rPr>
        <sz val="9"/>
        <rFont val="Times New Roman"/>
        <family val="1"/>
      </rPr>
      <t xml:space="preserve"> </t>
    </r>
    <r>
      <rPr>
        <sz val="9"/>
        <rFont val="Calibri"/>
        <family val="2"/>
      </rPr>
      <t>"Metadata, QC record”- Not a measurement of environmental conditions
- "Passed QC"- Data passed all QC checks</t>
    </r>
    <r>
      <rPr>
        <sz val="9"/>
        <rFont val="Times New Roman"/>
        <family val="1"/>
      </rPr>
      <t xml:space="preserve">     
- </t>
    </r>
    <r>
      <rPr>
        <sz val="9"/>
        <rFont val="Calibri"/>
        <family val="2"/>
      </rPr>
      <t xml:space="preserve">"Some review needed"- Data did not pass minor QC checks, some effort needed to review and defend data if used
</t>
    </r>
    <r>
      <rPr>
        <sz val="9"/>
        <rFont val="Symbol"/>
        <family val="1"/>
      </rPr>
      <t xml:space="preserve">- </t>
    </r>
    <r>
      <rPr>
        <sz val="9"/>
        <rFont val="Calibri"/>
        <family val="2"/>
      </rPr>
      <t xml:space="preserve">"Spatial Accuracy Unknown"- Data missing spatial datum information, data should not be used for fine scale spatial analysis
</t>
    </r>
    <r>
      <rPr>
        <sz val="9"/>
        <rFont val="Symbol"/>
        <family val="1"/>
      </rPr>
      <t xml:space="preserve">- </t>
    </r>
    <r>
      <rPr>
        <sz val="9"/>
        <rFont val="Calibri"/>
        <family val="2"/>
      </rPr>
      <t xml:space="preserve">"Extensive review needed"- Data did not pass QC some critical checks, high level of effort needed to defend data if used
</t>
    </r>
    <r>
      <rPr>
        <sz val="9"/>
        <rFont val="Symbol"/>
        <family val="1"/>
      </rPr>
      <t xml:space="preserve">- </t>
    </r>
    <r>
      <rPr>
        <sz val="9"/>
        <rFont val="Calibri"/>
        <family val="2"/>
      </rPr>
      <t xml:space="preserve">"Unknown Data Quality"- Data was not reviewed by the project. Data will need review before use
</t>
    </r>
    <r>
      <rPr>
        <sz val="9"/>
        <rFont val="Symbol"/>
        <family val="1"/>
      </rPr>
      <t xml:space="preserve">- </t>
    </r>
    <r>
      <rPr>
        <sz val="9"/>
        <rFont val="Calibri"/>
        <family val="2"/>
      </rPr>
      <t xml:space="preserve">"Reject Data"- Data was rejected by the project or data did not pass all critical QC checks. Data deemed unusable
The assignments and categories are provisional. A working explanation of the data quality ranking can be found at the following link. This link is open to public comments as well: </t>
    </r>
    <r>
      <rPr>
        <u/>
        <sz val="9"/>
        <color rgb="FF0462C1"/>
        <rFont val="Calibri"/>
        <family val="2"/>
      </rPr>
      <t>https://docs.google.com/spreadsheets/d/1q-tGulvO9jyT2dR9GGROdy89z3W6xulYaci5-ezWAe0/edit?usp=sharing</t>
    </r>
  </si>
  <si>
    <r>
      <rPr>
        <sz val="9"/>
        <rFont val="Calibri"/>
        <family val="2"/>
      </rPr>
      <t xml:space="preserve">Explains the reason for the DataQuality value by indicating which quality assurance check the data did not pass (e.g. BatchVerificationCode, ResultQACode, etc.). If this field contains “Special Rule,” this indicates that the data falls into a special circumstance that decreases data quality. This field is left blank for values "Metadata, QC record" and "Passed QC."
The assignments and categories are provisional. A working explanation of the data quality ranking can be found at the following link. This link is open to public comments as well: </t>
    </r>
    <r>
      <rPr>
        <u/>
        <sz val="9"/>
        <color rgb="FF0462C1"/>
        <rFont val="Calibri"/>
        <family val="2"/>
      </rPr>
      <t>https://docs.google.com/spreadsheets/d/1q-tGulvO9jyT2dR9GGROdy89z3W6xulYaci5-ezWAe0/edit?usp=sharing</t>
    </r>
  </si>
  <si>
    <r>
      <rPr>
        <sz val="9"/>
        <rFont val="Calibri"/>
        <family val="2"/>
      </rPr>
      <t xml:space="preserve">Represents the associated model of the Earth from which reference points are used to calculate position measurements. GPS devices commonly use datums such as "NAD83" and "WGS84." Default value equals “NR” if unknown. A list of possible options is available at the following site (Note: search the first column in the table for "DatumList"): </t>
    </r>
    <r>
      <rPr>
        <u/>
        <sz val="9"/>
        <color rgb="FF0462C1"/>
        <rFont val="Calibri"/>
        <family val="2"/>
      </rPr>
      <t>http://ceden.org/CEDEN_Checker/Checker/DisplayCEDENLookUp.php?List=VariableCodesLookUp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</si>
</sst>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alibri"/>
      <family val="2"/>
      <scheme val="minor"/>
    </font>
    <font>
      <sz val="9"/>
      <color theme="0" tint="-0.499984740745262"/>
      <name val="Calibri"/>
      <family val="2"/>
      <scheme val="minor"/>
    </font>
    <font>
      <sz val="11"/>
      <color theme="0" tint="-0.499984740745262"/>
      <name val="Calibri"/>
      <family val="2"/>
      <scheme val="minor"/>
    </font>
    <font>
      <sz val="10"/>
      <color rgb="FF000000"/>
      <name val="Times New Roman"/>
      <family val="1"/>
    </font>
    <font>
      <b/>
      <sz val="9"/>
      <name val="Calibri"/>
      <family val="2"/>
    </font>
    <font>
      <sz val="9"/>
      <color rgb="FF000000"/>
      <name val="Times New Roman"/>
      <family val="1"/>
    </font>
    <font>
      <sz val="9"/>
      <name val="Calibri"/>
      <family val="2"/>
    </font>
    <font>
      <b/>
      <sz val="9"/>
      <color theme="1"/>
      <name val="Calibri"/>
      <family val="2"/>
      <scheme val="minor"/>
    </font>
    <font>
      <b/>
      <sz val="9"/>
      <color theme="0" tint="-0.499984740745262"/>
      <name val="Calibri"/>
      <family val="2"/>
      <scheme val="minor"/>
    </font>
    <font>
      <u/>
      <sz val="9"/>
      <color rgb="FF0462C1"/>
      <name val="Calibri"/>
      <family val="2"/>
    </font>
    <font>
      <sz val="9"/>
      <name val="Symbol"/>
      <family val="1"/>
    </font>
    <font>
      <sz val="9"/>
      <name val="Times New Roman"/>
      <family val="1"/>
    </font>
    <font>
      <sz val="9"/>
      <color rgb="FF000000"/>
      <name val="Times New Roman"/>
      <family val="2"/>
    </font>
    <font>
      <sz val="9"/>
      <color rgb="FF000000"/>
      <name val="Calibr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8DAF8"/>
      </patternFill>
    </fill>
    <fill>
      <patternFill patternType="solid">
        <fgColor rgb="FFE8EFFD"/>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000000"/>
      </top>
      <bottom style="thin">
        <color rgb="FFCCCCCC"/>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cellStyleXfs>
  <cellXfs count="46">
    <xf numFmtId="0" fontId="0" fillId="0" borderId="0" xfId="0"/>
    <xf numFmtId="0" fontId="0" fillId="0" borderId="0" xfId="0" applyAlignment="1">
      <alignment wrapText="1"/>
    </xf>
    <xf numFmtId="0" fontId="19" fillId="0" borderId="0" xfId="0" applyFont="1"/>
    <xf numFmtId="0" fontId="20" fillId="0" borderId="0" xfId="0" applyFont="1"/>
    <xf numFmtId="0" fontId="18" fillId="0" borderId="10" xfId="0" applyFont="1" applyBorder="1"/>
    <xf numFmtId="0" fontId="18" fillId="0" borderId="10" xfId="0" applyFont="1" applyBorder="1" applyAlignment="1">
      <alignment wrapText="1"/>
    </xf>
    <xf numFmtId="0" fontId="23" fillId="0" borderId="0" xfId="42" applyFont="1" applyAlignment="1">
      <alignment horizontal="left" vertical="top"/>
    </xf>
    <xf numFmtId="0" fontId="24" fillId="0" borderId="12" xfId="42" applyFont="1" applyBorder="1" applyAlignment="1">
      <alignment horizontal="left" vertical="center" wrapText="1" indent="1"/>
    </xf>
    <xf numFmtId="0" fontId="24" fillId="0" borderId="12" xfId="42" applyFont="1" applyBorder="1" applyAlignment="1">
      <alignment horizontal="right" vertical="center" wrapText="1"/>
    </xf>
    <xf numFmtId="0" fontId="24" fillId="0" borderId="12" xfId="42" applyFont="1" applyBorder="1" applyAlignment="1">
      <alignment horizontal="left" vertical="top" wrapText="1"/>
    </xf>
    <xf numFmtId="0" fontId="22" fillId="0" borderId="12" xfId="42" applyFont="1" applyBorder="1" applyAlignment="1">
      <alignment horizontal="center" vertical="center" wrapText="1"/>
    </xf>
    <xf numFmtId="0" fontId="24" fillId="0" borderId="12" xfId="42" applyFont="1" applyBorder="1" applyAlignment="1">
      <alignment horizontal="left" vertical="center" wrapText="1"/>
    </xf>
    <xf numFmtId="0" fontId="24" fillId="0" borderId="12" xfId="42" applyFont="1" applyBorder="1" applyAlignment="1">
      <alignment horizontal="center" vertical="center" wrapText="1"/>
    </xf>
    <xf numFmtId="0" fontId="24" fillId="0" borderId="12" xfId="42" applyFont="1" applyBorder="1" applyAlignment="1">
      <alignment horizontal="center" vertical="top" wrapText="1"/>
    </xf>
    <xf numFmtId="0" fontId="24" fillId="0" borderId="12" xfId="42" applyFont="1" applyBorder="1" applyAlignment="1">
      <alignment horizontal="left" vertical="top" wrapText="1" indent="1"/>
    </xf>
    <xf numFmtId="0" fontId="24" fillId="0" borderId="12" xfId="42" applyFont="1" applyBorder="1" applyAlignment="1">
      <alignment horizontal="right" vertical="center" wrapText="1" indent="1"/>
    </xf>
    <xf numFmtId="0" fontId="24" fillId="0" borderId="12" xfId="42" applyFont="1" applyBorder="1" applyAlignment="1">
      <alignment horizontal="left" vertical="top" wrapText="1" indent="2"/>
    </xf>
    <xf numFmtId="0" fontId="22" fillId="0" borderId="12" xfId="42" applyFont="1" applyBorder="1" applyAlignment="1">
      <alignment horizontal="center" vertical="top" wrapText="1"/>
    </xf>
    <xf numFmtId="0" fontId="25" fillId="0" borderId="10" xfId="0" applyFont="1" applyBorder="1" applyAlignment="1">
      <alignment horizontal="center"/>
    </xf>
    <xf numFmtId="0" fontId="25" fillId="0" borderId="10" xfId="0" applyFont="1" applyBorder="1" applyAlignment="1">
      <alignment horizontal="center" wrapText="1"/>
    </xf>
    <xf numFmtId="0" fontId="26" fillId="0" borderId="0" xfId="0" applyFont="1" applyAlignment="1">
      <alignment horizontal="center"/>
    </xf>
    <xf numFmtId="0" fontId="16" fillId="0" borderId="0" xfId="0" applyFont="1" applyAlignment="1">
      <alignment horizontal="center"/>
    </xf>
    <xf numFmtId="0" fontId="22" fillId="33" borderId="11" xfId="42" applyFont="1" applyFill="1" applyBorder="1" applyAlignment="1">
      <alignment horizontal="center" vertical="center" wrapText="1"/>
    </xf>
    <xf numFmtId="0" fontId="22" fillId="33" borderId="11" xfId="42" applyFont="1" applyFill="1" applyBorder="1" applyAlignment="1">
      <alignment horizontal="right" vertical="center" wrapText="1"/>
    </xf>
    <xf numFmtId="0" fontId="21" fillId="0" borderId="0" xfId="42" applyAlignment="1">
      <alignment horizontal="left" vertical="top"/>
    </xf>
    <xf numFmtId="0" fontId="22" fillId="0" borderId="13" xfId="42" applyFont="1" applyBorder="1" applyAlignment="1">
      <alignment horizontal="center" vertical="center" wrapText="1"/>
    </xf>
    <xf numFmtId="0" fontId="24" fillId="0" borderId="13" xfId="42" applyFont="1" applyBorder="1" applyAlignment="1">
      <alignment horizontal="left" vertical="top" wrapText="1" indent="1"/>
    </xf>
    <xf numFmtId="0" fontId="24" fillId="0" borderId="13" xfId="42" applyFont="1" applyBorder="1" applyAlignment="1">
      <alignment horizontal="right" vertical="center" wrapText="1"/>
    </xf>
    <xf numFmtId="0" fontId="24" fillId="0" borderId="13" xfId="42" applyFont="1" applyBorder="1" applyAlignment="1">
      <alignment horizontal="left" vertical="top" wrapText="1"/>
    </xf>
    <xf numFmtId="0" fontId="22" fillId="34" borderId="12" xfId="42" applyFont="1" applyFill="1" applyBorder="1" applyAlignment="1">
      <alignment horizontal="center" vertical="center" wrapText="1"/>
    </xf>
    <xf numFmtId="0" fontId="24" fillId="34" borderId="12" xfId="42" applyFont="1" applyFill="1" applyBorder="1" applyAlignment="1">
      <alignment horizontal="center" vertical="center" wrapText="1"/>
    </xf>
    <xf numFmtId="0" fontId="24" fillId="34" borderId="12" xfId="42" applyFont="1" applyFill="1" applyBorder="1" applyAlignment="1">
      <alignment horizontal="right" vertical="center" wrapText="1" indent="1"/>
    </xf>
    <xf numFmtId="0" fontId="24" fillId="34" borderId="12" xfId="42" applyFont="1" applyFill="1" applyBorder="1" applyAlignment="1">
      <alignment horizontal="left" vertical="top" wrapText="1"/>
    </xf>
    <xf numFmtId="0" fontId="22" fillId="34" borderId="12" xfId="42" applyFont="1" applyFill="1" applyBorder="1" applyAlignment="1">
      <alignment horizontal="center" vertical="top" wrapText="1"/>
    </xf>
    <xf numFmtId="0" fontId="24" fillId="34" borderId="12" xfId="42" applyFont="1" applyFill="1" applyBorder="1" applyAlignment="1">
      <alignment horizontal="center" vertical="top" wrapText="1"/>
    </xf>
    <xf numFmtId="0" fontId="24" fillId="34" borderId="12" xfId="42" applyFont="1" applyFill="1" applyBorder="1" applyAlignment="1">
      <alignment horizontal="right" vertical="top" wrapText="1"/>
    </xf>
    <xf numFmtId="0" fontId="24" fillId="34" borderId="12" xfId="42" applyFont="1" applyFill="1" applyBorder="1" applyAlignment="1">
      <alignment horizontal="left" vertical="center" wrapText="1" indent="2"/>
    </xf>
    <xf numFmtId="0" fontId="24" fillId="34" borderId="12" xfId="42" applyFont="1" applyFill="1" applyBorder="1" applyAlignment="1">
      <alignment horizontal="right" vertical="center" wrapText="1"/>
    </xf>
    <xf numFmtId="0" fontId="24" fillId="0" borderId="12" xfId="42" applyFont="1" applyBorder="1" applyAlignment="1">
      <alignment horizontal="left" vertical="center" wrapText="1" indent="2"/>
    </xf>
    <xf numFmtId="0" fontId="24" fillId="34" borderId="12" xfId="42" applyFont="1" applyFill="1" applyBorder="1" applyAlignment="1">
      <alignment horizontal="left" vertical="center" wrapText="1" indent="1"/>
    </xf>
    <xf numFmtId="0" fontId="24" fillId="34" borderId="12" xfId="42" applyFont="1" applyFill="1" applyBorder="1" applyAlignment="1">
      <alignment horizontal="left" vertical="top" wrapText="1" indent="2"/>
    </xf>
    <xf numFmtId="0" fontId="24" fillId="34" borderId="12" xfId="42" applyFont="1" applyFill="1" applyBorder="1" applyAlignment="1">
      <alignment horizontal="left" vertical="center" wrapText="1"/>
    </xf>
    <xf numFmtId="0" fontId="30" fillId="0" borderId="12" xfId="42" applyFont="1" applyBorder="1" applyAlignment="1">
      <alignment horizontal="left" vertical="top" wrapText="1"/>
    </xf>
    <xf numFmtId="0" fontId="31" fillId="34" borderId="12" xfId="42" applyFont="1" applyFill="1" applyBorder="1" applyAlignment="1">
      <alignment horizontal="left" vertical="top" wrapText="1"/>
    </xf>
    <xf numFmtId="0" fontId="31" fillId="0" borderId="12" xfId="42" applyFont="1" applyBorder="1" applyAlignment="1">
      <alignment horizontal="left" vertical="top" wrapText="1"/>
    </xf>
    <xf numFmtId="0" fontId="23" fillId="0" borderId="0" xfId="42" applyFont="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D495F5F3-47FF-49CD-A3DB-D6416FBE7309}"/>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ceden.org/CEDEN_Checker/Checker/DisplayCEDENLookUp.php?List=VariableCodesLookUp" TargetMode="External"/><Relationship Id="rId13" Type="http://schemas.openxmlformats.org/officeDocument/2006/relationships/hyperlink" Target="http://ceden.org/CEDEN_Checker/Checker/DisplayCEDENLookUp.php?List=ProgramLookUp" TargetMode="External"/><Relationship Id="rId18" Type="http://schemas.openxmlformats.org/officeDocument/2006/relationships/hyperlink" Target="http://ceden.org/CEDEN_Checker/Checker/DisplayCEDENLookUp.php?List=AgencyLookUp" TargetMode="External"/><Relationship Id="rId26" Type="http://schemas.openxmlformats.org/officeDocument/2006/relationships/hyperlink" Target="http://ceden.org/CEDEN_Checker/Checker/DisplayCEDENLookUp.php?ListUnitLookUp" TargetMode="External"/><Relationship Id="rId3" Type="http://schemas.openxmlformats.org/officeDocument/2006/relationships/hyperlink" Target="https://docs.google.com/spreadsheets/d/1q-tGulvO9jyT2dR9GGROdy89z3W6xulYaci5-ezWAe0/edit?usp=sharing" TargetMode="External"/><Relationship Id="rId21" Type="http://schemas.openxmlformats.org/officeDocument/2006/relationships/hyperlink" Target="http://ceden.org/CEDEN_Checker/Checker/DisplayCEDENLookUp.php?List=UnitLookUp" TargetMode="External"/><Relationship Id="rId7" Type="http://schemas.openxmlformats.org/officeDocument/2006/relationships/hyperlink" Target="http://ceden.org/CEDEN_Checker/Checker/DisplayCEDENLookUp.php?List=VariableCodesLookUp" TargetMode="External"/><Relationship Id="rId12" Type="http://schemas.openxmlformats.org/officeDocument/2006/relationships/hyperlink" Target="http://ceden.org/CEDEN_Checker/Checker/DisplayCEDENLookUp.php?List=PersonnelLookUp" TargetMode="External"/><Relationship Id="rId17" Type="http://schemas.openxmlformats.org/officeDocument/2006/relationships/hyperlink" Target="http://ceden.org/CEDEN_Checker/Checker/DisplayCEDENLookUp.php?List=ResQualLookUp" TargetMode="External"/><Relationship Id="rId25" Type="http://schemas.openxmlformats.org/officeDocument/2006/relationships/hyperlink" Target="http://ceden.org/CEDEN_Checker/Checker/DisplayCEDENLookUp.php?ListUnitLookUp" TargetMode="External"/><Relationship Id="rId2" Type="http://schemas.openxmlformats.org/officeDocument/2006/relationships/hyperlink" Target="https://docs.google.com/spreadsheets/d/1q-tGulvO9jyT2dR9GGROdy89z3W6xulYaci5-ezWAe0/edit?usp=sharing" TargetMode="External"/><Relationship Id="rId16" Type="http://schemas.openxmlformats.org/officeDocument/2006/relationships/hyperlink" Target="http://ceden.org/CEDEN_Checker/Checker/DisplayCEDENLookUp.php?List=ProtocolLookUp" TargetMode="External"/><Relationship Id="rId20" Type="http://schemas.openxmlformats.org/officeDocument/2006/relationships/hyperlink" Target="http://ceden.org/CEDEN_Checker/Checker/DisplayCEDENLookUp.php?List=VariableCodesLookUp" TargetMode="External"/><Relationship Id="rId29" Type="http://schemas.openxmlformats.org/officeDocument/2006/relationships/hyperlink" Target="http://ceden.org/CEDEN_Checker/Checker/DisplayCEDENLookUp.php?List=ComplianceLookUp" TargetMode="External"/><Relationship Id="rId1" Type="http://schemas.openxmlformats.org/officeDocument/2006/relationships/hyperlink" Target="http://ceden.org/CEDEN_Checker/Checker/DisplayCEDENLookUp.php?List=CollectionMethodLookUp" TargetMode="External"/><Relationship Id="rId6" Type="http://schemas.openxmlformats.org/officeDocument/2006/relationships/hyperlink" Target="http://ceden.org/CEDEN_Checker/Checker/DisplayCEDENLookUp.php?List=OrganismLookUp" TargetMode="External"/><Relationship Id="rId11" Type="http://schemas.openxmlformats.org/officeDocument/2006/relationships/hyperlink" Target="http://ceden.org/CEDEN_Checker/Checker/DisplayCEDENLookUp.php?List=ParentProjectLookUp" TargetMode="External"/><Relationship Id="rId24" Type="http://schemas.openxmlformats.org/officeDocument/2006/relationships/hyperlink" Target="http://ceden.org/CEDEN_Checker/Checker/DisplayCEDENLookUp.php?List=VariableCodesLookUp" TargetMode="External"/><Relationship Id="rId5" Type="http://schemas.openxmlformats.org/officeDocument/2006/relationships/hyperlink" Target="http://ceden.org/CEDEN_Checker/Checker/DisplayCEDENLookUp.php?List=VariableCodesLookUp" TargetMode="External"/><Relationship Id="rId15" Type="http://schemas.openxmlformats.org/officeDocument/2006/relationships/hyperlink" Target="http://ceden.org/CEDEN_Checker/Checker/DisplayCEDENLookUp.php?List=ProjectLookUp" TargetMode="External"/><Relationship Id="rId23" Type="http://schemas.openxmlformats.org/officeDocument/2006/relationships/hyperlink" Target="http://ceden.org/CEDEN_Checker/Checker/DisplayCEDENLookUp.php?List=StationLookUp" TargetMode="External"/><Relationship Id="rId28" Type="http://schemas.openxmlformats.org/officeDocument/2006/relationships/hyperlink" Target="http://ceden.org/CEDEN_Checker/Checker/DisplayCEDENLookUp.php?List=CollectionDeviceLookUp" TargetMode="External"/><Relationship Id="rId10" Type="http://schemas.openxmlformats.org/officeDocument/2006/relationships/hyperlink" Target="http://ceden.org/CEDEN_Checker/Checker/DisplayCEDENLookUp.php?List=LocationLookUp" TargetMode="External"/><Relationship Id="rId19" Type="http://schemas.openxmlformats.org/officeDocument/2006/relationships/hyperlink" Target="http://ceden.org/CEDEN_Checker/Checker/DisplayCEDENLookUp.php?List=SampleTypeLookUp" TargetMode="External"/><Relationship Id="rId4" Type="http://schemas.openxmlformats.org/officeDocument/2006/relationships/hyperlink" Target="http://ceden.org/CEDEN_Checker/Checker/DisplayCEDENLookUp.php?List=VariableCodesLookUp" TargetMode="External"/><Relationship Id="rId9" Type="http://schemas.openxmlformats.org/officeDocument/2006/relationships/hyperlink" Target="http://ceden.org/CEDEN_Checker/Checker/DisplayCEDENLookUp.php?List=LifeStageLookUp" TargetMode="External"/><Relationship Id="rId14" Type="http://schemas.openxmlformats.org/officeDocument/2006/relationships/hyperlink" Target="http://ceden.org/CEDEN_Checker/Checker/DisplayCEDENLookUp.php?List=ProjectLookUp" TargetMode="External"/><Relationship Id="rId22" Type="http://schemas.openxmlformats.org/officeDocument/2006/relationships/hyperlink" Target="http://ceden.org/CEDEN_Checker/Checker/DisplayCEDENLookUp.php?List=StationLookUp" TargetMode="External"/><Relationship Id="rId27" Type="http://schemas.openxmlformats.org/officeDocument/2006/relationships/hyperlink" Target="http://ceden.org/CEDEN_Checker/Checker/DisplayCEDENLookUp.php?ListUnitLookUp" TargetMode="External"/><Relationship Id="rId30"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4"/>
  <sheetViews>
    <sheetView tabSelected="1" topLeftCell="A42" workbookViewId="0">
      <selection activeCell="A56" sqref="A56:D56"/>
    </sheetView>
  </sheetViews>
  <sheetFormatPr defaultRowHeight="15" x14ac:dyDescent="0.25"/>
  <cols>
    <col min="1" max="1" width="23.7109375" bestFit="1" customWidth="1"/>
    <col min="2" max="2" width="4.28515625" bestFit="1" customWidth="1"/>
    <col min="3" max="3" width="28.7109375" bestFit="1" customWidth="1"/>
    <col min="4" max="4" width="103.42578125" style="1" customWidth="1"/>
    <col min="5" max="5" width="10.7109375" style="3" bestFit="1" customWidth="1"/>
    <col min="6" max="6" width="9.42578125" style="3" bestFit="1" customWidth="1"/>
  </cols>
  <sheetData>
    <row r="1" spans="1:6" s="21" customFormat="1" x14ac:dyDescent="0.25">
      <c r="A1" s="18" t="s">
        <v>0</v>
      </c>
      <c r="B1" s="18" t="s">
        <v>1</v>
      </c>
      <c r="C1" s="18" t="s">
        <v>2</v>
      </c>
      <c r="D1" s="19" t="s">
        <v>3</v>
      </c>
      <c r="E1" s="20" t="s">
        <v>4</v>
      </c>
      <c r="F1" s="20" t="s">
        <v>5</v>
      </c>
    </row>
    <row r="2" spans="1:6" x14ac:dyDescent="0.25">
      <c r="A2" s="4" t="s">
        <v>110</v>
      </c>
      <c r="B2" s="4" t="s">
        <v>6</v>
      </c>
      <c r="C2" s="4" t="str" cm="1">
        <f t="array" ref="C2">IFERROR(INDEX(Data_Dictionary_FromPDF!B:B,E2),"-")</f>
        <v>Program Name</v>
      </c>
      <c r="D2" s="5" t="str" cm="1">
        <f t="array" ref="D2">IFERROR(INDEX(Data_Dictionary_FromPDF!D:D,E2),"-")</f>
        <v>The name of the program that is associated with the sample. A list of possible options is available at: ProgramLookUpList</v>
      </c>
      <c r="E2" s="2">
        <f>MATCH(A2,Data_Dictionary_FromPDF!A:A,0)</f>
        <v>34</v>
      </c>
      <c r="F2" s="2" t="s">
        <v>6</v>
      </c>
    </row>
    <row r="3" spans="1:6" ht="24.75" x14ac:dyDescent="0.25">
      <c r="A3" s="4" t="s">
        <v>105</v>
      </c>
      <c r="B3" s="4" t="s">
        <v>6</v>
      </c>
      <c r="C3" s="4" t="str" cm="1">
        <f t="array" ref="C3">IFERROR(INDEX(Data_Dictionary_FromPDF!B:B,E3),"-")</f>
        <v>Parent Project Name</v>
      </c>
      <c r="D3" s="5" t="str" cm="1">
        <f t="array" ref="D3">IFERROR(INDEX(Data_Dictionary_FromPDF!D:D,E3),"-")</f>
        <v>A larger or on-going project in which the specific project that the samples were collected for is associated with. A list of possible options can be found at: http://ceden.org/CEDEN_Checker/Checker/DisplayCEDENLookUp.php?List=ParentProjectLookUp</v>
      </c>
      <c r="E3" s="2">
        <f>MATCH(A3,Data_Dictionary_FromPDF!A:A,0)</f>
        <v>31</v>
      </c>
      <c r="F3" s="2" t="s">
        <v>6</v>
      </c>
    </row>
    <row r="4" spans="1:6" ht="36.75" x14ac:dyDescent="0.25">
      <c r="A4" s="4" t="s">
        <v>113</v>
      </c>
      <c r="B4" s="4" t="s">
        <v>6</v>
      </c>
      <c r="C4" s="4" t="str" cm="1">
        <f t="array" ref="C4">IFERROR(INDEX(Data_Dictionary_FromPDF!B:B,E4),"-")</f>
        <v>Project Code</v>
      </c>
      <c r="D4" s="5" t="str" cm="1">
        <f t="array" ref="D4">IFERROR(INDEX(Data_Dictionary_FromPDF!D:D,E4),"-")</f>
        <v>A code that references the project that is associated with the sample. In some cases, there may not be a specific project but only a program, in which the ProjectCode would be just the program. A list of possible options is available at: http://ceden.org/CEDEN_Checker/Checker/DisplayCEDENLookUp.php?List=ProjectLookUp</v>
      </c>
      <c r="E4" s="2">
        <f>MATCH(A4,Data_Dictionary_FromPDF!A:A,0)</f>
        <v>36</v>
      </c>
      <c r="F4" s="2" t="s">
        <v>6</v>
      </c>
    </row>
    <row r="5" spans="1:6" ht="24.75" x14ac:dyDescent="0.25">
      <c r="A5" s="4" t="s">
        <v>112</v>
      </c>
      <c r="B5" s="4" t="s">
        <v>6</v>
      </c>
      <c r="C5" s="4" t="str" cm="1">
        <f t="array" ref="C5">IFERROR(INDEX(Data_Dictionary_FromPDF!B:B,E5),"-")</f>
        <v>Project Name</v>
      </c>
      <c r="D5" s="5" t="str" cm="1">
        <f t="array" ref="D5">IFERROR(INDEX(Data_Dictionary_FromPDF!D:D,E5),"-")</f>
        <v>The project to which the sample result is associated. A list of possible options is available at: http://ceden.org/CEDEN_Checker/Checker/DisplayCEDENLookUp.php?List=ProjectLookUp</v>
      </c>
      <c r="E5" s="2">
        <f>MATCH(A5,Data_Dictionary_FromPDF!A:A,0)</f>
        <v>35</v>
      </c>
      <c r="F5" s="2" t="s">
        <v>6</v>
      </c>
    </row>
    <row r="6" spans="1:6" ht="24.75" x14ac:dyDescent="0.25">
      <c r="A6" s="4" t="s">
        <v>10</v>
      </c>
      <c r="B6" s="4" t="s">
        <v>6</v>
      </c>
      <c r="C6" s="4" t="str" cm="1">
        <f t="array" ref="C6">IFERROR(INDEX(Data_Dictionary_FromPDF!B:B,E6),"-")</f>
        <v>Station Name</v>
      </c>
      <c r="D6" s="5" t="str" cm="1">
        <f t="array" ref="D6">IFERROR(INDEX(Data_Dictionary_FromPDF!D:D,E6),"-")</f>
        <v>The name of the station at which the sample was collected. A complete list of stations and station information is available at this link: http://ceden.org/CEDEN_Checker/Checker/DisplayCEDENLookUp.php?List=StationLookUp</v>
      </c>
      <c r="E6" s="2">
        <f>MATCH(A6,Data_Dictionary_FromPDF!A:A,0)</f>
        <v>48</v>
      </c>
      <c r="F6" s="2" t="s">
        <v>6</v>
      </c>
    </row>
    <row r="7" spans="1:6" ht="72.75" x14ac:dyDescent="0.25">
      <c r="A7" s="4" t="s">
        <v>12</v>
      </c>
      <c r="B7" s="4" t="s">
        <v>6</v>
      </c>
      <c r="C7" s="4" t="str" cm="1">
        <f t="array" ref="C7">IFERROR(INDEX(Data_Dictionary_FromPDF!B:B,E7),"-")</f>
        <v>Station Code</v>
      </c>
      <c r="D7" s="5" t="str" cm="1">
        <f t="array" ref="D7">IFERROR(INDEX(Data_Dictionary_FromPDF!D:D,E7),"-")</f>
        <v>An alphanumeric code that represents the sampling site at which the sample was collected. The format is ###ABC123, where ### is the Hydrologic Unit number and ABC123 is an alphanumeric description of the station. An example is "111EELBRN", which is Hydrologic Unit 111 and an abbreviated code to indicate “Eel River - South Fork near Branscomb." Some stations may have a code that deviates from this format because the program or organization collecting the sample has their own code system. A complete list of stations and station information is available at this link: http://ceden.org/CEDEN_Checker/Checker/DisplayCEDENLookUp.php?List=StationLookUp</v>
      </c>
      <c r="E7" s="2">
        <f>MATCH(A7,Data_Dictionary_FromPDF!A:A,0)</f>
        <v>47</v>
      </c>
      <c r="F7" s="2" t="s">
        <v>6</v>
      </c>
    </row>
    <row r="8" spans="1:6" x14ac:dyDescent="0.25">
      <c r="A8" s="4" t="s">
        <v>46</v>
      </c>
      <c r="B8" s="4" t="s">
        <v>167</v>
      </c>
      <c r="C8" s="4" t="str" cm="1">
        <f t="array" ref="C8">IFERROR(INDEX(Data_Dictionary_FromPDF!B:B,E8),"-")</f>
        <v>Target Latitude</v>
      </c>
      <c r="D8" s="5" t="str" cm="1">
        <f t="array" ref="D8">IFERROR(INDEX(Data_Dictionary_FromPDF!D:D,E8),"-")</f>
        <v>The latitude in decimal degrees of the sample site (should be positive).</v>
      </c>
      <c r="E8" s="2">
        <f>MATCH(A8,Data_Dictionary_FromPDF!A:A,0)</f>
        <v>26</v>
      </c>
      <c r="F8" s="2" t="s">
        <v>6</v>
      </c>
    </row>
    <row r="9" spans="1:6" x14ac:dyDescent="0.25">
      <c r="A9" s="4" t="s">
        <v>48</v>
      </c>
      <c r="B9" s="4" t="s">
        <v>167</v>
      </c>
      <c r="C9" s="4" t="str" cm="1">
        <f t="array" ref="C9">IFERROR(INDEX(Data_Dictionary_FromPDF!B:B,E9),"-")</f>
        <v>Longitude</v>
      </c>
      <c r="D9" s="5" t="str" cm="1">
        <f t="array" ref="D9">IFERROR(INDEX(Data_Dictionary_FromPDF!D:D,E9),"-")</f>
        <v>The longitude in decimal degrees of the sample site (should be negative).</v>
      </c>
      <c r="E9" s="2">
        <f>MATCH(A9,Data_Dictionary_FromPDF!A:A,0)</f>
        <v>29</v>
      </c>
      <c r="F9" s="2" t="s">
        <v>6</v>
      </c>
    </row>
    <row r="10" spans="1:6" ht="60.75" x14ac:dyDescent="0.25">
      <c r="A10" s="4" t="s">
        <v>61</v>
      </c>
      <c r="B10" s="4" t="s">
        <v>6</v>
      </c>
      <c r="C10" s="4" t="str" cm="1">
        <f t="array" ref="C10">IFERROR(INDEX(Data_Dictionary_FromPDF!B:B,E10),"-")</f>
        <v>Datum</v>
      </c>
      <c r="D10" s="5" t="str" cm="1">
        <f t="array" ref="D10">IFERROR(INDEX(Data_Dictionary_FromPDF!D:D,E10),"-")</f>
        <v>Represents the associated model of the Earth from which reference points are used to calculate position measurements. GPS devices commonly use datums such as "NAD83" and "WGS84." Default value equals “NR” if unknown. A list of possible options is available at the following site (Note: search the first column in the table for "DatumList"): http://ceden.org/CEDEN_Checker/Checker/DisplayCEDENLookUp.php?List=VariableCodesLookUp</v>
      </c>
      <c r="E10" s="2">
        <f>MATCH(A10,Data_Dictionary_FromPDF!A:A,0)</f>
        <v>16</v>
      </c>
      <c r="F10" s="2" t="s">
        <v>6</v>
      </c>
    </row>
    <row r="11" spans="1:6" x14ac:dyDescent="0.25">
      <c r="A11" s="4" t="s">
        <v>129</v>
      </c>
      <c r="B11" s="4" t="s">
        <v>6</v>
      </c>
      <c r="C11" s="4" t="str" cm="1">
        <f t="array" ref="C11">IFERROR(INDEX(Data_Dictionary_FromPDF!B:B,E11),"-")</f>
        <v>-</v>
      </c>
      <c r="D11" s="5" t="str" cm="1">
        <f t="array" ref="D11">IFERROR(INDEX(Data_Dictionary_FromPDF!D:D,E11),"-")</f>
        <v>-</v>
      </c>
      <c r="E11" s="2" t="e">
        <f>MATCH(A11,Data_Dictionary_FromPDF!A:A,0)</f>
        <v>#N/A</v>
      </c>
      <c r="F11" s="2" t="s">
        <v>6</v>
      </c>
    </row>
    <row r="12" spans="1:6" ht="36.75" x14ac:dyDescent="0.25">
      <c r="A12" s="4" t="s">
        <v>14</v>
      </c>
      <c r="B12" s="4" t="s">
        <v>166</v>
      </c>
      <c r="C12" s="4" t="str" cm="1">
        <f t="array" ref="C12">IFERROR(INDEX(Data_Dictionary_FromPDF!B:B,E12),"-")</f>
        <v>Sample Date</v>
      </c>
      <c r="D12" s="5" t="str" cm="1">
        <f t="array" ref="D12">IFERROR(INDEX(Data_Dictionary_FromPDF!D:D,E12),"-")</f>
        <v>Refers to the date the sample was collected in the field. Default value equals "01/01/1950" for unknown or null values. For samples with collection times that last longer than one day, like auto samplers, the Sample Date is the date in which sampling began.</v>
      </c>
      <c r="E12" s="2">
        <f>MATCH(A12,Data_Dictionary_FromPDF!A:A,0)</f>
        <v>41</v>
      </c>
      <c r="F12" s="2" t="s">
        <v>6</v>
      </c>
    </row>
    <row r="13" spans="1:6" ht="24.75" x14ac:dyDescent="0.25">
      <c r="A13" s="4" t="s">
        <v>16</v>
      </c>
      <c r="B13" s="4" t="s">
        <v>6</v>
      </c>
      <c r="C13" s="4" t="str" cm="1">
        <f t="array" ref="C13">IFERROR(INDEX(Data_Dictionary_FromPDF!B:B,E13),"-")</f>
        <v>Collection Time</v>
      </c>
      <c r="D13" s="5" t="str" cm="1">
        <f t="array" ref="D13">IFERROR(INDEX(Data_Dictionary_FromPDF!D:D,E13),"-")</f>
        <v>Refers to the time when the first sample of a sampling event at a specific station was collected in the field. Format equals hh:mm in 24 hour time (e.g. 13:30 for 1:30 pm). Default value equals “00:00” if the time sampling started is unknown.</v>
      </c>
      <c r="E13" s="2">
        <f>MATCH(A13,Data_Dictionary_FromPDF!A:A,0)</f>
        <v>10</v>
      </c>
      <c r="F13" s="2" t="s">
        <v>6</v>
      </c>
    </row>
    <row r="14" spans="1:6" ht="36.75" x14ac:dyDescent="0.25">
      <c r="A14" s="4" t="s">
        <v>116</v>
      </c>
      <c r="B14" s="4" t="s">
        <v>6</v>
      </c>
      <c r="C14" s="4" t="str" cm="1">
        <f t="array" ref="C14">IFERROR(INDEX(Data_Dictionary_FromPDF!B:B,E14),"-")</f>
        <v>Sampling Agency</v>
      </c>
      <c r="D14" s="5" t="str" cm="1">
        <f t="array" ref="D14">IFERROR(INDEX(Data_Dictionary_FromPDF!D:D,E14),"-")</f>
        <v>Refers to the organization or agency that collected the sample. Default value equals "Not Recorded" if unknown. A list of possible options is available at this link: http://ceden.org/CEDEN_Checker/Checker/DisplayCEDENLookUp.php?List=AgencyLookUp</v>
      </c>
      <c r="E14" s="2">
        <f>MATCH(A14,Data_Dictionary_FromPDF!A:A,0)</f>
        <v>39</v>
      </c>
      <c r="F14" s="2" t="s">
        <v>6</v>
      </c>
    </row>
    <row r="15" spans="1:6" ht="36.75" x14ac:dyDescent="0.25">
      <c r="A15" s="4" t="s">
        <v>41</v>
      </c>
      <c r="B15" s="4" t="s">
        <v>6</v>
      </c>
      <c r="C15" s="4" t="str" cm="1">
        <f t="array" ref="C15">IFERROR(INDEX(Data_Dictionary_FromPDF!B:B,E15),"-")</f>
        <v>Protocol</v>
      </c>
      <c r="D15" s="5" t="str" cm="1">
        <f t="array" ref="D15">IFERROR(INDEX(Data_Dictionary_FromPDF!D:D,E15),"-")</f>
        <v>Represents the sampling protocol used, which includes the set of methods, methodology and/or specifications, such as "MPSL- DFG_Field_v1.0." Default value is "Not Recorded." LabQA samples will have "Not Applicable." A list of possible options is available at this link: http://ceden.org/CEDEN_Checker/Checker/DisplayCEDENLookUp.php?List=ProtocolLookUp</v>
      </c>
      <c r="E15" s="2">
        <f>MATCH(A15,Data_Dictionary_FromPDF!A:A,0)</f>
        <v>37</v>
      </c>
      <c r="F15" s="2" t="s">
        <v>6</v>
      </c>
    </row>
    <row r="16" spans="1:6" ht="60.75" x14ac:dyDescent="0.25">
      <c r="A16" s="4" t="s">
        <v>19</v>
      </c>
      <c r="B16" s="4" t="s">
        <v>6</v>
      </c>
      <c r="C16" s="4" t="str" cm="1">
        <f t="array" ref="C16">IFERROR(INDEX(Data_Dictionary_FromPDF!B:B,E16),"-")</f>
        <v>Location Code</v>
      </c>
      <c r="D16" s="5" t="str" cm="1">
        <f t="array" ref="D16">IFERROR(INDEX(Data_Dictionary_FromPDF!D:D,E16),"-")</f>
        <v>Describes the physical location in the waterbody and the field survey method used where the sample was collected (e.g. "Transect at 177m from start", "First instance where sample was collected in OpenWater", "second instance where a net (eg. gill, fyke, dip) was used at the thalweg of the waterbody", "Bank, Left", etc.). Default value equals "Not Recorded" if unknown. A list of possible options is available at: http://ceden.org/CEDEN_Checker/Checker/DisplayCEDENLookUp.php?List=LocationLookUp</v>
      </c>
      <c r="E16" s="2">
        <f>MATCH(A16,Data_Dictionary_FromPDF!A:A,0)</f>
        <v>28</v>
      </c>
      <c r="F16" s="2" t="s">
        <v>6</v>
      </c>
    </row>
    <row r="17" spans="1:6" ht="36.75" x14ac:dyDescent="0.25">
      <c r="A17" s="4" t="s">
        <v>52</v>
      </c>
      <c r="B17" s="4" t="s">
        <v>6</v>
      </c>
      <c r="C17" s="4" t="str" cm="1">
        <f t="array" ref="C17">IFERROR(INDEX(Data_Dictionary_FromPDF!B:B,E17),"-")</f>
        <v>Hydrological Modification Location</v>
      </c>
      <c r="D17" s="5" t="str" cm="1">
        <f t="array" ref="D17">IFERROR(INDEX(Data_Dictionary_FromPDF!D:D,E17),"-")</f>
        <v>Codes that refer to the location of the hydrological modification (HydroMod field). A list of possible options is available at the following site (Note: search the first column in the table for "HydromodLocList"): http://ceden.org/CEDEN_Checker/Checker/DisplayCEDENLookUp.php?List=VariableCodesLookUp</v>
      </c>
      <c r="E17" s="2">
        <f>MATCH(A17,Data_Dictionary_FromPDF!A:A,0)</f>
        <v>24</v>
      </c>
      <c r="F17" s="2" t="s">
        <v>6</v>
      </c>
    </row>
    <row r="18" spans="1:6" ht="60.75" x14ac:dyDescent="0.25">
      <c r="A18" s="4" t="s">
        <v>99</v>
      </c>
      <c r="B18" s="4" t="s">
        <v>6</v>
      </c>
      <c r="C18" s="4" t="str" cm="1">
        <f t="array" ref="C18">IFERROR(INDEX(Data_Dictionary_FromPDF!B:B,E18),"-")</f>
        <v>Hydrological Modification</v>
      </c>
      <c r="D18" s="5" t="str" cm="1">
        <f t="array" ref="D18">IFERROR(INDEX(Data_Dictionary_FromPDF!D:D,E18),"-")</f>
        <v>Indicates if there is any type of alterations in the natural watershed hydrology associated with changes in land cover and use, or notes any observed hydrological modification on the waterbody that was sampled (e.g. "Pipes", "bridges", "ConcreteChannel", etc.). Default value is "NR" if unknown. A list of possible options is available at the following site (Note: search the first column in the table for "HydromodList"): http://ceden.org/CEDEN_Checker/Checker/DisplayCEDENLookUp.php?List=VariableCodesLookUp</v>
      </c>
      <c r="E18" s="2">
        <f>MATCH(A18,Data_Dictionary_FromPDF!A:A,0)</f>
        <v>23</v>
      </c>
      <c r="F18" s="2" t="s">
        <v>6</v>
      </c>
    </row>
    <row r="19" spans="1:6" ht="36.75" x14ac:dyDescent="0.25">
      <c r="A19" s="4" t="s">
        <v>27</v>
      </c>
      <c r="B19" s="4" t="s">
        <v>167</v>
      </c>
      <c r="C19" s="4" t="str" cm="1">
        <f t="array" ref="C19">IFERROR(INDEX(Data_Dictionary_FromPDF!B:B,E19),"-")</f>
        <v>Collection Replicate</v>
      </c>
      <c r="D19" s="5" t="str" cm="1">
        <f t="array" ref="D19">IFERROR(INDEX(Data_Dictionary_FromPDF!D:D,E19),"-")</f>
        <v>Used to distinguish between replicates created at a single collection in the field. Replicate samples that are collected at the same station and date should either have a value of "2" or "3." Samples collected on different dates, even if they are from the same station, should both have a value of "1." Default value is also "1."</v>
      </c>
      <c r="E19" s="2">
        <f>MATCH(A19,Data_Dictionary_FromPDF!A:A,0)</f>
        <v>9</v>
      </c>
      <c r="F19" s="2" t="s">
        <v>6</v>
      </c>
    </row>
    <row r="20" spans="1:6" ht="60.75" x14ac:dyDescent="0.25">
      <c r="A20" s="4" t="s">
        <v>44</v>
      </c>
      <c r="B20" s="4" t="s">
        <v>6</v>
      </c>
      <c r="C20" s="4" t="str" cm="1">
        <f t="array" ref="C20">IFERROR(INDEX(Data_Dictionary_FromPDF!B:B,E20),"-")</f>
        <v>Collection Method Name</v>
      </c>
      <c r="D20" s="5" t="str" cm="1">
        <f t="array" ref="D20">IFERROR(INDEX(Data_Dictionary_FromPDF!D:D,E20),"-")</f>
        <v>Refers to the general method used to collect the sample, organism, or field observation. Depending on the data types, different types of collection methods will be stated. Some examples are: "Algae_SWAMP," "BMI_CSBP_Transect", "Sed_Core", "Water_Grab", "Autosampler24h", "Habitat_Generic", etc. The default value of "Not Recorded" is utilized if method is unknown. LabQA samples utilize "Not Applicable." A list of possible options is available at this link: http://ceden.org/CEDEN_Checker/Checker/DisplayCEDENLookUp.php?List=CollectionMethodLookUp</v>
      </c>
      <c r="E20" s="2">
        <f>MATCH(A20,Data_Dictionary_FromPDF!A:A,0)</f>
        <v>8</v>
      </c>
      <c r="F20" s="2" t="s">
        <v>6</v>
      </c>
    </row>
    <row r="21" spans="1:6" ht="48.75" x14ac:dyDescent="0.25">
      <c r="A21" s="4" t="s">
        <v>118</v>
      </c>
      <c r="B21" s="4" t="s">
        <v>6</v>
      </c>
      <c r="C21" s="4" t="str" cm="1">
        <f t="array" ref="C21">IFERROR(INDEX(Data_Dictionary_FromPDF!B:B,E21),"-")</f>
        <v>Sampling Type</v>
      </c>
      <c r="D21" s="5" t="str" cm="1">
        <f t="array" ref="D21">IFERROR(INDEX(Data_Dictionary_FromPDF!D:D,E21),"-")</f>
        <v>Refers to the type or purpose of the sample that is collected or analyzed (i.e. indicates if the sample was used as a control, for calibration purposes, is a combination of multiple samples, used for algae bioassessment, etc.) Default value equals "Not Recorded" if unknown. A list of possible options is at this link: http://ceden.org/CEDEN_Checker/Checker/DisplayCEDENLookUp.php?List=SampleTypeLookUp</v>
      </c>
      <c r="E21" s="2">
        <f>MATCH(A21,Data_Dictionary_FromPDF!A:A,0)</f>
        <v>43</v>
      </c>
      <c r="F21" s="2" t="s">
        <v>6</v>
      </c>
    </row>
    <row r="22" spans="1:6" ht="24.75" x14ac:dyDescent="0.25">
      <c r="A22" s="4" t="s">
        <v>106</v>
      </c>
      <c r="B22" s="4" t="s">
        <v>6</v>
      </c>
      <c r="C22" s="4" t="str" cm="1">
        <f t="array" ref="C22">IFERROR(INDEX(Data_Dictionary_FromPDF!B:B,E22),"-")</f>
        <v>Personnel Code</v>
      </c>
      <c r="D22" s="5" t="str" cm="1">
        <f t="array" ref="D22">IFERROR(INDEX(Data_Dictionary_FromPDF!D:D,E22),"-")</f>
        <v>Name of the personnel that either collected the sample in the field, or analyzed the sample in the laboratory. A list of possible options is available at: http://ceden.org/CEDEN_Checker/Checker/DisplayCEDENLookUp.php?List=PersonnelLookUp</v>
      </c>
      <c r="E22" s="2">
        <f>MATCH(A22,Data_Dictionary_FromPDF!A:A,0)</f>
        <v>32</v>
      </c>
      <c r="F22" s="2" t="s">
        <v>6</v>
      </c>
    </row>
    <row r="23" spans="1:6" ht="24.75" x14ac:dyDescent="0.25">
      <c r="A23" s="4" t="s">
        <v>38</v>
      </c>
      <c r="B23" s="4" t="s">
        <v>6</v>
      </c>
      <c r="C23" s="4" t="str" cm="1">
        <f t="array" ref="C23">IFERROR(INDEX(Data_Dictionary_FromPDF!B:B,E23),"-")</f>
        <v>Sample Comments</v>
      </c>
      <c r="D23" s="5" t="str" cm="1">
        <f t="array" ref="D23">IFERROR(INDEX(Data_Dictionary_FromPDF!D:D,E23),"-")</f>
        <v>Used for any notes or comments specifically related to the sampling event at a particular station and/or the verification of GIS station information.</v>
      </c>
      <c r="E23" s="2">
        <f>MATCH(A23,Data_Dictionary_FromPDF!A:A,0)</f>
        <v>40</v>
      </c>
      <c r="F23" s="2" t="s">
        <v>6</v>
      </c>
    </row>
    <row r="24" spans="1:6" x14ac:dyDescent="0.25">
      <c r="A24" s="4" t="s">
        <v>69</v>
      </c>
      <c r="B24" s="4" t="s">
        <v>6</v>
      </c>
      <c r="C24" s="4" t="str" cm="1">
        <f t="array" ref="C24">IFERROR(INDEX(Data_Dictionary_FromPDF!B:B,E24),"-")</f>
        <v>BA Collection Comments</v>
      </c>
      <c r="D24" s="5" t="str" cm="1">
        <f t="array" ref="D24">IFERROR(INDEX(Data_Dictionary_FromPDF!D:D,E24),"-")</f>
        <v>Any notes or comments specifically related to when benthic macro invertebrate (BMI) or algae samples were collected.</v>
      </c>
      <c r="E24" s="2">
        <f>MATCH(A24,Data_Dictionary_FromPDF!A:A,0)</f>
        <v>2</v>
      </c>
      <c r="F24" s="2" t="s">
        <v>6</v>
      </c>
    </row>
    <row r="25" spans="1:6" ht="36.75" x14ac:dyDescent="0.25">
      <c r="A25" s="4" t="s">
        <v>80</v>
      </c>
      <c r="B25" s="4" t="s">
        <v>6</v>
      </c>
      <c r="C25" s="4" t="str" cm="1">
        <f t="array" ref="C25">IFERROR(INDEX(Data_Dictionary_FromPDF!B:B,E25),"-")</f>
        <v>Collection Device</v>
      </c>
      <c r="D25" s="5" t="str" cm="1">
        <f t="array" ref="D25">IFERROR(INDEX(Data_Dictionary_FromPDF!D:D,E25),"-")</f>
        <v>Name of the device used to collect the sample (e.g. "MPSL- Eboat_(BigE)", "WPCL-DFG Gill Net 1(50m,1.5")", "Individual Collection by bucket sampler", etc.). Default value equals "Not Recorded" if unknown. A list of possible options is available at this link: http://ceden.org/CEDEN_Checker/Checker/DisplayCEDENLookUp.php?List=CollectionDeviceLookUp</v>
      </c>
      <c r="E25" s="2">
        <f>MATCH(A25,Data_Dictionary_FromPDF!A:A,0)</f>
        <v>7</v>
      </c>
      <c r="F25" s="2" t="s">
        <v>6</v>
      </c>
    </row>
    <row r="26" spans="1:6" ht="36.75" x14ac:dyDescent="0.25">
      <c r="A26" s="4" t="s">
        <v>30</v>
      </c>
      <c r="B26" s="4" t="s">
        <v>6</v>
      </c>
      <c r="C26" s="4" t="str" cm="1">
        <f t="array" ref="C26">IFERROR(INDEX(Data_Dictionary_FromPDF!B:B,E26),"-")</f>
        <v>Lab Sample ID</v>
      </c>
      <c r="D26" s="5" t="str" cm="1">
        <f t="array" ref="D26">IFERROR(INDEX(Data_Dictionary_FromPDF!D:D,E26),"-")</f>
        <v>An ID assigned by the lab; intended to provide lab-specific identification for an analyzed sample. The format and content is determined by the lab. May have "- Dup," "-MS," or "-MSD" to the end of the ID to help confirm the SampleType and the LabSampleID of the native sample. If the lab does not assign the samples an ID, this column is left blank.</v>
      </c>
      <c r="E26" s="2">
        <f>MATCH(A26,Data_Dictionary_FromPDF!A:A,0)</f>
        <v>25</v>
      </c>
      <c r="F26" s="2" t="s">
        <v>6</v>
      </c>
    </row>
    <row r="27" spans="1:6" ht="24.75" x14ac:dyDescent="0.25">
      <c r="A27" s="4" t="s">
        <v>92</v>
      </c>
      <c r="B27" s="4" t="s">
        <v>6</v>
      </c>
      <c r="C27" s="4" t="str" cm="1">
        <f t="array" ref="C27">IFERROR(INDEX(Data_Dictionary_FromPDF!B:B,E27),"-")</f>
        <v>Final Identification</v>
      </c>
      <c r="D27" s="5" t="str" cm="1">
        <f t="array" ref="D27">IFERROR(INDEX(Data_Dictionary_FromPDF!D:D,E27),"-")</f>
        <v>Refers to the lowest (i.e. most specific) taxon level identified for the organism. A list of possible options is available at this link: http://ceden.org/CEDEN_Checker/Checker/DisplayCEDENLookUp.php?List=OrganismLookUp</v>
      </c>
      <c r="E27" s="2">
        <f>MATCH(A27,Data_Dictionary_FromPDF!A:A,0)</f>
        <v>20</v>
      </c>
      <c r="F27" s="2" t="s">
        <v>6</v>
      </c>
    </row>
    <row r="28" spans="1:6" x14ac:dyDescent="0.25">
      <c r="A28" s="4" t="s">
        <v>108</v>
      </c>
      <c r="B28" s="4" t="s">
        <v>6</v>
      </c>
      <c r="C28" s="4" t="str" cm="1">
        <f t="array" ref="C28">IFERROR(INDEX(Data_Dictionary_FromPDF!B:B,E28),"-")</f>
        <v>Phylum</v>
      </c>
      <c r="D28" s="5" t="str" cm="1">
        <f t="array" ref="D28">IFERROR(INDEX(Data_Dictionary_FromPDF!D:D,E28),"-")</f>
        <v>The taxonomic phylum of the organism found.</v>
      </c>
      <c r="E28" s="2">
        <f>MATCH(A28,Data_Dictionary_FromPDF!A:A,0)</f>
        <v>33</v>
      </c>
      <c r="F28" s="2" t="s">
        <v>6</v>
      </c>
    </row>
    <row r="29" spans="1:6" x14ac:dyDescent="0.25">
      <c r="A29" s="4" t="s">
        <v>78</v>
      </c>
      <c r="B29" s="4" t="s">
        <v>6</v>
      </c>
      <c r="C29" s="4" t="str" cm="1">
        <f t="array" ref="C29">IFERROR(INDEX(Data_Dictionary_FromPDF!B:B,E29),"-")</f>
        <v>Class</v>
      </c>
      <c r="D29" s="5" t="str" cm="1">
        <f t="array" ref="D29">IFERROR(INDEX(Data_Dictionary_FromPDF!D:D,E29),"-")</f>
        <v>The taxonomic class of the organism found.</v>
      </c>
      <c r="E29" s="2">
        <f>MATCH(A29,Data_Dictionary_FromPDF!A:A,0)</f>
        <v>5</v>
      </c>
      <c r="F29" s="2" t="s">
        <v>6</v>
      </c>
    </row>
    <row r="30" spans="1:6" x14ac:dyDescent="0.25">
      <c r="A30" s="4" t="s">
        <v>103</v>
      </c>
      <c r="B30" s="4" t="s">
        <v>6</v>
      </c>
      <c r="C30" s="4" t="str" cm="1">
        <f t="array" ref="C30">IFERROR(INDEX(Data_Dictionary_FromPDF!B:B,E30),"-")</f>
        <v>Orders</v>
      </c>
      <c r="D30" s="5" t="str" cm="1">
        <f t="array" ref="D30">IFERROR(INDEX(Data_Dictionary_FromPDF!D:D,E30),"-")</f>
        <v>The taxonomic order of the organism found.</v>
      </c>
      <c r="E30" s="2">
        <f>MATCH(A30,Data_Dictionary_FromPDF!A:A,0)</f>
        <v>30</v>
      </c>
      <c r="F30" s="2" t="s">
        <v>6</v>
      </c>
    </row>
    <row r="31" spans="1:6" x14ac:dyDescent="0.25">
      <c r="A31" s="4" t="s">
        <v>90</v>
      </c>
      <c r="B31" s="4" t="s">
        <v>6</v>
      </c>
      <c r="C31" s="4" t="str" cm="1">
        <f t="array" ref="C31">IFERROR(INDEX(Data_Dictionary_FromPDF!B:B,E31),"-")</f>
        <v>Family</v>
      </c>
      <c r="D31" s="5" t="str" cm="1">
        <f t="array" ref="D31">IFERROR(INDEX(Data_Dictionary_FromPDF!D:D,E31),"-")</f>
        <v>The taxonomic family of the organism found.</v>
      </c>
      <c r="E31" s="2">
        <f>MATCH(A31,Data_Dictionary_FromPDF!A:A,0)</f>
        <v>19</v>
      </c>
      <c r="F31" s="2" t="s">
        <v>6</v>
      </c>
    </row>
    <row r="32" spans="1:6" x14ac:dyDescent="0.25">
      <c r="A32" s="4" t="s">
        <v>94</v>
      </c>
      <c r="B32" s="4" t="s">
        <v>6</v>
      </c>
      <c r="C32" s="4" t="str" cm="1">
        <f t="array" ref="C32">IFERROR(INDEX(Data_Dictionary_FromPDF!B:B,E32),"-")</f>
        <v>Genus</v>
      </c>
      <c r="D32" s="5" t="str" cm="1">
        <f t="array" ref="D32">IFERROR(INDEX(Data_Dictionary_FromPDF!D:D,E32),"-")</f>
        <v>The taxonomic genus of the organism found.</v>
      </c>
      <c r="E32" s="2">
        <f>MATCH(A32,Data_Dictionary_FromPDF!A:A,0)</f>
        <v>21</v>
      </c>
      <c r="F32" s="2" t="s">
        <v>6</v>
      </c>
    </row>
    <row r="33" spans="1:6" x14ac:dyDescent="0.25">
      <c r="A33" s="4" t="s">
        <v>123</v>
      </c>
      <c r="B33" s="4" t="s">
        <v>6</v>
      </c>
      <c r="C33" s="4" t="str" cm="1">
        <f t="array" ref="C33">IFERROR(INDEX(Data_Dictionary_FromPDF!B:B,E33),"-")</f>
        <v>Species</v>
      </c>
      <c r="D33" s="5" t="str" cm="1">
        <f t="array" ref="D33">IFERROR(INDEX(Data_Dictionary_FromPDF!D:D,E33),"-")</f>
        <v>The taxonomic species name of the organism found.</v>
      </c>
      <c r="E33" s="2">
        <f>MATCH(A33,Data_Dictionary_FromPDF!A:A,0)</f>
        <v>46</v>
      </c>
      <c r="F33" s="2" t="s">
        <v>6</v>
      </c>
    </row>
    <row r="34" spans="1:6" ht="36.75" x14ac:dyDescent="0.25">
      <c r="A34" s="4" t="s">
        <v>101</v>
      </c>
      <c r="B34" s="4" t="s">
        <v>6</v>
      </c>
      <c r="C34" s="4" t="str" cm="1">
        <f t="array" ref="C34">IFERROR(INDEX(Data_Dictionary_FromPDF!B:B,E34),"-")</f>
        <v>Life Stage Name</v>
      </c>
      <c r="D34" s="5" t="str" cm="1">
        <f t="array" ref="D34">IFERROR(INDEX(Data_Dictionary_FromPDF!D:D,E34),"-")</f>
        <v>A code that indicates the stage of life of the organism (e.g. adult, juvenile, larvae). Default value equals "NR" for not recorded if unknown. A list of possible options is available at: http://ceden.org/CEDEN_Checker/Checker/DisplayCEDENLookUp.php?List=LifeStageLookUp</v>
      </c>
      <c r="E34" s="2">
        <f>MATCH(A34,Data_Dictionary_FromPDF!A:A,0)</f>
        <v>27</v>
      </c>
      <c r="F34" s="2" t="s">
        <v>6</v>
      </c>
    </row>
    <row r="35" spans="1:6" ht="24.75" x14ac:dyDescent="0.25">
      <c r="A35" s="4" t="s">
        <v>85</v>
      </c>
      <c r="B35" s="4" t="s">
        <v>167</v>
      </c>
      <c r="C35" s="4" t="str" cm="1">
        <f t="array" ref="C35">IFERROR(INDEX(Data_Dictionary_FromPDF!B:B,E35),"-")</f>
        <v>Distinct Organism</v>
      </c>
      <c r="D35" s="5" t="str" cm="1">
        <f t="array" ref="D35">IFERROR(INDEX(Data_Dictionary_FromPDF!D:D,E35),"-")</f>
        <v>Indicates whether or not this record represents a unique taxon in the sample. Distinct taxon equals "1" (or a higher number), and non-distinct equals "0". Default value equals "-88" if unknown.</v>
      </c>
      <c r="E35" s="2">
        <f>MATCH(A35,Data_Dictionary_FromPDF!A:A,0)</f>
        <v>17</v>
      </c>
      <c r="F35" s="2" t="s">
        <v>6</v>
      </c>
    </row>
    <row r="36" spans="1:6" ht="36.75" x14ac:dyDescent="0.25">
      <c r="A36" s="4" t="s">
        <v>83</v>
      </c>
      <c r="B36" s="4" t="s">
        <v>167</v>
      </c>
      <c r="C36" s="4" t="str" cm="1">
        <f t="array" ref="C36">IFERROR(INDEX(Data_Dictionary_FromPDF!B:B,E36),"-")</f>
        <v>Counts</v>
      </c>
      <c r="D36" s="5" t="str" cm="1">
        <f t="array" ref="D36">IFERROR(INDEX(Data_Dictionary_FromPDF!D:D,E36),"-")</f>
        <v>Represents the final numeric result of a given FinalID and stage scaled up to grab size. Counts are adjusted to the area sampled and for biovolumes and it may represent raw counts if the full sample is sorted. Either BAResult or Counts should be populated (unless QACodes and ResQualCodes other than the defaults are used), but NOT both columns.</v>
      </c>
      <c r="E36" s="2">
        <f>MATCH(A36,Data_Dictionary_FromPDF!A:A,0)</f>
        <v>13</v>
      </c>
      <c r="F36" s="2" t="s">
        <v>6</v>
      </c>
    </row>
    <row r="37" spans="1:6" ht="36.75" x14ac:dyDescent="0.25">
      <c r="A37" s="4" t="s">
        <v>72</v>
      </c>
      <c r="B37" s="4" t="s">
        <v>6</v>
      </c>
      <c r="C37" s="4" t="str" cm="1">
        <f t="array" ref="C37">IFERROR(INDEX(Data_Dictionary_FromPDF!B:B,E37),"-")</f>
        <v>BA Result</v>
      </c>
      <c r="D37" s="5" t="str" cm="1">
        <f t="array" ref="D37">IFERROR(INDEX(Data_Dictionary_FromPDF!D:D,E37),"-")</f>
        <v>Represents the number of individuals of a given FinalID and life stage that were identified within a sample. This is for unadjusted (raw) counts and is to be used for cases where Counts is not used. Either BAResult or Counts should be populated (unless a ResQualCode other than "=" is used), but NOT both fields.</v>
      </c>
      <c r="E37" s="2">
        <f>MATCH(A37,Data_Dictionary_FromPDF!A:A,0)</f>
        <v>3</v>
      </c>
      <c r="F37" s="2" t="s">
        <v>6</v>
      </c>
    </row>
    <row r="38" spans="1:6" ht="84.75" x14ac:dyDescent="0.25">
      <c r="A38" s="4" t="s">
        <v>33</v>
      </c>
      <c r="B38" s="4" t="s">
        <v>6</v>
      </c>
      <c r="C38" s="4" t="str" cm="1">
        <f t="array" ref="C38">IFERROR(INDEX(Data_Dictionary_FromPDF!B:B,E38),"-")</f>
        <v>Unit</v>
      </c>
      <c r="D38" s="5" t="str" cm="1">
        <f t="array" ref="D38">IFERROR(INDEX(Data_Dictionary_FromPDF!D:D,E38),"-")</f>
        <v>Indicates the units used in the measurement of the analyte. Chemistry results are indicated by weight of analyte/volume of sample (e.g. "ng/L"). Results from sediment and tissue samples are indicated by weight/weight and includes whether the sample result is reported as wet weight (ww) or dry weight (dw) (e.g. "ng/g ww"). Surrogate recovery results use a unit of "%". Toxicity test results are recorded as percent that survived ("%"), weight of surviving individuals ("mg/ind"), cells per volume ("cells/ml"), reproduction rate ("neonates/adults"), etc. Taxonomic units are indicated by "count" or volume/area (e.g. "um3/cm2"). A list of possible options is available at this link: http://ceden.org/CEDEN_Checker/Checker/DisplayCEDENLookUp.php?ListUnitLookUp</v>
      </c>
      <c r="E38" s="2">
        <f>MATCH(A38,Data_Dictionary_FromPDF!A:A,0)</f>
        <v>50</v>
      </c>
      <c r="F38" s="2" t="s">
        <v>6</v>
      </c>
    </row>
    <row r="39" spans="1:6" ht="48.75" x14ac:dyDescent="0.25">
      <c r="A39" s="4" t="s">
        <v>125</v>
      </c>
      <c r="B39" s="4" t="s">
        <v>6</v>
      </c>
      <c r="C39" s="4" t="str" cm="1">
        <f t="array" ref="C39">IFERROR(INDEX(Data_Dictionary_FromPDF!B:B,E39),"-")</f>
        <v>Taxonomic Qualifier</v>
      </c>
      <c r="D39" s="5" t="str" cm="1">
        <f t="array" ref="D39">IFERROR(INDEX(Data_Dictionary_FromPDF!D:D,E39),"-")</f>
        <v>These codes are used to indicate reasons why terminal identification was not achieved for a particular taxon. Default value equals "None" if unknown. A list of possible options is available at the following site (Note: search the first column in the table for "TaxonomicQualifierList"): http://ceden.org/CEDEN_Checker/Checker/DisplayCEDENLookUp.php?List=VariableCodesLookUp</v>
      </c>
      <c r="E39" s="2">
        <f>MATCH(A39,Data_Dictionary_FromPDF!A:A,0)</f>
        <v>49</v>
      </c>
      <c r="F39" s="2" t="s">
        <v>6</v>
      </c>
    </row>
    <row r="40" spans="1:6" ht="36.75" x14ac:dyDescent="0.25">
      <c r="A40" s="4" t="s">
        <v>88</v>
      </c>
      <c r="B40" s="4" t="s">
        <v>6</v>
      </c>
      <c r="C40" s="4" t="str" cm="1">
        <f t="array" ref="C40">IFERROR(INDEX(Data_Dictionary_FromPDF!B:B,E40),"-")</f>
        <v>Excluded Taxa</v>
      </c>
      <c r="D40" s="5" t="str" cm="1">
        <f t="array" ref="D40">IFERROR(INDEX(Data_Dictionary_FromPDF!D:D,E40),"-")</f>
        <v>A list of possible options is available at the following site (Note: search the first column in the table for "BMIProgramExcludedTaxaList" or "ProgramExcludedTaxaList"): http://ceden.org/CEDEN_Checker/Checker/DisplayCEDENLookUp.php?List=VariableCodesLookUp</v>
      </c>
      <c r="E40" s="2">
        <f>MATCH(A40,Data_Dictionary_FromPDF!A:A,0)</f>
        <v>18</v>
      </c>
      <c r="F40" s="2" t="s">
        <v>6</v>
      </c>
    </row>
    <row r="41" spans="1:6" x14ac:dyDescent="0.25">
      <c r="A41" s="4" t="s">
        <v>81</v>
      </c>
      <c r="B41" s="4" t="s">
        <v>6</v>
      </c>
      <c r="C41" s="4" t="str" cm="1">
        <f t="array" ref="C41">IFERROR(INDEX(Data_Dictionary_FromPDF!B:B,E41),"-")</f>
        <v>Comments</v>
      </c>
      <c r="D41" s="5" t="str" cm="1">
        <f t="array" ref="D41">IFERROR(INDEX(Data_Dictionary_FromPDF!D:D,E41),"-")</f>
        <v>Comments related to the value in the BAResult column.</v>
      </c>
      <c r="E41" s="2">
        <f>MATCH(A41,Data_Dictionary_FromPDF!A:A,0)</f>
        <v>11</v>
      </c>
      <c r="F41" s="2" t="s">
        <v>6</v>
      </c>
    </row>
    <row r="42" spans="1:6" ht="36.75" x14ac:dyDescent="0.25">
      <c r="A42" s="4" t="s">
        <v>119</v>
      </c>
      <c r="B42" s="4" t="s">
        <v>6</v>
      </c>
      <c r="C42" s="4" t="str" cm="1">
        <f t="array" ref="C42">IFERROR(INDEX(Data_Dictionary_FromPDF!B:B,E42),"-")</f>
        <v>Sieve Size</v>
      </c>
      <c r="D42" s="5" t="str" cm="1">
        <f t="array" ref="D42">IFERROR(INDEX(Data_Dictionary_FromPDF!D:D,E42),"-")</f>
        <v>The mesh size that particles in the sieve pass through (e.g. 0.5mm, 1.0mm, none, etc.). A list of possible options is available at the following site (Note: search the first column in the table for "SieveSizeList"): http://ceden.org/CEDEN_Checker/Checker/DisplayCEDENLookUp.php?List=VariableCodesLookUp</v>
      </c>
      <c r="E42" s="2">
        <f>MATCH(A42,Data_Dictionary_FromPDF!A:A,0)</f>
        <v>44</v>
      </c>
      <c r="F42" s="2" t="s">
        <v>6</v>
      </c>
    </row>
    <row r="43" spans="1:6" ht="36.75" x14ac:dyDescent="0.25">
      <c r="A43" s="4" t="s">
        <v>121</v>
      </c>
      <c r="B43" s="4" t="s">
        <v>6</v>
      </c>
      <c r="C43" s="4" t="str" cm="1">
        <f t="array" ref="C43">IFERROR(INDEX(Data_Dictionary_FromPDF!B:B,E43),"-")</f>
        <v>Sieve Size Unit</v>
      </c>
      <c r="D43" s="5" t="str" cm="1">
        <f t="array" ref="D43">IFERROR(INDEX(Data_Dictionary_FromPDF!D:D,E43),"-")</f>
        <v>The unit measurement for the mesh size (e.g. mm, um, etc.) that particles in the sieve pass through. Default value equals "None" if the unit is recorded in the SieveSize column. A list of possible options is available at this link: http://ceden.org/CEDEN_Checker/Checker/DisplayCEDENLookUp.php?List=UnitLookUp</v>
      </c>
      <c r="E43" s="2">
        <f>MATCH(A43,Data_Dictionary_FromPDF!A:A,0)</f>
        <v>45</v>
      </c>
      <c r="F43" s="2" t="s">
        <v>6</v>
      </c>
    </row>
    <row r="44" spans="1:6" ht="24.75" x14ac:dyDescent="0.25">
      <c r="A44" s="4" t="s">
        <v>21</v>
      </c>
      <c r="B44" s="4" t="s">
        <v>167</v>
      </c>
      <c r="C44" s="4" t="str" cm="1">
        <f t="array" ref="C44">IFERROR(INDEX(Data_Dictionary_FromPDF!B:B,E44),"-")</f>
        <v>Collection Depth</v>
      </c>
      <c r="D44" s="5" t="str" cm="1">
        <f t="array" ref="D44">IFERROR(INDEX(Data_Dictionary_FromPDF!D:D,E44),"-")</f>
        <v>Records the depth or penetration, from the surface in the water or sediment column, at which the sample was collected. Default value equals "-88" if unknown or not recorded.</v>
      </c>
      <c r="E44" s="2">
        <f>MATCH(A44,Data_Dictionary_FromPDF!A:A,0)</f>
        <v>6</v>
      </c>
      <c r="F44" s="2" t="s">
        <v>6</v>
      </c>
    </row>
    <row r="45" spans="1:6" ht="24.75" x14ac:dyDescent="0.25">
      <c r="A45" s="4" t="s">
        <v>24</v>
      </c>
      <c r="B45" s="4" t="s">
        <v>6</v>
      </c>
      <c r="C45" s="4" t="str" cm="1">
        <f t="array" ref="C45">IFERROR(INDEX(Data_Dictionary_FromPDF!B:B,E45),"-")</f>
        <v>Unit Collection Depth</v>
      </c>
      <c r="D45" s="5" t="str" cm="1">
        <f t="array" ref="D45">IFERROR(INDEX(Data_Dictionary_FromPDF!D:D,E45),"-")</f>
        <v>The units used to measure the CollectionDepth. A list of possible options can be found at this link: http://ceden.org/CEDEN_Checker/Checker/DisplayCEDENLookUp.php?ListUnitLookUp</v>
      </c>
      <c r="E45" s="2">
        <f>MATCH(A45,Data_Dictionary_FromPDF!A:A,0)</f>
        <v>51</v>
      </c>
      <c r="F45" s="2" t="s">
        <v>6</v>
      </c>
    </row>
    <row r="46" spans="1:6" ht="24.75" x14ac:dyDescent="0.25">
      <c r="A46" s="4" t="s">
        <v>96</v>
      </c>
      <c r="B46" s="4" t="s">
        <v>167</v>
      </c>
      <c r="C46" s="4" t="str" cm="1">
        <f t="array" ref="C46">IFERROR(INDEX(Data_Dictionary_FromPDF!B:B,E46),"-")</f>
        <v>Grab Size</v>
      </c>
      <c r="D46" s="5" t="str" cm="1">
        <f t="array" ref="D46">IFERROR(INDEX(Data_Dictionary_FromPDF!D:D,E46),"-")</f>
        <v>Represents the total area of substrate collected for the sample. This is determined by the sampling device area and, if applicable, the number of transects or grabs sampled.</v>
      </c>
      <c r="E46" s="2">
        <f>MATCH(A46,Data_Dictionary_FromPDF!A:A,0)</f>
        <v>22</v>
      </c>
      <c r="F46" s="2" t="s">
        <v>6</v>
      </c>
    </row>
    <row r="47" spans="1:6" ht="24.75" x14ac:dyDescent="0.25">
      <c r="A47" s="4" t="s">
        <v>127</v>
      </c>
      <c r="B47" s="4" t="s">
        <v>6</v>
      </c>
      <c r="C47" s="4" t="str" cm="1">
        <f t="array" ref="C47">IFERROR(INDEX(Data_Dictionary_FromPDF!B:B,E47),"-")</f>
        <v>Unit Grab Size</v>
      </c>
      <c r="D47" s="5" t="str" cm="1">
        <f t="array" ref="D47">IFERROR(INDEX(Data_Dictionary_FromPDF!D:D,E47),"-")</f>
        <v>The units used to measure the GrabSize (e.g. m2 or cm2). A list of possible options can be found at this link: http://ceden.org/CEDEN_Checker/Checker/DisplayCEDENLookUp.php?ListUnitLookUp</v>
      </c>
      <c r="E47" s="2">
        <f>MATCH(A47,Data_Dictionary_FromPDF!A:A,0)</f>
        <v>52</v>
      </c>
      <c r="F47" s="2" t="s">
        <v>6</v>
      </c>
    </row>
    <row r="48" spans="1:6" ht="48.75" x14ac:dyDescent="0.25">
      <c r="A48" s="4" t="s">
        <v>115</v>
      </c>
      <c r="B48" s="4" t="s">
        <v>6</v>
      </c>
      <c r="C48" s="4" t="str" cm="1">
        <f t="array" ref="C48">IFERROR(INDEX(Data_Dictionary_FromPDF!B:B,E48),"-")</f>
        <v>Result Qualifier Code</v>
      </c>
      <c r="D48" s="5" t="str" cm="1">
        <f t="array" ref="D48">IFERROR(INDEX(Data_Dictionary_FromPDF!D:D,E48),"-")</f>
        <v>A code that indicates specific details about the analytical result of the sample, such as if the analyte was detected but not quantifiable or if the result was a field estimation. Default value is “=”, which means that the recorded result is the actual result. A list of possible options is available at this link: http://ceden.org/CEDEN_Checker/Checker/DisplayCEDENLookUp.php?List=ResQualLookUp</v>
      </c>
      <c r="E48" s="2">
        <f>MATCH(A48,Data_Dictionary_FromPDF!A:A,0)</f>
        <v>38</v>
      </c>
      <c r="F48" s="2" t="s">
        <v>6</v>
      </c>
    </row>
    <row r="49" spans="1:6" ht="36.75" x14ac:dyDescent="0.25">
      <c r="A49" s="4" t="s">
        <v>36</v>
      </c>
      <c r="B49" s="4" t="s">
        <v>6</v>
      </c>
      <c r="C49" s="4" t="str" cm="1">
        <f t="array" ref="C49">IFERROR(INDEX(Data_Dictionary_FromPDF!B:B,E49),"-")</f>
        <v>Compliance Code</v>
      </c>
      <c r="D49" s="5" t="str" cm="1">
        <f t="array" ref="D49">IFERROR(INDEX(Data_Dictionary_FromPDF!D:D,E49),"-")</f>
        <v>Unique code referencing the compliance with the associated Quality Assurance Project Plan (QAPP). "Com" is used when all standards are met for the associated QAPP. Default value equals "NR" if unknown. A list of possible options and definitions is available at this link: http://ceden.org/CEDEN_Checker/Checker/DisplayCEDENLookUp.php?List=ComplianceLookUp</v>
      </c>
      <c r="E49" s="2">
        <f>MATCH(A49,Data_Dictionary_FromPDF!A:A,0)</f>
        <v>12</v>
      </c>
      <c r="F49" s="2" t="s">
        <v>6</v>
      </c>
    </row>
    <row r="50" spans="1:6" x14ac:dyDescent="0.25">
      <c r="A50" s="4" t="s">
        <v>75</v>
      </c>
      <c r="B50" s="4" t="s">
        <v>6</v>
      </c>
      <c r="C50" s="4" t="str" cm="1">
        <f t="array" ref="C50">IFERROR(INDEX(Data_Dictionary_FromPDF!B:B,E50),"-")</f>
        <v>Benthic Result Row ID</v>
      </c>
      <c r="D50" s="5" t="str" cm="1">
        <f t="array" ref="D50">IFERROR(INDEX(Data_Dictionary_FromPDF!D:D,E50),"-")</f>
        <v>Internal database identification number for every row of benthic data. Can be disregarded in data analysis.</v>
      </c>
      <c r="E50" s="2">
        <f>MATCH(A50,Data_Dictionary_FromPDF!A:A,0)</f>
        <v>4</v>
      </c>
      <c r="F50" s="2" t="s">
        <v>6</v>
      </c>
    </row>
    <row r="51" spans="1:6" ht="24.75" x14ac:dyDescent="0.25">
      <c r="A51" s="4" t="s">
        <v>54</v>
      </c>
      <c r="B51" s="4" t="s">
        <v>6</v>
      </c>
      <c r="C51" s="4" t="str" cm="1">
        <f t="array" ref="C51">IFERROR(INDEX(Data_Dictionary_FromPDF!B:B,E51),"-")</f>
        <v>Sample ID</v>
      </c>
      <c r="D51" s="5" t="str" cm="1">
        <f t="array" ref="D51">IFERROR(INDEX(Data_Dictionary_FromPDF!D:D,E51),"-")</f>
        <v>A unique identifier supplied by the sampling agency, and is used to track the sample throughout the sampling and analysis processes. This field can be used to tie a result to the sample.</v>
      </c>
      <c r="E51" s="2">
        <f>MATCH(A51,Data_Dictionary_FromPDF!A:A,0)</f>
        <v>42</v>
      </c>
      <c r="F51" s="2" t="s">
        <v>6</v>
      </c>
    </row>
    <row r="52" spans="1:6" x14ac:dyDescent="0.25">
      <c r="A52" s="4" t="s">
        <v>130</v>
      </c>
      <c r="B52" s="4" t="s">
        <v>6</v>
      </c>
      <c r="C52" s="4" t="str" cm="1">
        <f t="array" ref="C52">IFERROR(INDEX(Data_Dictionary_FromPDF!B:B,E52),"-")</f>
        <v>-</v>
      </c>
      <c r="D52" s="5" t="str" cm="1">
        <f t="array" ref="D52">IFERROR(INDEX(Data_Dictionary_FromPDF!D:D,E52),"-")</f>
        <v>-</v>
      </c>
      <c r="E52" s="2" t="e">
        <f>MATCH(A52,Data_Dictionary_FromPDF!A:A,0)</f>
        <v>#N/A</v>
      </c>
      <c r="F52" s="2" t="s">
        <v>6</v>
      </c>
    </row>
    <row r="53" spans="1:6" x14ac:dyDescent="0.25">
      <c r="A53" s="4" t="s">
        <v>131</v>
      </c>
      <c r="B53" s="4" t="s">
        <v>6</v>
      </c>
      <c r="C53" s="4" t="str" cm="1">
        <f t="array" ref="C53">IFERROR(INDEX(Data_Dictionary_FromPDF!B:B,E53),"-")</f>
        <v>-</v>
      </c>
      <c r="D53" s="5" t="str" cm="1">
        <f t="array" ref="D53">IFERROR(INDEX(Data_Dictionary_FromPDF!D:D,E53),"-")</f>
        <v>-</v>
      </c>
      <c r="E53" s="2" t="e">
        <f>MATCH(A53,Data_Dictionary_FromPDF!A:A,0)</f>
        <v>#N/A</v>
      </c>
      <c r="F53" s="2" t="s">
        <v>6</v>
      </c>
    </row>
    <row r="54" spans="1:6" x14ac:dyDescent="0.25">
      <c r="A54" s="4" t="s">
        <v>132</v>
      </c>
      <c r="B54" s="4" t="s">
        <v>167</v>
      </c>
      <c r="C54" s="4" t="str" cm="1">
        <f t="array" ref="C54">IFERROR(INDEX(Data_Dictionary_FromPDF!B:B,E54),"-")</f>
        <v>-</v>
      </c>
      <c r="D54" s="5" t="str" cm="1">
        <f t="array" ref="D54">IFERROR(INDEX(Data_Dictionary_FromPDF!D:D,E54),"-")</f>
        <v>-</v>
      </c>
      <c r="E54" s="2" t="e">
        <f>MATCH(A54,Data_Dictionary_FromPDF!A:A,0)</f>
        <v>#N/A</v>
      </c>
      <c r="F54" s="2" t="s">
        <v>6</v>
      </c>
    </row>
    <row r="55" spans="1:6" x14ac:dyDescent="0.25">
      <c r="A55" s="4" t="s">
        <v>133</v>
      </c>
      <c r="B55" s="4" t="s">
        <v>167</v>
      </c>
      <c r="C55" s="4" t="str" cm="1">
        <f t="array" ref="C55">IFERROR(INDEX(Data_Dictionary_FromPDF!B:B,E55),"-")</f>
        <v>-</v>
      </c>
      <c r="D55" s="5" t="str" cm="1">
        <f t="array" ref="D55">IFERROR(INDEX(Data_Dictionary_FromPDF!D:D,E55),"-")</f>
        <v>-</v>
      </c>
      <c r="E55" s="2" t="e">
        <f>MATCH(A55,Data_Dictionary_FromPDF!A:A,0)</f>
        <v>#N/A</v>
      </c>
      <c r="F55" s="2" t="s">
        <v>6</v>
      </c>
    </row>
    <row r="56" spans="1:6" x14ac:dyDescent="0.25">
      <c r="A56" s="4" t="s">
        <v>134</v>
      </c>
      <c r="B56" s="4" t="s">
        <v>167</v>
      </c>
      <c r="C56" s="4" t="str" cm="1">
        <f t="array" ref="C56">IFERROR(INDEX(Data_Dictionary_FromPDF!B:B,E56),"-")</f>
        <v>-</v>
      </c>
      <c r="D56" s="5" t="str" cm="1">
        <f t="array" ref="D56">IFERROR(INDEX(Data_Dictionary_FromPDF!D:D,E56),"-")</f>
        <v>-</v>
      </c>
      <c r="E56" s="2" t="e">
        <f>MATCH(A56,Data_Dictionary_FromPDF!A:A,0)</f>
        <v>#N/A</v>
      </c>
      <c r="F56" s="2" t="s">
        <v>6</v>
      </c>
    </row>
    <row r="57" spans="1:6" x14ac:dyDescent="0.25">
      <c r="A57" s="4" t="s">
        <v>135</v>
      </c>
      <c r="B57" s="4" t="s">
        <v>167</v>
      </c>
      <c r="C57" s="4" t="str" cm="1">
        <f t="array" ref="C57">IFERROR(INDEX(Data_Dictionary_FromPDF!B:B,E57),"-")</f>
        <v>-</v>
      </c>
      <c r="D57" s="5" t="str" cm="1">
        <f t="array" ref="D57">IFERROR(INDEX(Data_Dictionary_FromPDF!D:D,E57),"-")</f>
        <v>-</v>
      </c>
      <c r="E57" s="2" t="e">
        <f>MATCH(A57,Data_Dictionary_FromPDF!A:A,0)</f>
        <v>#N/A</v>
      </c>
      <c r="F57" s="2" t="s">
        <v>6</v>
      </c>
    </row>
    <row r="58" spans="1:6" x14ac:dyDescent="0.25">
      <c r="A58" s="4" t="s">
        <v>136</v>
      </c>
      <c r="B58" s="4" t="s">
        <v>167</v>
      </c>
      <c r="C58" s="4" t="str" cm="1">
        <f t="array" ref="C58">IFERROR(INDEX(Data_Dictionary_FromPDF!B:B,E58),"-")</f>
        <v>-</v>
      </c>
      <c r="D58" s="5" t="str" cm="1">
        <f t="array" ref="D58">IFERROR(INDEX(Data_Dictionary_FromPDF!D:D,E58),"-")</f>
        <v>-</v>
      </c>
      <c r="E58" s="2" t="e">
        <f>MATCH(A58,Data_Dictionary_FromPDF!A:A,0)</f>
        <v>#N/A</v>
      </c>
      <c r="F58" s="2" t="s">
        <v>6</v>
      </c>
    </row>
    <row r="59" spans="1:6" x14ac:dyDescent="0.25">
      <c r="A59" s="4" t="s">
        <v>137</v>
      </c>
      <c r="B59" s="4" t="s">
        <v>167</v>
      </c>
      <c r="C59" s="4" t="str" cm="1">
        <f t="array" ref="C59">IFERROR(INDEX(Data_Dictionary_FromPDF!B:B,E59),"-")</f>
        <v>-</v>
      </c>
      <c r="D59" s="5" t="str" cm="1">
        <f t="array" ref="D59">IFERROR(INDEX(Data_Dictionary_FromPDF!D:D,E59),"-")</f>
        <v>-</v>
      </c>
      <c r="E59" s="2" t="e">
        <f>MATCH(A59,Data_Dictionary_FromPDF!A:A,0)</f>
        <v>#N/A</v>
      </c>
      <c r="F59" s="2" t="s">
        <v>6</v>
      </c>
    </row>
    <row r="60" spans="1:6" x14ac:dyDescent="0.25">
      <c r="A60" s="4" t="s">
        <v>138</v>
      </c>
      <c r="B60" s="4" t="s">
        <v>167</v>
      </c>
      <c r="C60" s="4" t="str" cm="1">
        <f t="array" ref="C60">IFERROR(INDEX(Data_Dictionary_FromPDF!B:B,E60),"-")</f>
        <v>-</v>
      </c>
      <c r="D60" s="5" t="str" cm="1">
        <f t="array" ref="D60">IFERROR(INDEX(Data_Dictionary_FromPDF!D:D,E60),"-")</f>
        <v>-</v>
      </c>
      <c r="E60" s="2" t="e">
        <f>MATCH(A60,Data_Dictionary_FromPDF!A:A,0)</f>
        <v>#N/A</v>
      </c>
      <c r="F60" s="2" t="s">
        <v>6</v>
      </c>
    </row>
    <row r="61" spans="1:6" x14ac:dyDescent="0.25">
      <c r="A61" s="4" t="s">
        <v>139</v>
      </c>
      <c r="B61" s="4" t="s">
        <v>167</v>
      </c>
      <c r="C61" s="4" t="str" cm="1">
        <f t="array" ref="C61">IFERROR(INDEX(Data_Dictionary_FromPDF!B:B,E61),"-")</f>
        <v>-</v>
      </c>
      <c r="D61" s="5" t="str" cm="1">
        <f t="array" ref="D61">IFERROR(INDEX(Data_Dictionary_FromPDF!D:D,E61),"-")</f>
        <v>-</v>
      </c>
      <c r="E61" s="2" t="e">
        <f>MATCH(A61,Data_Dictionary_FromPDF!A:A,0)</f>
        <v>#N/A</v>
      </c>
      <c r="F61" s="2" t="s">
        <v>6</v>
      </c>
    </row>
    <row r="62" spans="1:6" x14ac:dyDescent="0.25">
      <c r="A62" s="4" t="s">
        <v>140</v>
      </c>
      <c r="B62" s="4" t="s">
        <v>167</v>
      </c>
      <c r="C62" s="4" t="str" cm="1">
        <f t="array" ref="C62">IFERROR(INDEX(Data_Dictionary_FromPDF!B:B,E62),"-")</f>
        <v>-</v>
      </c>
      <c r="D62" s="5" t="str" cm="1">
        <f t="array" ref="D62">IFERROR(INDEX(Data_Dictionary_FromPDF!D:D,E62),"-")</f>
        <v>-</v>
      </c>
      <c r="E62" s="2" t="e">
        <f>MATCH(A62,Data_Dictionary_FromPDF!A:A,0)</f>
        <v>#N/A</v>
      </c>
      <c r="F62" s="2" t="s">
        <v>6</v>
      </c>
    </row>
    <row r="63" spans="1:6" x14ac:dyDescent="0.25">
      <c r="A63" s="4" t="s">
        <v>35</v>
      </c>
      <c r="B63" s="4" t="s">
        <v>6</v>
      </c>
      <c r="C63" s="4" t="str" cm="1">
        <f t="array" ref="C63">IFERROR(INDEX(Data_Dictionary_FromPDF!B:B,E63),"-")</f>
        <v>-</v>
      </c>
      <c r="D63" s="5" t="str" cm="1">
        <f t="array" ref="D63">IFERROR(INDEX(Data_Dictionary_FromPDF!D:D,E63),"-")</f>
        <v>-</v>
      </c>
      <c r="E63" s="2" t="e">
        <f>MATCH(A63,Data_Dictionary_FromPDF!A:A,0)</f>
        <v>#N/A</v>
      </c>
      <c r="F63" s="2" t="s">
        <v>6</v>
      </c>
    </row>
    <row r="64" spans="1:6" x14ac:dyDescent="0.25">
      <c r="A64" s="4" t="s">
        <v>168</v>
      </c>
      <c r="B64" s="4" t="s">
        <v>6</v>
      </c>
      <c r="C64" s="4" t="str" cm="1">
        <f t="array" ref="C64">IFERROR(INDEX(Data_Dictionary_FromPDF!B:B,E64),"-")</f>
        <v>-</v>
      </c>
      <c r="D64" s="5" t="str" cm="1">
        <f t="array" ref="D64">IFERROR(INDEX(Data_Dictionary_FromPDF!D:D,E64),"-")</f>
        <v>-</v>
      </c>
      <c r="E64" s="2" t="e">
        <f>MATCH(A64,Data_Dictionary_FromPDF!A:A,0)</f>
        <v>#N/A</v>
      </c>
      <c r="F64" s="2" t="s">
        <v>6</v>
      </c>
    </row>
    <row r="65" spans="1:6" ht="168.75" x14ac:dyDescent="0.25">
      <c r="A65" s="4" t="s">
        <v>57</v>
      </c>
      <c r="B65" s="4" t="s">
        <v>6</v>
      </c>
      <c r="C65" s="4" t="str" cm="1">
        <f t="array" ref="C65">IFERROR(INDEX(Data_Dictionary_FromPDF!B:B,E65),"-")</f>
        <v>Data Quality</v>
      </c>
      <c r="D65" s="5" t="str" cm="1">
        <f t="array" ref="D65">IFERROR(INDEX(Data_Dictionary_FromPDF!D:D,E65),"-")</f>
        <v>Describes the overall quality of the record by taking the QACode, ResultQACode, ComplicanceCode, BatchVerificationCode, and special circumstances into account to assign it to one of the following categories:
- "Metadata, QC record”- Not a measurement of environmental conditions
- "Passed QC"- Data passed all QC checks     
- "Some review needed"- Data did not pass minor QC checks, some effort needed to review and defend data if used
- "Spatial Accuracy Unknown"- Data missing spatial datum information, data should not be used for fine scale spatial analysis
- "Extensive review needed"- Data did not pass QC some critical checks, high level of effort needed to defend data if used
- "Unknown Data Quality"- Data was not reviewed by the project. Data will need review before use
- "Reject Data"- Data was rejected by the project or data did not pass all critical QC checks. Data deemed unusable
The assignments and categories are provisional. A working explanation of the data quality ranking can be found at the following link. This link is open to public comments as well: https://docs.google.com/spreadsheets/d/1q-tGulvO9jyT2dR9GGROdy89z3W6xulYaci5-ezWAe0/edit?usp=sharing</v>
      </c>
      <c r="E65" s="2">
        <f>MATCH(A65,Data_Dictionary_FromPDF!A:A,0)</f>
        <v>14</v>
      </c>
      <c r="F65" s="2" t="s">
        <v>6</v>
      </c>
    </row>
    <row r="66" spans="1:6" ht="72.75" x14ac:dyDescent="0.25">
      <c r="A66" s="4" t="s">
        <v>59</v>
      </c>
      <c r="B66" s="4" t="s">
        <v>6</v>
      </c>
      <c r="C66" s="4" t="str" cm="1">
        <f t="array" ref="C66">IFERROR(INDEX(Data_Dictionary_FromPDF!B:B,E66),"-")</f>
        <v>Data Quality Indicator</v>
      </c>
      <c r="D66" s="5" t="str" cm="1">
        <f t="array" ref="D66">IFERROR(INDEX(Data_Dictionary_FromPDF!D:D,E66),"-")</f>
        <v>Explains the reason for the DataQuality value by indicating which quality assurance check the data did not pass (e.g. BatchVerificationCode, ResultQACode, etc.). If this field contains “Special Rule,” this indicates that the data falls into a special circumstance that decreases data quality. This field is left blank for values "Metadata, QC record" and "Passed QC."
The assignments and categories are provisional. A working explanation of the data quality ranking can be found at the following link. This link is open to public comments as well: https://docs.google.com/spreadsheets/d/1q-tGulvO9jyT2dR9GGROdy89z3W6xulYaci5-ezWAe0/edit?usp=sharing</v>
      </c>
      <c r="E66" s="2">
        <f>MATCH(A66,Data_Dictionary_FromPDF!A:A,0)</f>
        <v>15</v>
      </c>
      <c r="F66" s="2" t="s">
        <v>6</v>
      </c>
    </row>
    <row r="67" spans="1:6" x14ac:dyDescent="0.25">
      <c r="A67" s="4"/>
      <c r="B67" s="4"/>
      <c r="C67" s="4"/>
      <c r="D67" s="5"/>
      <c r="E67" s="2"/>
      <c r="F67" s="2"/>
    </row>
    <row r="68" spans="1:6" x14ac:dyDescent="0.25">
      <c r="A68" s="4"/>
      <c r="B68" s="4"/>
      <c r="C68" s="4"/>
      <c r="D68" s="5"/>
      <c r="E68" s="2"/>
      <c r="F68" s="2"/>
    </row>
    <row r="69" spans="1:6" x14ac:dyDescent="0.25">
      <c r="A69" s="4"/>
      <c r="B69" s="4"/>
      <c r="C69" s="4"/>
      <c r="D69" s="5"/>
      <c r="E69" s="2"/>
      <c r="F69" s="2"/>
    </row>
    <row r="70" spans="1:6" x14ac:dyDescent="0.25">
      <c r="A70" s="4"/>
      <c r="B70" s="4"/>
      <c r="C70" s="4"/>
      <c r="D70" s="5"/>
      <c r="E70" s="2"/>
      <c r="F70" s="2"/>
    </row>
    <row r="71" spans="1:6" x14ac:dyDescent="0.25">
      <c r="A71" s="4"/>
      <c r="B71" s="4"/>
      <c r="C71" s="4"/>
      <c r="D71" s="5"/>
      <c r="E71" s="2"/>
      <c r="F71" s="2"/>
    </row>
    <row r="72" spans="1:6" x14ac:dyDescent="0.25">
      <c r="A72" s="4"/>
      <c r="B72" s="4"/>
      <c r="C72" s="4"/>
      <c r="D72" s="5"/>
      <c r="E72" s="2"/>
      <c r="F72" s="2"/>
    </row>
    <row r="73" spans="1:6" x14ac:dyDescent="0.25">
      <c r="A73" s="4"/>
      <c r="B73" s="4"/>
      <c r="C73" s="4"/>
      <c r="D73" s="5"/>
      <c r="E73" s="2"/>
      <c r="F73" s="2"/>
    </row>
    <row r="74" spans="1:6" x14ac:dyDescent="0.25">
      <c r="A74" s="4"/>
      <c r="B74" s="4"/>
      <c r="C74" s="4"/>
      <c r="D74" s="5"/>
      <c r="E74" s="2"/>
      <c r="F74" s="2"/>
    </row>
  </sheetData>
  <dataValidations count="1">
    <dataValidation type="list" allowBlank="1" showInputMessage="1" showErrorMessage="1" sqref="B2:B66" xr:uid="{D8F1714E-C0DF-435C-A2D2-777A56403E05}">
      <formula1>"text, numeric, timestamp"</formula1>
    </dataValidation>
  </dataValidations>
  <pageMargins left="0.7" right="0.7" top="0.75" bottom="0.75" header="0.3" footer="0.3"/>
  <pageSetup paperSize="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BEDDB-9C49-44F8-AFC5-E91A039A3E71}">
  <dimension ref="A1:E53"/>
  <sheetViews>
    <sheetView topLeftCell="A13" workbookViewId="0">
      <selection activeCell="D17" sqref="D17"/>
    </sheetView>
  </sheetViews>
  <sheetFormatPr defaultColWidth="9.140625" defaultRowHeight="12.75" x14ac:dyDescent="0.25"/>
  <cols>
    <col min="1" max="1" width="22.85546875" style="24" customWidth="1"/>
    <col min="2" max="2" width="14.85546875" style="24" customWidth="1"/>
    <col min="3" max="3" width="10.85546875" style="24" customWidth="1"/>
    <col min="4" max="4" width="95.140625" style="24" customWidth="1"/>
    <col min="5" max="5" width="10.85546875" style="24" customWidth="1"/>
    <col min="6" max="16384" width="9.140625" style="24"/>
  </cols>
  <sheetData>
    <row r="1" spans="1:5" x14ac:dyDescent="0.25">
      <c r="A1" s="22" t="s">
        <v>62</v>
      </c>
      <c r="B1" s="22" t="s">
        <v>63</v>
      </c>
      <c r="C1" s="23" t="s">
        <v>64</v>
      </c>
      <c r="D1" s="22" t="s">
        <v>65</v>
      </c>
      <c r="E1" s="6"/>
    </row>
    <row r="2" spans="1:5" ht="24" x14ac:dyDescent="0.25">
      <c r="A2" s="25" t="s">
        <v>69</v>
      </c>
      <c r="B2" s="26" t="s">
        <v>70</v>
      </c>
      <c r="C2" s="27" t="s">
        <v>66</v>
      </c>
      <c r="D2" s="28" t="s">
        <v>71</v>
      </c>
      <c r="E2" s="6">
        <f>MATCH(A2,CEDEN_Benthic_Data_Dictionary!A:A,0)</f>
        <v>24</v>
      </c>
    </row>
    <row r="3" spans="1:5" ht="36" x14ac:dyDescent="0.25">
      <c r="A3" s="29" t="s">
        <v>72</v>
      </c>
      <c r="B3" s="30" t="s">
        <v>73</v>
      </c>
      <c r="C3" s="31" t="s">
        <v>67</v>
      </c>
      <c r="D3" s="32" t="s">
        <v>74</v>
      </c>
      <c r="E3" s="6">
        <f>MATCH(A3,CEDEN_Benthic_Data_Dictionary!A:A,0)</f>
        <v>37</v>
      </c>
    </row>
    <row r="4" spans="1:5" ht="24" x14ac:dyDescent="0.25">
      <c r="A4" s="10" t="s">
        <v>75</v>
      </c>
      <c r="B4" s="9" t="s">
        <v>76</v>
      </c>
      <c r="C4" s="15" t="s">
        <v>67</v>
      </c>
      <c r="D4" s="9" t="s">
        <v>77</v>
      </c>
      <c r="E4" s="6">
        <f>MATCH(A4,CEDEN_Benthic_Data_Dictionary!A:A,0)</f>
        <v>50</v>
      </c>
    </row>
    <row r="5" spans="1:5" x14ac:dyDescent="0.25">
      <c r="A5" s="33" t="s">
        <v>78</v>
      </c>
      <c r="B5" s="34" t="s">
        <v>78</v>
      </c>
      <c r="C5" s="35" t="s">
        <v>66</v>
      </c>
      <c r="D5" s="32" t="s">
        <v>79</v>
      </c>
      <c r="E5" s="6">
        <f>MATCH(A5,CEDEN_Benthic_Data_Dictionary!A:A,0)</f>
        <v>29</v>
      </c>
    </row>
    <row r="6" spans="1:5" ht="24" x14ac:dyDescent="0.25">
      <c r="A6" s="10" t="s">
        <v>21</v>
      </c>
      <c r="B6" s="16" t="s">
        <v>22</v>
      </c>
      <c r="C6" s="15" t="s">
        <v>67</v>
      </c>
      <c r="D6" s="9" t="s">
        <v>23</v>
      </c>
      <c r="E6" s="6">
        <f>MATCH(A6,CEDEN_Benthic_Data_Dictionary!A:A,0)</f>
        <v>44</v>
      </c>
    </row>
    <row r="7" spans="1:5" ht="48" x14ac:dyDescent="0.25">
      <c r="A7" s="29" t="s">
        <v>80</v>
      </c>
      <c r="B7" s="36" t="s">
        <v>50</v>
      </c>
      <c r="C7" s="37" t="s">
        <v>66</v>
      </c>
      <c r="D7" s="32" t="s">
        <v>141</v>
      </c>
      <c r="E7" s="6">
        <f>MATCH(A7,CEDEN_Benthic_Data_Dictionary!A:A,0)</f>
        <v>25</v>
      </c>
    </row>
    <row r="8" spans="1:5" ht="72" x14ac:dyDescent="0.25">
      <c r="A8" s="10" t="s">
        <v>44</v>
      </c>
      <c r="B8" s="11" t="s">
        <v>45</v>
      </c>
      <c r="C8" s="8" t="s">
        <v>66</v>
      </c>
      <c r="D8" s="9" t="s">
        <v>142</v>
      </c>
      <c r="E8" s="6">
        <f>MATCH(A8,CEDEN_Benthic_Data_Dictionary!A:A,0)</f>
        <v>20</v>
      </c>
    </row>
    <row r="9" spans="1:5" ht="36" x14ac:dyDescent="0.25">
      <c r="A9" s="29" t="s">
        <v>27</v>
      </c>
      <c r="B9" s="36" t="s">
        <v>28</v>
      </c>
      <c r="C9" s="37" t="s">
        <v>66</v>
      </c>
      <c r="D9" s="32" t="s">
        <v>29</v>
      </c>
      <c r="E9" s="6">
        <f>MATCH(A9,CEDEN_Benthic_Data_Dictionary!A:A,0)</f>
        <v>19</v>
      </c>
    </row>
    <row r="10" spans="1:5" ht="36" x14ac:dyDescent="0.25">
      <c r="A10" s="10" t="s">
        <v>16</v>
      </c>
      <c r="B10" s="38" t="s">
        <v>17</v>
      </c>
      <c r="C10" s="8" t="s">
        <v>68</v>
      </c>
      <c r="D10" s="9" t="s">
        <v>18</v>
      </c>
      <c r="E10" s="6">
        <f>MATCH(A10,CEDEN_Benthic_Data_Dictionary!A:A,0)</f>
        <v>13</v>
      </c>
    </row>
    <row r="11" spans="1:5" x14ac:dyDescent="0.25">
      <c r="A11" s="33" t="s">
        <v>81</v>
      </c>
      <c r="B11" s="34" t="s">
        <v>81</v>
      </c>
      <c r="C11" s="35" t="s">
        <v>66</v>
      </c>
      <c r="D11" s="32" t="s">
        <v>82</v>
      </c>
      <c r="E11" s="6">
        <f>MATCH(A11,CEDEN_Benthic_Data_Dictionary!A:A,0)</f>
        <v>41</v>
      </c>
    </row>
    <row r="12" spans="1:5" ht="48" x14ac:dyDescent="0.25">
      <c r="A12" s="10" t="s">
        <v>36</v>
      </c>
      <c r="B12" s="7" t="s">
        <v>37</v>
      </c>
      <c r="C12" s="12" t="s">
        <v>66</v>
      </c>
      <c r="D12" s="9" t="s">
        <v>143</v>
      </c>
      <c r="E12" s="6">
        <f>MATCH(A12,CEDEN_Benthic_Data_Dictionary!A:A,0)</f>
        <v>49</v>
      </c>
    </row>
    <row r="13" spans="1:5" ht="48" x14ac:dyDescent="0.25">
      <c r="A13" s="29" t="s">
        <v>83</v>
      </c>
      <c r="B13" s="30" t="s">
        <v>83</v>
      </c>
      <c r="C13" s="30" t="s">
        <v>67</v>
      </c>
      <c r="D13" s="32" t="s">
        <v>84</v>
      </c>
      <c r="E13" s="6">
        <f>MATCH(A13,CEDEN_Benthic_Data_Dictionary!A:A,0)</f>
        <v>36</v>
      </c>
    </row>
    <row r="14" spans="1:5" ht="192" x14ac:dyDescent="0.25">
      <c r="A14" s="10" t="s">
        <v>57</v>
      </c>
      <c r="B14" s="12" t="s">
        <v>58</v>
      </c>
      <c r="C14" s="12" t="s">
        <v>66</v>
      </c>
      <c r="D14" s="42" t="s">
        <v>169</v>
      </c>
      <c r="E14" s="6">
        <f>MATCH(A14,CEDEN_Benthic_Data_Dictionary!A:A,0)</f>
        <v>65</v>
      </c>
    </row>
    <row r="15" spans="1:5" ht="96" x14ac:dyDescent="0.25">
      <c r="A15" s="29" t="s">
        <v>59</v>
      </c>
      <c r="B15" s="39" t="s">
        <v>60</v>
      </c>
      <c r="C15" s="30" t="s">
        <v>66</v>
      </c>
      <c r="D15" s="43" t="s">
        <v>170</v>
      </c>
      <c r="E15" s="6">
        <f>MATCH(A15,CEDEN_Benthic_Data_Dictionary!A:A,0)</f>
        <v>66</v>
      </c>
    </row>
    <row r="16" spans="1:5" ht="48" x14ac:dyDescent="0.25">
      <c r="A16" s="10" t="s">
        <v>61</v>
      </c>
      <c r="B16" s="12" t="s">
        <v>61</v>
      </c>
      <c r="C16" s="12" t="s">
        <v>66</v>
      </c>
      <c r="D16" s="44" t="s">
        <v>171</v>
      </c>
      <c r="E16" s="6">
        <f>MATCH(A16,CEDEN_Benthic_Data_Dictionary!A:A,0)</f>
        <v>10</v>
      </c>
    </row>
    <row r="17" spans="1:5" ht="24" x14ac:dyDescent="0.25">
      <c r="A17" s="29" t="s">
        <v>85</v>
      </c>
      <c r="B17" s="40" t="s">
        <v>86</v>
      </c>
      <c r="C17" s="30" t="s">
        <v>66</v>
      </c>
      <c r="D17" s="32" t="s">
        <v>87</v>
      </c>
      <c r="E17" s="6">
        <f>MATCH(A17,CEDEN_Benthic_Data_Dictionary!A:A,0)</f>
        <v>35</v>
      </c>
    </row>
    <row r="18" spans="1:5" ht="36" x14ac:dyDescent="0.25">
      <c r="A18" s="10" t="s">
        <v>88</v>
      </c>
      <c r="B18" s="12" t="s">
        <v>89</v>
      </c>
      <c r="C18" s="12" t="s">
        <v>66</v>
      </c>
      <c r="D18" s="9" t="s">
        <v>144</v>
      </c>
      <c r="E18" s="6">
        <f>MATCH(A18,CEDEN_Benthic_Data_Dictionary!A:A,0)</f>
        <v>40</v>
      </c>
    </row>
    <row r="19" spans="1:5" x14ac:dyDescent="0.25">
      <c r="A19" s="33" t="s">
        <v>90</v>
      </c>
      <c r="B19" s="34" t="s">
        <v>90</v>
      </c>
      <c r="C19" s="34" t="s">
        <v>66</v>
      </c>
      <c r="D19" s="32" t="s">
        <v>91</v>
      </c>
      <c r="E19" s="6">
        <f>MATCH(A19,CEDEN_Benthic_Data_Dictionary!A:A,0)</f>
        <v>31</v>
      </c>
    </row>
    <row r="20" spans="1:5" ht="24" x14ac:dyDescent="0.25">
      <c r="A20" s="17" t="s">
        <v>92</v>
      </c>
      <c r="B20" s="9" t="s">
        <v>93</v>
      </c>
      <c r="C20" s="13" t="s">
        <v>66</v>
      </c>
      <c r="D20" s="9" t="s">
        <v>145</v>
      </c>
      <c r="E20" s="6">
        <f>MATCH(A20,CEDEN_Benthic_Data_Dictionary!A:A,0)</f>
        <v>27</v>
      </c>
    </row>
    <row r="21" spans="1:5" x14ac:dyDescent="0.25">
      <c r="A21" s="33" t="s">
        <v>94</v>
      </c>
      <c r="B21" s="34" t="s">
        <v>94</v>
      </c>
      <c r="C21" s="34" t="s">
        <v>66</v>
      </c>
      <c r="D21" s="32" t="s">
        <v>95</v>
      </c>
      <c r="E21" s="6">
        <f>MATCH(A21,CEDEN_Benthic_Data_Dictionary!A:A,0)</f>
        <v>32</v>
      </c>
    </row>
    <row r="22" spans="1:5" ht="24" x14ac:dyDescent="0.25">
      <c r="A22" s="10" t="s">
        <v>96</v>
      </c>
      <c r="B22" s="12" t="s">
        <v>97</v>
      </c>
      <c r="C22" s="12" t="s">
        <v>67</v>
      </c>
      <c r="D22" s="9" t="s">
        <v>98</v>
      </c>
      <c r="E22" s="6">
        <f>MATCH(A22,CEDEN_Benthic_Data_Dictionary!A:A,0)</f>
        <v>46</v>
      </c>
    </row>
    <row r="23" spans="1:5" ht="60" x14ac:dyDescent="0.25">
      <c r="A23" s="29" t="s">
        <v>99</v>
      </c>
      <c r="B23" s="39" t="s">
        <v>51</v>
      </c>
      <c r="C23" s="30" t="s">
        <v>66</v>
      </c>
      <c r="D23" s="32" t="s">
        <v>146</v>
      </c>
      <c r="E23" s="6">
        <f>MATCH(A23,CEDEN_Benthic_Data_Dictionary!A:A,0)</f>
        <v>18</v>
      </c>
    </row>
    <row r="24" spans="1:5" ht="36" x14ac:dyDescent="0.25">
      <c r="A24" s="10" t="s">
        <v>52</v>
      </c>
      <c r="B24" s="13" t="s">
        <v>53</v>
      </c>
      <c r="C24" s="12" t="s">
        <v>66</v>
      </c>
      <c r="D24" s="9" t="s">
        <v>147</v>
      </c>
      <c r="E24" s="6">
        <f>MATCH(A24,CEDEN_Benthic_Data_Dictionary!A:A,0)</f>
        <v>17</v>
      </c>
    </row>
    <row r="25" spans="1:5" ht="48" x14ac:dyDescent="0.25">
      <c r="A25" s="29" t="s">
        <v>30</v>
      </c>
      <c r="B25" s="30" t="s">
        <v>31</v>
      </c>
      <c r="C25" s="30" t="s">
        <v>66</v>
      </c>
      <c r="D25" s="32" t="s">
        <v>32</v>
      </c>
      <c r="E25" s="6">
        <f>MATCH(A25,CEDEN_Benthic_Data_Dictionary!A:A,0)</f>
        <v>26</v>
      </c>
    </row>
    <row r="26" spans="1:5" ht="24" x14ac:dyDescent="0.25">
      <c r="A26" s="10" t="s">
        <v>46</v>
      </c>
      <c r="B26" s="16" t="s">
        <v>47</v>
      </c>
      <c r="C26" s="12" t="s">
        <v>67</v>
      </c>
      <c r="D26" s="9" t="s">
        <v>100</v>
      </c>
      <c r="E26" s="6">
        <f>MATCH(A26,CEDEN_Benthic_Data_Dictionary!A:A,0)</f>
        <v>8</v>
      </c>
    </row>
    <row r="27" spans="1:5" ht="36" x14ac:dyDescent="0.25">
      <c r="A27" s="29" t="s">
        <v>101</v>
      </c>
      <c r="B27" s="36" t="s">
        <v>102</v>
      </c>
      <c r="C27" s="30" t="s">
        <v>66</v>
      </c>
      <c r="D27" s="32" t="s">
        <v>148</v>
      </c>
      <c r="E27" s="6">
        <f>MATCH(A27,CEDEN_Benthic_Data_Dictionary!A:A,0)</f>
        <v>34</v>
      </c>
    </row>
    <row r="28" spans="1:5" ht="60" x14ac:dyDescent="0.25">
      <c r="A28" s="10" t="s">
        <v>19</v>
      </c>
      <c r="B28" s="12" t="s">
        <v>20</v>
      </c>
      <c r="C28" s="12" t="s">
        <v>66</v>
      </c>
      <c r="D28" s="9" t="s">
        <v>149</v>
      </c>
      <c r="E28" s="6">
        <f>MATCH(A28,CEDEN_Benthic_Data_Dictionary!A:A,0)</f>
        <v>16</v>
      </c>
    </row>
    <row r="29" spans="1:5" x14ac:dyDescent="0.25">
      <c r="A29" s="29" t="s">
        <v>48</v>
      </c>
      <c r="B29" s="30" t="s">
        <v>48</v>
      </c>
      <c r="C29" s="30" t="s">
        <v>67</v>
      </c>
      <c r="D29" s="32" t="s">
        <v>49</v>
      </c>
      <c r="E29" s="6">
        <f>MATCH(A29,CEDEN_Benthic_Data_Dictionary!A:A,0)</f>
        <v>9</v>
      </c>
    </row>
    <row r="30" spans="1:5" x14ac:dyDescent="0.25">
      <c r="A30" s="17" t="s">
        <v>103</v>
      </c>
      <c r="B30" s="13" t="s">
        <v>103</v>
      </c>
      <c r="C30" s="13" t="s">
        <v>66</v>
      </c>
      <c r="D30" s="9" t="s">
        <v>104</v>
      </c>
      <c r="E30" s="6">
        <f>MATCH(A30,CEDEN_Benthic_Data_Dictionary!A:A,0)</f>
        <v>30</v>
      </c>
    </row>
    <row r="31" spans="1:5" ht="36" x14ac:dyDescent="0.25">
      <c r="A31" s="29" t="s">
        <v>105</v>
      </c>
      <c r="B31" s="32" t="s">
        <v>8</v>
      </c>
      <c r="C31" s="30" t="s">
        <v>66</v>
      </c>
      <c r="D31" s="32" t="s">
        <v>150</v>
      </c>
      <c r="E31" s="6">
        <f>MATCH(A31,CEDEN_Benthic_Data_Dictionary!A:A,0)</f>
        <v>3</v>
      </c>
    </row>
    <row r="32" spans="1:5" ht="36" x14ac:dyDescent="0.25">
      <c r="A32" s="10" t="s">
        <v>106</v>
      </c>
      <c r="B32" s="16" t="s">
        <v>107</v>
      </c>
      <c r="C32" s="12" t="s">
        <v>66</v>
      </c>
      <c r="D32" s="9" t="s">
        <v>151</v>
      </c>
      <c r="E32" s="6">
        <f>MATCH(A32,CEDEN_Benthic_Data_Dictionary!A:A,0)</f>
        <v>22</v>
      </c>
    </row>
    <row r="33" spans="1:5" x14ac:dyDescent="0.25">
      <c r="A33" s="33" t="s">
        <v>108</v>
      </c>
      <c r="B33" s="34" t="s">
        <v>108</v>
      </c>
      <c r="C33" s="34" t="s">
        <v>66</v>
      </c>
      <c r="D33" s="32" t="s">
        <v>109</v>
      </c>
      <c r="E33" s="6">
        <f>MATCH(A33,CEDEN_Benthic_Data_Dictionary!A:A,0)</f>
        <v>28</v>
      </c>
    </row>
    <row r="34" spans="1:5" ht="24" x14ac:dyDescent="0.25">
      <c r="A34" s="10" t="s">
        <v>110</v>
      </c>
      <c r="B34" s="16" t="s">
        <v>7</v>
      </c>
      <c r="C34" s="12" t="s">
        <v>66</v>
      </c>
      <c r="D34" s="9" t="s">
        <v>111</v>
      </c>
      <c r="E34" s="6">
        <f>MATCH(A34,CEDEN_Benthic_Data_Dictionary!A:A,0)</f>
        <v>2</v>
      </c>
    </row>
    <row r="35" spans="1:5" ht="24" x14ac:dyDescent="0.25">
      <c r="A35" s="29" t="s">
        <v>112</v>
      </c>
      <c r="B35" s="30" t="s">
        <v>9</v>
      </c>
      <c r="C35" s="30" t="s">
        <v>66</v>
      </c>
      <c r="D35" s="32" t="s">
        <v>152</v>
      </c>
      <c r="E35" s="6">
        <f>MATCH(A35,CEDEN_Benthic_Data_Dictionary!A:A,0)</f>
        <v>5</v>
      </c>
    </row>
    <row r="36" spans="1:5" ht="36" x14ac:dyDescent="0.25">
      <c r="A36" s="10" t="s">
        <v>113</v>
      </c>
      <c r="B36" s="12" t="s">
        <v>114</v>
      </c>
      <c r="C36" s="12" t="s">
        <v>66</v>
      </c>
      <c r="D36" s="9" t="s">
        <v>153</v>
      </c>
      <c r="E36" s="6">
        <f>MATCH(A36,CEDEN_Benthic_Data_Dictionary!A:A,0)</f>
        <v>4</v>
      </c>
    </row>
    <row r="37" spans="1:5" ht="48" x14ac:dyDescent="0.25">
      <c r="A37" s="29" t="s">
        <v>41</v>
      </c>
      <c r="B37" s="30" t="s">
        <v>42</v>
      </c>
      <c r="C37" s="30" t="s">
        <v>66</v>
      </c>
      <c r="D37" s="32" t="s">
        <v>154</v>
      </c>
      <c r="E37" s="6">
        <f>MATCH(A37,CEDEN_Benthic_Data_Dictionary!A:A,0)</f>
        <v>15</v>
      </c>
    </row>
    <row r="38" spans="1:5" ht="48" x14ac:dyDescent="0.25">
      <c r="A38" s="10" t="s">
        <v>115</v>
      </c>
      <c r="B38" s="11" t="s">
        <v>34</v>
      </c>
      <c r="C38" s="11" t="s">
        <v>66</v>
      </c>
      <c r="D38" s="9" t="s">
        <v>155</v>
      </c>
      <c r="E38" s="6">
        <f>MATCH(A38,CEDEN_Benthic_Data_Dictionary!A:A,0)</f>
        <v>48</v>
      </c>
    </row>
    <row r="39" spans="1:5" ht="36" x14ac:dyDescent="0.25">
      <c r="A39" s="33" t="s">
        <v>116</v>
      </c>
      <c r="B39" s="40" t="s">
        <v>43</v>
      </c>
      <c r="C39" s="32" t="s">
        <v>66</v>
      </c>
      <c r="D39" s="32" t="s">
        <v>156</v>
      </c>
      <c r="E39" s="6">
        <f>MATCH(A39,CEDEN_Benthic_Data_Dictionary!A:A,0)</f>
        <v>14</v>
      </c>
    </row>
    <row r="40" spans="1:5" ht="24" x14ac:dyDescent="0.25">
      <c r="A40" s="17" t="s">
        <v>38</v>
      </c>
      <c r="B40" s="14" t="s">
        <v>39</v>
      </c>
      <c r="C40" s="9" t="s">
        <v>66</v>
      </c>
      <c r="D40" s="9" t="s">
        <v>40</v>
      </c>
      <c r="E40" s="6">
        <f>MATCH(A40,CEDEN_Benthic_Data_Dictionary!A:A,0)</f>
        <v>23</v>
      </c>
    </row>
    <row r="41" spans="1:5" ht="36" x14ac:dyDescent="0.25">
      <c r="A41" s="29" t="s">
        <v>14</v>
      </c>
      <c r="B41" s="30" t="s">
        <v>15</v>
      </c>
      <c r="C41" s="41" t="s">
        <v>68</v>
      </c>
      <c r="D41" s="32" t="s">
        <v>117</v>
      </c>
      <c r="E41" s="6">
        <f>MATCH(A41,CEDEN_Benthic_Data_Dictionary!A:A,0)</f>
        <v>12</v>
      </c>
    </row>
    <row r="42" spans="1:5" ht="24" x14ac:dyDescent="0.25">
      <c r="A42" s="10" t="s">
        <v>54</v>
      </c>
      <c r="B42" s="12" t="s">
        <v>55</v>
      </c>
      <c r="C42" s="11" t="s">
        <v>66</v>
      </c>
      <c r="D42" s="9" t="s">
        <v>56</v>
      </c>
      <c r="E42" s="6">
        <f>MATCH(A42,CEDEN_Benthic_Data_Dictionary!A:A,0)</f>
        <v>51</v>
      </c>
    </row>
    <row r="43" spans="1:5" ht="48" x14ac:dyDescent="0.25">
      <c r="A43" s="29" t="s">
        <v>118</v>
      </c>
      <c r="B43" s="30" t="s">
        <v>26</v>
      </c>
      <c r="C43" s="41" t="s">
        <v>66</v>
      </c>
      <c r="D43" s="32" t="s">
        <v>157</v>
      </c>
      <c r="E43" s="6">
        <f>MATCH(A43,CEDEN_Benthic_Data_Dictionary!A:A,0)</f>
        <v>21</v>
      </c>
    </row>
    <row r="44" spans="1:5" ht="36" x14ac:dyDescent="0.25">
      <c r="A44" s="10" t="s">
        <v>119</v>
      </c>
      <c r="B44" s="12" t="s">
        <v>120</v>
      </c>
      <c r="C44" s="11" t="s">
        <v>66</v>
      </c>
      <c r="D44" s="9" t="s">
        <v>158</v>
      </c>
      <c r="E44" s="6">
        <f>MATCH(A44,CEDEN_Benthic_Data_Dictionary!A:A,0)</f>
        <v>42</v>
      </c>
    </row>
    <row r="45" spans="1:5" ht="36" x14ac:dyDescent="0.25">
      <c r="A45" s="29" t="s">
        <v>121</v>
      </c>
      <c r="B45" s="30" t="s">
        <v>122</v>
      </c>
      <c r="C45" s="41" t="s">
        <v>66</v>
      </c>
      <c r="D45" s="32" t="s">
        <v>159</v>
      </c>
      <c r="E45" s="6">
        <f>MATCH(A45,CEDEN_Benthic_Data_Dictionary!A:A,0)</f>
        <v>43</v>
      </c>
    </row>
    <row r="46" spans="1:5" x14ac:dyDescent="0.25">
      <c r="A46" s="10" t="s">
        <v>123</v>
      </c>
      <c r="B46" s="12" t="s">
        <v>123</v>
      </c>
      <c r="C46" s="11" t="s">
        <v>66</v>
      </c>
      <c r="D46" s="11" t="s">
        <v>124</v>
      </c>
      <c r="E46" s="6">
        <f>MATCH(A46,CEDEN_Benthic_Data_Dictionary!A:A,0)</f>
        <v>33</v>
      </c>
    </row>
    <row r="47" spans="1:5" ht="72" x14ac:dyDescent="0.25">
      <c r="A47" s="29" t="s">
        <v>12</v>
      </c>
      <c r="B47" s="30" t="s">
        <v>13</v>
      </c>
      <c r="C47" s="30" t="s">
        <v>66</v>
      </c>
      <c r="D47" s="32" t="s">
        <v>160</v>
      </c>
      <c r="E47" s="6">
        <f>MATCH(A47,CEDEN_Benthic_Data_Dictionary!A:A,0)</f>
        <v>7</v>
      </c>
    </row>
    <row r="48" spans="1:5" ht="24" x14ac:dyDescent="0.25">
      <c r="A48" s="17" t="s">
        <v>10</v>
      </c>
      <c r="B48" s="13" t="s">
        <v>11</v>
      </c>
      <c r="C48" s="13" t="s">
        <v>66</v>
      </c>
      <c r="D48" s="9" t="s">
        <v>161</v>
      </c>
      <c r="E48" s="6">
        <f>MATCH(A48,CEDEN_Benthic_Data_Dictionary!A:A,0)</f>
        <v>6</v>
      </c>
    </row>
    <row r="49" spans="1:5" ht="48" x14ac:dyDescent="0.25">
      <c r="A49" s="29" t="s">
        <v>125</v>
      </c>
      <c r="B49" s="39" t="s">
        <v>126</v>
      </c>
      <c r="C49" s="30" t="s">
        <v>66</v>
      </c>
      <c r="D49" s="32" t="s">
        <v>162</v>
      </c>
      <c r="E49" s="6">
        <f>MATCH(A49,CEDEN_Benthic_Data_Dictionary!A:A,0)</f>
        <v>39</v>
      </c>
    </row>
    <row r="50" spans="1:5" ht="84" x14ac:dyDescent="0.25">
      <c r="A50" s="10" t="s">
        <v>33</v>
      </c>
      <c r="B50" s="12" t="s">
        <v>33</v>
      </c>
      <c r="C50" s="12" t="s">
        <v>66</v>
      </c>
      <c r="D50" s="9" t="s">
        <v>163</v>
      </c>
      <c r="E50" s="6">
        <f>MATCH(A50,CEDEN_Benthic_Data_Dictionary!A:A,0)</f>
        <v>38</v>
      </c>
    </row>
    <row r="51" spans="1:5" ht="24" x14ac:dyDescent="0.25">
      <c r="A51" s="29" t="s">
        <v>24</v>
      </c>
      <c r="B51" s="32" t="s">
        <v>25</v>
      </c>
      <c r="C51" s="30" t="s">
        <v>66</v>
      </c>
      <c r="D51" s="32" t="s">
        <v>164</v>
      </c>
      <c r="E51" s="6">
        <f>MATCH(A51,CEDEN_Benthic_Data_Dictionary!A:A,0)</f>
        <v>45</v>
      </c>
    </row>
    <row r="52" spans="1:5" ht="24" x14ac:dyDescent="0.25">
      <c r="A52" s="10" t="s">
        <v>127</v>
      </c>
      <c r="B52" s="12" t="s">
        <v>128</v>
      </c>
      <c r="C52" s="12" t="s">
        <v>66</v>
      </c>
      <c r="D52" s="9" t="s">
        <v>165</v>
      </c>
      <c r="E52" s="6">
        <f>MATCH(A52,CEDEN_Benthic_Data_Dictionary!A:A,0)</f>
        <v>47</v>
      </c>
    </row>
    <row r="53" spans="1:5" x14ac:dyDescent="0.25">
      <c r="A53" s="45"/>
      <c r="B53" s="45"/>
      <c r="C53" s="45"/>
      <c r="D53" s="45"/>
      <c r="E53" s="45"/>
    </row>
  </sheetData>
  <hyperlinks>
    <hyperlink ref="D8" r:id="rId1" display="http://ceden.org/CEDEN_Checker/Checker/DisplayCEDENLookUp.php?List=CollectionMethodLookUp" xr:uid="{4D5EFC5A-3A89-4D8B-9C54-7F278A1FD5A2}"/>
    <hyperlink ref="D14" r:id="rId2" display="https://docs.google.com/spreadsheets/d/1q-tGulvO9jyT2dR9GGROdy89z3W6xulYaci5-ezWAe0/edit?usp=sharing" xr:uid="{E4A1D8BC-C346-4C34-A2C2-0C923D4BDA69}"/>
    <hyperlink ref="D15" r:id="rId3" display="https://docs.google.com/spreadsheets/d/1q-tGulvO9jyT2dR9GGROdy89z3W6xulYaci5-ezWAe0/edit?usp=sharing" xr:uid="{CEE4BBF0-896C-4F5F-8771-86DEB46F3A6C}"/>
    <hyperlink ref="D16" r:id="rId4" display="http://ceden.org/CEDEN_Checker/Checker/DisplayCEDENLookUp.php?List=VariableCodesLookUp" xr:uid="{44FF37AF-19B5-41A8-B01D-3BD92A9ABA1B}"/>
    <hyperlink ref="D18" r:id="rId5" display="http://ceden.org/CEDEN_Checker/Checker/DisplayCEDENLookUp.php?List=VariableCodesLookUp" xr:uid="{092FEFCD-B3D0-4976-AA04-4B9D5F32A7DB}"/>
    <hyperlink ref="D20" r:id="rId6" display="http://ceden.org/CEDEN_Checker/Checker/DisplayCEDENLookUp.php?List=OrganismLookUp" xr:uid="{5972E56B-B537-4104-913F-C16540567789}"/>
    <hyperlink ref="D23" r:id="rId7" display="http://ceden.org/CEDEN_Checker/Checker/DisplayCEDENLookUp.php?List=VariableCodesLookUp" xr:uid="{B10AEC4E-2F08-4AFE-9F5D-D490A55006EA}"/>
    <hyperlink ref="D24" r:id="rId8" display="http://ceden.org/CEDEN_Checker/Checker/DisplayCEDENLookUp.php?List=VariableCodesLookUp" xr:uid="{CF8846CE-8F48-4ED4-A24A-E7C9ADE744C7}"/>
    <hyperlink ref="D27" r:id="rId9" display="http://ceden.org/CEDEN_Checker/Checker/DisplayCEDENLookUp.php?List=LifeStageLookUp" xr:uid="{46E6F0FC-1711-4CB5-B14D-FA485FE65295}"/>
    <hyperlink ref="D28" r:id="rId10" display="http://ceden.org/CEDEN_Checker/Checker/DisplayCEDENLookUp.php?List=LocationLookUp" xr:uid="{65A80714-443F-4155-B1E2-74367661D249}"/>
    <hyperlink ref="D31" r:id="rId11" display="http://ceden.org/CEDEN_Checker/Checker/DisplayCEDENLookUp.php?List=ParentProjectLookUp" xr:uid="{699A5795-3B6B-4EAD-AF80-E78DCA2C9235}"/>
    <hyperlink ref="D32" r:id="rId12" display="http://ceden.org/CEDEN_Checker/Checker/DisplayCEDENLookUp.php?List=PersonnelLookUp" xr:uid="{45A5E65D-337F-419B-9BEC-A09ACFC3B2D5}"/>
    <hyperlink ref="D34" r:id="rId13" display="http://ceden.org/CEDEN_Checker/Checker/DisplayCEDENLookUp.php?List=ProgramLookUp" xr:uid="{3F02FF47-DDE5-4D67-ABFC-86D9B7DED51A}"/>
    <hyperlink ref="D35" r:id="rId14" display="http://ceden.org/CEDEN_Checker/Checker/DisplayCEDENLookUp.php?List=ProjectLookUp" xr:uid="{C11C942F-F393-4DDF-B804-857E58178CB3}"/>
    <hyperlink ref="D36" r:id="rId15" display="http://ceden.org/CEDEN_Checker/Checker/DisplayCEDENLookUp.php?List=ProjectLookUp" xr:uid="{8599A8D6-6AD2-4AC6-91FA-D2E3264E9FF5}"/>
    <hyperlink ref="D37" r:id="rId16" display="http://ceden.org/CEDEN_Checker/Checker/DisplayCEDENLookUp.php?List=ProtocolLookUp" xr:uid="{11BB2653-E771-4AA2-9E9A-4B37C14675D0}"/>
    <hyperlink ref="D38" r:id="rId17" display="http://ceden.org/CEDEN_Checker/Checker/DisplayCEDENLookUp.php?List=ResQualLookUp" xr:uid="{42709AEA-A920-45F9-9CD7-E58869466056}"/>
    <hyperlink ref="D39" r:id="rId18" display="http://ceden.org/CEDEN_Checker/Checker/DisplayCEDENLookUp.php?List=AgencyLookUp" xr:uid="{51C5A58B-30D8-4A63-B15C-D3A0BB79BDF6}"/>
    <hyperlink ref="D43" r:id="rId19" display="http://ceden.org/CEDEN_Checker/Checker/DisplayCEDENLookUp.php?List=SampleTypeLookUp" xr:uid="{E9D5194E-51C5-4F57-97A5-C9C6AE6D81D9}"/>
    <hyperlink ref="D44" r:id="rId20" display="http://ceden.org/CEDEN_Checker/Checker/DisplayCEDENLookUp.php?List=VariableCodesLookUp" xr:uid="{019CC260-CFD7-4D2C-AAD6-B57427E08995}"/>
    <hyperlink ref="D45" r:id="rId21" display="http://ceden.org/CEDEN_Checker/Checker/DisplayCEDENLookUp.php?List=UnitLookUp" xr:uid="{B4E2123C-A840-4444-8092-D81EC9A5E08A}"/>
    <hyperlink ref="D47" r:id="rId22" display="http://ceden.org/CEDEN_Checker/Checker/DisplayCEDENLookUp.php?List=StationLookUp" xr:uid="{01D4D640-22C0-4345-97BD-759EC23BF8EC}"/>
    <hyperlink ref="D48" r:id="rId23" display="http://ceden.org/CEDEN_Checker/Checker/DisplayCEDENLookUp.php?List=StationLookUp" xr:uid="{BE17DB00-9BF0-4CA3-9B8A-1A11C9247547}"/>
    <hyperlink ref="D49" r:id="rId24" display="http://ceden.org/CEDEN_Checker/Checker/DisplayCEDENLookUp.php?List=VariableCodesLookUp" xr:uid="{9541EEC8-F546-4B91-AF1A-62986BD2924D}"/>
    <hyperlink ref="D50" r:id="rId25" display="http://ceden.org/CEDEN_Checker/Checker/DisplayCEDENLookUp.php?ListUnitLookUp" xr:uid="{C36E89A5-BBC2-46AE-9554-7FE60856CA7E}"/>
    <hyperlink ref="D51" r:id="rId26" display="http://ceden.org/CEDEN_Checker/Checker/DisplayCEDENLookUp.php?ListUnitLookUp" xr:uid="{9E4FFD24-64AF-409C-9024-404BC49C994B}"/>
    <hyperlink ref="D52" r:id="rId27" display="http://ceden.org/CEDEN_Checker/Checker/DisplayCEDENLookUp.php?ListUnitLookUp" xr:uid="{A27D8E78-6294-415F-B870-58B8709E4282}"/>
    <hyperlink ref="D7" r:id="rId28" display="http://ceden.org/CEDEN_Checker/Checker/DisplayCEDENLookUp.php?List=CollectionDeviceLookUp" xr:uid="{0E5BAE3D-F413-452E-94E4-DFA7069D854F}"/>
    <hyperlink ref="D12" r:id="rId29" display="http://ceden.org/CEDEN_Checker/Checker/DisplayCEDENLookUp.php?List=ComplianceLookUp" xr:uid="{B3347B16-DD39-4C1A-BF9B-99188C562173}"/>
  </hyperlinks>
  <pageMargins left="0.7" right="0.7" top="0.75" bottom="0.75" header="0.3" footer="0.3"/>
  <pageSetup paperSize="0" orientation="portrait" r:id="rId3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4F069-4123-4316-BD69-2C94450FCD2A}">
  <dimension ref="A1:D65"/>
  <sheetViews>
    <sheetView workbookViewId="0">
      <selection activeCell="B65" sqref="B2:B65"/>
    </sheetView>
  </sheetViews>
  <sheetFormatPr defaultRowHeight="15" x14ac:dyDescent="0.25"/>
  <sheetData>
    <row r="1" spans="1:4" x14ac:dyDescent="0.25">
      <c r="A1" t="s">
        <v>0</v>
      </c>
      <c r="B1" t="s">
        <v>1</v>
      </c>
      <c r="C1" t="s">
        <v>2</v>
      </c>
      <c r="D1" t="s">
        <v>3</v>
      </c>
    </row>
    <row r="2" spans="1:4" x14ac:dyDescent="0.25">
      <c r="A2" t="s">
        <v>110</v>
      </c>
      <c r="B2" t="s">
        <v>6</v>
      </c>
    </row>
    <row r="3" spans="1:4" x14ac:dyDescent="0.25">
      <c r="A3" t="s">
        <v>105</v>
      </c>
      <c r="B3" t="s">
        <v>6</v>
      </c>
    </row>
    <row r="4" spans="1:4" x14ac:dyDescent="0.25">
      <c r="A4" t="s">
        <v>113</v>
      </c>
      <c r="B4" t="s">
        <v>6</v>
      </c>
    </row>
    <row r="5" spans="1:4" x14ac:dyDescent="0.25">
      <c r="A5" t="s">
        <v>112</v>
      </c>
      <c r="B5" t="s">
        <v>6</v>
      </c>
    </row>
    <row r="6" spans="1:4" x14ac:dyDescent="0.25">
      <c r="A6" t="s">
        <v>10</v>
      </c>
      <c r="B6" t="s">
        <v>6</v>
      </c>
    </row>
    <row r="7" spans="1:4" x14ac:dyDescent="0.25">
      <c r="A7" t="s">
        <v>12</v>
      </c>
      <c r="B7" t="s">
        <v>6</v>
      </c>
    </row>
    <row r="8" spans="1:4" x14ac:dyDescent="0.25">
      <c r="A8" t="s">
        <v>46</v>
      </c>
      <c r="B8" t="s">
        <v>6</v>
      </c>
    </row>
    <row r="9" spans="1:4" x14ac:dyDescent="0.25">
      <c r="A9" t="s">
        <v>48</v>
      </c>
      <c r="B9" t="s">
        <v>6</v>
      </c>
    </row>
    <row r="10" spans="1:4" x14ac:dyDescent="0.25">
      <c r="A10" t="s">
        <v>61</v>
      </c>
      <c r="B10" t="s">
        <v>6</v>
      </c>
    </row>
    <row r="11" spans="1:4" x14ac:dyDescent="0.25">
      <c r="A11" t="s">
        <v>129</v>
      </c>
      <c r="B11" t="s">
        <v>6</v>
      </c>
    </row>
    <row r="12" spans="1:4" x14ac:dyDescent="0.25">
      <c r="A12" t="s">
        <v>14</v>
      </c>
      <c r="B12" t="s">
        <v>6</v>
      </c>
    </row>
    <row r="13" spans="1:4" x14ac:dyDescent="0.25">
      <c r="A13" t="s">
        <v>16</v>
      </c>
      <c r="B13" t="s">
        <v>6</v>
      </c>
    </row>
    <row r="14" spans="1:4" x14ac:dyDescent="0.25">
      <c r="A14" t="s">
        <v>116</v>
      </c>
      <c r="B14" t="s">
        <v>6</v>
      </c>
    </row>
    <row r="15" spans="1:4" x14ac:dyDescent="0.25">
      <c r="A15" t="s">
        <v>41</v>
      </c>
      <c r="B15" t="s">
        <v>6</v>
      </c>
    </row>
    <row r="16" spans="1:4" x14ac:dyDescent="0.25">
      <c r="A16" t="s">
        <v>19</v>
      </c>
      <c r="B16" t="s">
        <v>6</v>
      </c>
    </row>
    <row r="17" spans="1:2" x14ac:dyDescent="0.25">
      <c r="A17" t="s">
        <v>52</v>
      </c>
      <c r="B17" t="s">
        <v>6</v>
      </c>
    </row>
    <row r="18" spans="1:2" x14ac:dyDescent="0.25">
      <c r="A18" t="s">
        <v>99</v>
      </c>
      <c r="B18" t="s">
        <v>6</v>
      </c>
    </row>
    <row r="19" spans="1:2" x14ac:dyDescent="0.25">
      <c r="A19" t="s">
        <v>27</v>
      </c>
      <c r="B19" t="s">
        <v>6</v>
      </c>
    </row>
    <row r="20" spans="1:2" x14ac:dyDescent="0.25">
      <c r="A20" t="s">
        <v>44</v>
      </c>
      <c r="B20" t="s">
        <v>6</v>
      </c>
    </row>
    <row r="21" spans="1:2" x14ac:dyDescent="0.25">
      <c r="A21" t="s">
        <v>118</v>
      </c>
      <c r="B21" t="s">
        <v>6</v>
      </c>
    </row>
    <row r="22" spans="1:2" x14ac:dyDescent="0.25">
      <c r="A22" t="s">
        <v>106</v>
      </c>
      <c r="B22" t="s">
        <v>6</v>
      </c>
    </row>
    <row r="23" spans="1:2" x14ac:dyDescent="0.25">
      <c r="A23" t="s">
        <v>38</v>
      </c>
      <c r="B23" t="s">
        <v>6</v>
      </c>
    </row>
    <row r="24" spans="1:2" x14ac:dyDescent="0.25">
      <c r="A24" t="s">
        <v>69</v>
      </c>
      <c r="B24" t="s">
        <v>6</v>
      </c>
    </row>
    <row r="25" spans="1:2" x14ac:dyDescent="0.25">
      <c r="A25" t="s">
        <v>80</v>
      </c>
      <c r="B25" t="s">
        <v>6</v>
      </c>
    </row>
    <row r="26" spans="1:2" x14ac:dyDescent="0.25">
      <c r="A26" t="s">
        <v>30</v>
      </c>
      <c r="B26" t="s">
        <v>6</v>
      </c>
    </row>
    <row r="27" spans="1:2" x14ac:dyDescent="0.25">
      <c r="A27" t="s">
        <v>92</v>
      </c>
      <c r="B27" t="s">
        <v>6</v>
      </c>
    </row>
    <row r="28" spans="1:2" x14ac:dyDescent="0.25">
      <c r="A28" t="s">
        <v>108</v>
      </c>
      <c r="B28" t="s">
        <v>6</v>
      </c>
    </row>
    <row r="29" spans="1:2" x14ac:dyDescent="0.25">
      <c r="A29" t="s">
        <v>78</v>
      </c>
      <c r="B29" t="s">
        <v>6</v>
      </c>
    </row>
    <row r="30" spans="1:2" x14ac:dyDescent="0.25">
      <c r="A30" t="s">
        <v>103</v>
      </c>
      <c r="B30" t="s">
        <v>6</v>
      </c>
    </row>
    <row r="31" spans="1:2" x14ac:dyDescent="0.25">
      <c r="A31" t="s">
        <v>90</v>
      </c>
      <c r="B31" t="s">
        <v>6</v>
      </c>
    </row>
    <row r="32" spans="1:2" x14ac:dyDescent="0.25">
      <c r="A32" t="s">
        <v>94</v>
      </c>
      <c r="B32" t="s">
        <v>6</v>
      </c>
    </row>
    <row r="33" spans="1:2" x14ac:dyDescent="0.25">
      <c r="A33" t="s">
        <v>123</v>
      </c>
      <c r="B33" t="s">
        <v>6</v>
      </c>
    </row>
    <row r="34" spans="1:2" x14ac:dyDescent="0.25">
      <c r="A34" t="s">
        <v>101</v>
      </c>
      <c r="B34" t="s">
        <v>6</v>
      </c>
    </row>
    <row r="35" spans="1:2" x14ac:dyDescent="0.25">
      <c r="A35" t="s">
        <v>85</v>
      </c>
      <c r="B35" t="s">
        <v>6</v>
      </c>
    </row>
    <row r="36" spans="1:2" x14ac:dyDescent="0.25">
      <c r="A36" t="s">
        <v>83</v>
      </c>
      <c r="B36" t="s">
        <v>6</v>
      </c>
    </row>
    <row r="37" spans="1:2" x14ac:dyDescent="0.25">
      <c r="A37" t="s">
        <v>72</v>
      </c>
      <c r="B37" t="s">
        <v>6</v>
      </c>
    </row>
    <row r="38" spans="1:2" x14ac:dyDescent="0.25">
      <c r="A38" t="s">
        <v>33</v>
      </c>
      <c r="B38" t="s">
        <v>6</v>
      </c>
    </row>
    <row r="39" spans="1:2" x14ac:dyDescent="0.25">
      <c r="A39" t="s">
        <v>125</v>
      </c>
      <c r="B39" t="s">
        <v>6</v>
      </c>
    </row>
    <row r="40" spans="1:2" x14ac:dyDescent="0.25">
      <c r="A40" t="s">
        <v>88</v>
      </c>
      <c r="B40" t="s">
        <v>6</v>
      </c>
    </row>
    <row r="41" spans="1:2" x14ac:dyDescent="0.25">
      <c r="A41" t="s">
        <v>81</v>
      </c>
      <c r="B41" t="s">
        <v>6</v>
      </c>
    </row>
    <row r="42" spans="1:2" x14ac:dyDescent="0.25">
      <c r="A42" t="s">
        <v>119</v>
      </c>
      <c r="B42" t="s">
        <v>6</v>
      </c>
    </row>
    <row r="43" spans="1:2" x14ac:dyDescent="0.25">
      <c r="A43" t="s">
        <v>121</v>
      </c>
      <c r="B43" t="s">
        <v>6</v>
      </c>
    </row>
    <row r="44" spans="1:2" x14ac:dyDescent="0.25">
      <c r="A44" t="s">
        <v>21</v>
      </c>
      <c r="B44" t="s">
        <v>6</v>
      </c>
    </row>
    <row r="45" spans="1:2" x14ac:dyDescent="0.25">
      <c r="A45" t="s">
        <v>24</v>
      </c>
      <c r="B45" t="s">
        <v>6</v>
      </c>
    </row>
    <row r="46" spans="1:2" x14ac:dyDescent="0.25">
      <c r="A46" t="s">
        <v>96</v>
      </c>
      <c r="B46" t="s">
        <v>6</v>
      </c>
    </row>
    <row r="47" spans="1:2" x14ac:dyDescent="0.25">
      <c r="A47" t="s">
        <v>127</v>
      </c>
      <c r="B47" t="s">
        <v>6</v>
      </c>
    </row>
    <row r="48" spans="1:2" x14ac:dyDescent="0.25">
      <c r="A48" t="s">
        <v>115</v>
      </c>
      <c r="B48" t="s">
        <v>6</v>
      </c>
    </row>
    <row r="49" spans="1:2" x14ac:dyDescent="0.25">
      <c r="A49" t="s">
        <v>36</v>
      </c>
      <c r="B49" t="s">
        <v>6</v>
      </c>
    </row>
    <row r="50" spans="1:2" x14ac:dyDescent="0.25">
      <c r="A50" t="s">
        <v>75</v>
      </c>
      <c r="B50" t="s">
        <v>6</v>
      </c>
    </row>
    <row r="51" spans="1:2" x14ac:dyDescent="0.25">
      <c r="A51" t="s">
        <v>54</v>
      </c>
      <c r="B51" t="s">
        <v>6</v>
      </c>
    </row>
    <row r="52" spans="1:2" x14ac:dyDescent="0.25">
      <c r="A52" t="s">
        <v>130</v>
      </c>
      <c r="B52" t="s">
        <v>6</v>
      </c>
    </row>
    <row r="53" spans="1:2" x14ac:dyDescent="0.25">
      <c r="A53" t="s">
        <v>131</v>
      </c>
      <c r="B53" t="s">
        <v>6</v>
      </c>
    </row>
    <row r="54" spans="1:2" x14ac:dyDescent="0.25">
      <c r="A54" t="s">
        <v>132</v>
      </c>
      <c r="B54" t="s">
        <v>6</v>
      </c>
    </row>
    <row r="55" spans="1:2" x14ac:dyDescent="0.25">
      <c r="A55" t="s">
        <v>133</v>
      </c>
      <c r="B55" t="s">
        <v>6</v>
      </c>
    </row>
    <row r="56" spans="1:2" x14ac:dyDescent="0.25">
      <c r="A56" t="s">
        <v>134</v>
      </c>
      <c r="B56" t="s">
        <v>6</v>
      </c>
    </row>
    <row r="57" spans="1:2" x14ac:dyDescent="0.25">
      <c r="A57" t="s">
        <v>135</v>
      </c>
      <c r="B57" t="s">
        <v>6</v>
      </c>
    </row>
    <row r="58" spans="1:2" x14ac:dyDescent="0.25">
      <c r="A58" t="s">
        <v>136</v>
      </c>
      <c r="B58" t="s">
        <v>6</v>
      </c>
    </row>
    <row r="59" spans="1:2" x14ac:dyDescent="0.25">
      <c r="A59" t="s">
        <v>137</v>
      </c>
      <c r="B59" t="s">
        <v>6</v>
      </c>
    </row>
    <row r="60" spans="1:2" x14ac:dyDescent="0.25">
      <c r="A60" t="s">
        <v>138</v>
      </c>
      <c r="B60" t="s">
        <v>6</v>
      </c>
    </row>
    <row r="61" spans="1:2" x14ac:dyDescent="0.25">
      <c r="A61" t="s">
        <v>139</v>
      </c>
      <c r="B61" t="s">
        <v>6</v>
      </c>
    </row>
    <row r="62" spans="1:2" x14ac:dyDescent="0.25">
      <c r="A62" t="s">
        <v>140</v>
      </c>
      <c r="B62" t="s">
        <v>6</v>
      </c>
    </row>
    <row r="63" spans="1:2" x14ac:dyDescent="0.25">
      <c r="A63" t="s">
        <v>35</v>
      </c>
      <c r="B63" t="s">
        <v>6</v>
      </c>
    </row>
    <row r="64" spans="1:2" x14ac:dyDescent="0.25">
      <c r="A64" t="s">
        <v>57</v>
      </c>
      <c r="B64" t="s">
        <v>6</v>
      </c>
    </row>
    <row r="65" spans="1:2" x14ac:dyDescent="0.25">
      <c r="A65" t="s">
        <v>59</v>
      </c>
      <c r="B65"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CEDEN_Benthic_Data_Dictionary</vt:lpstr>
      <vt:lpstr>Data_Dictionary_FromPDF</vt:lpstr>
      <vt:lpstr>3dfee140-47d5-4e29-99ae-16b9b12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Altare, David@Waterboards</dc:creator>
  <cp:lastModifiedBy>Altare, David@Waterboards</cp:lastModifiedBy>
  <dcterms:created xsi:type="dcterms:W3CDTF">2020-07-28T19:23:25Z</dcterms:created>
  <dcterms:modified xsi:type="dcterms:W3CDTF">2025-02-22T00:38:49Z</dcterms:modified>
</cp:coreProperties>
</file>