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schubert\Desktop\TEMP\"/>
    </mc:Choice>
  </mc:AlternateContent>
  <xr:revisionPtr revIDLastSave="0" documentId="8_{D83CE97F-C19C-410D-BD59-5A188F073E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</calcChain>
</file>

<file path=xl/sharedStrings.xml><?xml version="1.0" encoding="utf-8"?>
<sst xmlns="http://schemas.openxmlformats.org/spreadsheetml/2006/main" count="453" uniqueCount="177">
  <si>
    <t>Situação atual</t>
  </si>
  <si>
    <t>Vínculo</t>
  </si>
  <si>
    <t>Nome</t>
  </si>
  <si>
    <t>Fone Res.</t>
  </si>
  <si>
    <t>Fone Cel.</t>
  </si>
  <si>
    <t>E-mail</t>
  </si>
  <si>
    <t>Turma</t>
  </si>
  <si>
    <t>Currículo</t>
  </si>
  <si>
    <t>CD_AREA</t>
  </si>
  <si>
    <t>CD_NUMERO_DISCIPLINA</t>
  </si>
  <si>
    <t>CD_SEQUENCIA_DISCIPLINA</t>
  </si>
  <si>
    <t>NR_TURMA</t>
  </si>
  <si>
    <t>Disciplina</t>
  </si>
  <si>
    <t>Reingresso</t>
  </si>
  <si>
    <t>Jonathan Luiz de Lara</t>
  </si>
  <si>
    <t>47-991481401</t>
  </si>
  <si>
    <t>lara.comp@gmail.com, jolara@furb.br</t>
  </si>
  <si>
    <t>CMP.0036.01.002</t>
  </si>
  <si>
    <t>2019/1</t>
  </si>
  <si>
    <t>CMP</t>
  </si>
  <si>
    <t>36</t>
  </si>
  <si>
    <t>1</t>
  </si>
  <si>
    <t>Trabalho de Conclusão de Curso I</t>
  </si>
  <si>
    <t>Fabricio Oliveira Bezerra</t>
  </si>
  <si>
    <t/>
  </si>
  <si>
    <t>21-975423171</t>
  </si>
  <si>
    <t>fabricioterranova@gmail.com, fobezerra@furb.br</t>
  </si>
  <si>
    <t>Renovação de Matrícula</t>
  </si>
  <si>
    <t>Francisco Lucas Sens</t>
  </si>
  <si>
    <t>47-33340492</t>
  </si>
  <si>
    <t>47-988016336</t>
  </si>
  <si>
    <t>francisco.lucas.sens@gmail.com, flsens@furb.br</t>
  </si>
  <si>
    <t>2014/1</t>
  </si>
  <si>
    <t>Mateus Bauer Blasius</t>
  </si>
  <si>
    <t>47-33360168</t>
  </si>
  <si>
    <t>47-999635632</t>
  </si>
  <si>
    <t>mateusblasius@gmail.com, mbblasius@furb.br</t>
  </si>
  <si>
    <t>2011/1</t>
  </si>
  <si>
    <t>Everton Luiz Piccoli</t>
  </si>
  <si>
    <t>47-33292722</t>
  </si>
  <si>
    <t>47-996515929</t>
  </si>
  <si>
    <t>evertonp28@hotmail.com, epiccoli@furb.br</t>
  </si>
  <si>
    <t>2010/2</t>
  </si>
  <si>
    <t>Murilo Bartel</t>
  </si>
  <si>
    <t>47-33284164</t>
  </si>
  <si>
    <t>47-988217057</t>
  </si>
  <si>
    <t>mmmurilo1996@gmail.com, murbartel@furb.br</t>
  </si>
  <si>
    <t>Gabriel Piske</t>
  </si>
  <si>
    <t>47-35341156</t>
  </si>
  <si>
    <t>47-988429708</t>
  </si>
  <si>
    <t>gpiske.sc@gmail.com, gabpiske@furb.br</t>
  </si>
  <si>
    <t>Adailton Ignácio Hafemann</t>
  </si>
  <si>
    <t>47-984395739</t>
  </si>
  <si>
    <t>hafemannai@gmail.com, aihafemann@furb.br</t>
  </si>
  <si>
    <t>Luiz Carlos Burigo</t>
  </si>
  <si>
    <t>47-33262552</t>
  </si>
  <si>
    <t>47-999486266</t>
  </si>
  <si>
    <t>lc_flik@hotmail.com, lcburigo@furb.br</t>
  </si>
  <si>
    <t>Letícia Woelfer de Oliveira</t>
  </si>
  <si>
    <t>47-32091271</t>
  </si>
  <si>
    <t>47-996012846</t>
  </si>
  <si>
    <t>leticia.woelfer@hotmail.com, lwoliveira@furb.br</t>
  </si>
  <si>
    <t>Joana Cristina Tietjen</t>
  </si>
  <si>
    <t>47-33385259</t>
  </si>
  <si>
    <t>47-992797060</t>
  </si>
  <si>
    <t>tietjenjoana@gmail.com, jtietjen@furb.br</t>
  </si>
  <si>
    <t>Jean Patrick Scherer</t>
  </si>
  <si>
    <t>47-996524815</t>
  </si>
  <si>
    <t>jean.patrick.scherer@gmail.com, jpscherer@furb.br</t>
  </si>
  <si>
    <t>Nathan Guilherme Reiter</t>
  </si>
  <si>
    <t>47-992923254</t>
  </si>
  <si>
    <t>nathan.reiter@hotmail.com, ngreiter@furb.br</t>
  </si>
  <si>
    <t>Gabriel Blomer Rech Ceregatti</t>
  </si>
  <si>
    <t>47-33282155</t>
  </si>
  <si>
    <t>47-991800599</t>
  </si>
  <si>
    <t>gabrielblomer74@gmail.com, gceregatti@furb.br</t>
  </si>
  <si>
    <t>Gabriel Brogni Bento</t>
  </si>
  <si>
    <t>47- 35251185</t>
  </si>
  <si>
    <t>47-988784073</t>
  </si>
  <si>
    <t>gabrielbento98@gmail.com, gbbento@furb.br</t>
  </si>
  <si>
    <t>Anderson Rodrigo Pozzi</t>
  </si>
  <si>
    <t>90-33303734</t>
  </si>
  <si>
    <t>47-997137582</t>
  </si>
  <si>
    <t>eanderea1@gmail.com, apozzi@furb.br</t>
  </si>
  <si>
    <t>Hugo Marcel Larsen</t>
  </si>
  <si>
    <t>47-30355550</t>
  </si>
  <si>
    <t>47-999573404</t>
  </si>
  <si>
    <t>hugomarcel91@gmail.com, hlarsen@furb.br</t>
  </si>
  <si>
    <t>Wallace Jonathan Reetz</t>
  </si>
  <si>
    <t>47-33273925</t>
  </si>
  <si>
    <t>47-992783456</t>
  </si>
  <si>
    <t>wallace.reetz@gmail.com, wjreetz@furb.br</t>
  </si>
  <si>
    <t>Silvino Brigido de Souza</t>
  </si>
  <si>
    <t>47-30376585</t>
  </si>
  <si>
    <t>47-988464850</t>
  </si>
  <si>
    <t>silvinobrigido@gmail.com, silvinos@furb.br</t>
  </si>
  <si>
    <t>Gustavo Westarb</t>
  </si>
  <si>
    <t>47-32328745</t>
  </si>
  <si>
    <t>47-996254386</t>
  </si>
  <si>
    <t>GUSTAVOWESTARB45@GMAIL.COM, gwestarb@furb.br</t>
  </si>
  <si>
    <t>Leonardo Rovigo</t>
  </si>
  <si>
    <t>47-33392454</t>
  </si>
  <si>
    <t>47-996741481</t>
  </si>
  <si>
    <t>LEONARDOROVIGO@GMAIL.COM, lrovigo@furb.br</t>
  </si>
  <si>
    <t>Carlos Henrique Ponciano Da Silva</t>
  </si>
  <si>
    <t>47-33947475</t>
  </si>
  <si>
    <t>47-984553747</t>
  </si>
  <si>
    <t>CHS.PONCIANO@GMAIL.COM, csil@furb.br</t>
  </si>
  <si>
    <t>Nilton Eduardo Clasen</t>
  </si>
  <si>
    <t>47-30353477</t>
  </si>
  <si>
    <t>47-999942594</t>
  </si>
  <si>
    <t>nduducbnu@gmail.com, neclasen@furb.br</t>
  </si>
  <si>
    <t>Bruno Geisler Vigentas</t>
  </si>
  <si>
    <t>47-33252791</t>
  </si>
  <si>
    <t>47-996851754</t>
  </si>
  <si>
    <t>brunovigentas@icloud.com, bvigentas@furb.br</t>
  </si>
  <si>
    <t>Artur Ricardo Bizon</t>
  </si>
  <si>
    <t>49-991672002</t>
  </si>
  <si>
    <t>artur_bizon@hotmail.com, abizon@furb.br</t>
  </si>
  <si>
    <t>Ruan Schuartz Russi</t>
  </si>
  <si>
    <t>47-991979914</t>
  </si>
  <si>
    <t>schuartzrussi@gmail.com, rrussi@furb.br</t>
  </si>
  <si>
    <t>Gabriel Ariel Degenhardt</t>
  </si>
  <si>
    <t>47-33307320</t>
  </si>
  <si>
    <t>47-988778666</t>
  </si>
  <si>
    <t>hidowga@gmail.com, gdegenhardt@furb.br</t>
  </si>
  <si>
    <t>Sidnei Lanser</t>
  </si>
  <si>
    <t>47-33398831</t>
  </si>
  <si>
    <t>47-984487949</t>
  </si>
  <si>
    <t>SIDNEILANSER@GMAIL.COM, sidlanser@furb.br</t>
  </si>
  <si>
    <t>Carlos Eduardo Machado</t>
  </si>
  <si>
    <t>47-33343108</t>
  </si>
  <si>
    <t>47-991484555</t>
  </si>
  <si>
    <t>carlosmchd2013@gmail.com, carmachado@furb.br</t>
  </si>
  <si>
    <t>Giulio Giovanella</t>
  </si>
  <si>
    <t>47-996412027</t>
  </si>
  <si>
    <t>GIULIO7771@GMAIL.COM, giuliog@furb.br</t>
  </si>
  <si>
    <t>Gustavo Korbes Heinen</t>
  </si>
  <si>
    <t>47-33283181</t>
  </si>
  <si>
    <t>47-988764224</t>
  </si>
  <si>
    <t>GUSTAVOK.HEINEN@GMAIL.COM, gustavoh@furb.br</t>
  </si>
  <si>
    <t>Gabriel Garcia Salvador</t>
  </si>
  <si>
    <t>47-33231360</t>
  </si>
  <si>
    <t>47-997547419</t>
  </si>
  <si>
    <t>gabrielpin70@hotmail.com, gabrielgarcia@furb.br</t>
  </si>
  <si>
    <t>José Henrique Teixeira</t>
  </si>
  <si>
    <t>47-997439751</t>
  </si>
  <si>
    <t>joseehteixeira@gmail.com, josehenrique@furb.br</t>
  </si>
  <si>
    <t>Vinícius Luis da Silva</t>
  </si>
  <si>
    <t>47-33945002</t>
  </si>
  <si>
    <t>47-992681107</t>
  </si>
  <si>
    <t>VINICIUS.LDS.BR@GMAIL.COM, viniciusluis@furb.br</t>
  </si>
  <si>
    <t>Eduardo Zunino Feller</t>
  </si>
  <si>
    <t>47-32371377</t>
  </si>
  <si>
    <t>47-996040119</t>
  </si>
  <si>
    <t>DUDUFELLER@GMAIL.COM, efeller@furb.br</t>
  </si>
  <si>
    <t>Mateus Kienen</t>
  </si>
  <si>
    <t>47-33343888</t>
  </si>
  <si>
    <t>47-996402776</t>
  </si>
  <si>
    <t>mkienen123@gmail.com, mkienen@furb.br</t>
  </si>
  <si>
    <t>Diogo Warmeling</t>
  </si>
  <si>
    <t>47-33345159</t>
  </si>
  <si>
    <t>47-992009389</t>
  </si>
  <si>
    <t>DIOGO.WARMELING@GMAIL.COM, diogow@furb.br</t>
  </si>
  <si>
    <t>William Giovani Testoni</t>
  </si>
  <si>
    <t>47-32328960</t>
  </si>
  <si>
    <t>47-997424074</t>
  </si>
  <si>
    <t>william@gtestoni.com, wgtestoni@furb.br</t>
  </si>
  <si>
    <t>Jardel Angelo dos Santos</t>
  </si>
  <si>
    <t>47-33431646</t>
  </si>
  <si>
    <t>47-999037453</t>
  </si>
  <si>
    <t>JARDEL_AS@HOTMAIL.COM, jardelangelo@furb.br</t>
  </si>
  <si>
    <t>Gabriel Boeing</t>
  </si>
  <si>
    <t>47-33371905</t>
  </si>
  <si>
    <t>47-991287037</t>
  </si>
  <si>
    <t>gabriel.boeing@hotmail.com, gabboeing@furb.br</t>
  </si>
  <si>
    <t>Cód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</si>
</sst>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1" headerRowDxfId="3" dataDxfId="1" totalsRowDxfId="2">
  <autoFilter ref="A1:N41" xr:uid="{00000000-0009-0000-0100-000001000000}"/>
  <tableColumns count="14">
    <tableColumn id="1" xr3:uid="{00000000-0010-0000-0000-000001000000}" name="Situação atual" dataDxfId="16"/>
    <tableColumn id="3" xr3:uid="{00000000-0010-0000-0000-000003000000}" name="Vínculo" dataDxfId="15"/>
    <tableColumn id="4" xr3:uid="{00000000-0010-0000-0000-000004000000}" name="Nome" dataDxfId="14"/>
    <tableColumn id="5" xr3:uid="{00000000-0010-0000-0000-000005000000}" name="Fone Res." dataDxfId="13"/>
    <tableColumn id="6" xr3:uid="{00000000-0010-0000-0000-000006000000}" name="Fone Cel." dataDxfId="12"/>
    <tableColumn id="7" xr3:uid="{00000000-0010-0000-0000-000007000000}" name="E-mail" dataDxfId="11"/>
    <tableColumn id="8" xr3:uid="{00000000-0010-0000-0000-000008000000}" name="Turma" dataDxfId="10"/>
    <tableColumn id="9" xr3:uid="{00000000-0010-0000-0000-000009000000}" name="Currículo" dataDxfId="9"/>
    <tableColumn id="10" xr3:uid="{00000000-0010-0000-0000-00000A000000}" name="CD_AREA" dataDxfId="8"/>
    <tableColumn id="11" xr3:uid="{00000000-0010-0000-0000-00000B000000}" name="CD_NUMERO_DISCIPLINA" dataDxfId="7"/>
    <tableColumn id="12" xr3:uid="{00000000-0010-0000-0000-00000C000000}" name="CD_SEQUENCIA_DISCIPLINA" dataDxfId="6"/>
    <tableColumn id="13" xr3:uid="{00000000-0010-0000-0000-00000D000000}" name="NR_TURMA" dataDxfId="5"/>
    <tableColumn id="15" xr3:uid="{CE283005-B551-4387-BD15-624A2958E5BD}" name="Cód" dataDxfId="0">
      <calculatedColumnFormula>CONCATENATE(Table1[[#This Row],[CD_AREA]],".",Table1[[#This Row],[CD_NUMERO_DISCIPLINA]],".",Table1[[#This Row],[CD_SEQUENCIA_DISCIPLINA]],".",Table1[[#This Row],[NR_TURMA]])</calculatedColumnFormula>
    </tableColumn>
    <tableColumn id="14" xr3:uid="{00000000-0010-0000-0000-00000E000000}" name="Disciplin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C8" sqref="C8"/>
    </sheetView>
  </sheetViews>
  <sheetFormatPr defaultRowHeight="12.75" x14ac:dyDescent="0.2"/>
  <cols>
    <col min="1" max="1" width="17.7109375" style="1" bestFit="1" customWidth="1"/>
    <col min="2" max="2" width="9" style="1" bestFit="1" customWidth="1"/>
    <col min="3" max="3" width="25.5703125" style="1" bestFit="1" customWidth="1"/>
    <col min="4" max="4" width="10.85546875" style="1" bestFit="1" customWidth="1"/>
    <col min="5" max="5" width="11" style="1" bestFit="1" customWidth="1"/>
    <col min="6" max="6" width="41.85546875" style="1" bestFit="1" customWidth="1"/>
    <col min="7" max="7" width="13.5703125" style="1" bestFit="1" customWidth="1"/>
    <col min="8" max="8" width="10.28515625" style="1" bestFit="1" customWidth="1"/>
    <col min="9" max="9" width="10.5703125" style="1" hidden="1" customWidth="1"/>
    <col min="10" max="10" width="23.85546875" style="1" hidden="1" customWidth="1"/>
    <col min="11" max="11" width="26.28515625" style="1" hidden="1" customWidth="1"/>
    <col min="12" max="12" width="11.85546875" style="1" hidden="1" customWidth="1"/>
    <col min="13" max="13" width="11.85546875" style="1" customWidth="1"/>
    <col min="14" max="14" width="24.855468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176</v>
      </c>
      <c r="N1" s="1" t="s">
        <v>12</v>
      </c>
    </row>
    <row r="2" spans="1:14" x14ac:dyDescent="0.2">
      <c r="A2" s="1" t="s">
        <v>13</v>
      </c>
      <c r="B2" s="1">
        <v>27878</v>
      </c>
      <c r="C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2">
        <v>2</v>
      </c>
      <c r="M2" s="2" t="str">
        <f>CONCATENATE(Table1[[#This Row],[CD_AREA]],".",Table1[[#This Row],[CD_NUMERO_DISCIPLINA]],".",Table1[[#This Row],[CD_SEQUENCIA_DISCIPLINA]],".",Table1[[#This Row],[NR_TURMA]])</f>
        <v>CMP.36.1.2</v>
      </c>
      <c r="N2" s="1" t="s">
        <v>22</v>
      </c>
    </row>
    <row r="3" spans="1:14" x14ac:dyDescent="0.2">
      <c r="A3" s="1" t="s">
        <v>13</v>
      </c>
      <c r="B3" s="1">
        <v>202813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2">
        <v>2</v>
      </c>
      <c r="M3" s="2" t="str">
        <f>CONCATENATE(Table1[[#This Row],[CD_AREA]],".",Table1[[#This Row],[CD_NUMERO_DISCIPLINA]],".",Table1[[#This Row],[CD_SEQUENCIA_DISCIPLINA]],".",Table1[[#This Row],[NR_TURMA]])</f>
        <v>CMP.36.1.2</v>
      </c>
      <c r="N3" s="1" t="s">
        <v>22</v>
      </c>
    </row>
    <row r="4" spans="1:14" x14ac:dyDescent="0.2">
      <c r="A4" s="1" t="s">
        <v>27</v>
      </c>
      <c r="B4" s="1">
        <v>81386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17</v>
      </c>
      <c r="H4" s="1" t="s">
        <v>32</v>
      </c>
      <c r="I4" s="1" t="s">
        <v>19</v>
      </c>
      <c r="J4" s="1" t="s">
        <v>20</v>
      </c>
      <c r="K4" s="1" t="s">
        <v>21</v>
      </c>
      <c r="L4" s="2">
        <v>2</v>
      </c>
      <c r="M4" s="2" t="str">
        <f>CONCATENATE(Table1[[#This Row],[CD_AREA]],".",Table1[[#This Row],[CD_NUMERO_DISCIPLINA]],".",Table1[[#This Row],[CD_SEQUENCIA_DISCIPLINA]],".",Table1[[#This Row],[NR_TURMA]])</f>
        <v>CMP.36.1.2</v>
      </c>
      <c r="N4" s="1" t="s">
        <v>22</v>
      </c>
    </row>
    <row r="5" spans="1:14" x14ac:dyDescent="0.2">
      <c r="A5" s="1" t="s">
        <v>27</v>
      </c>
      <c r="B5" s="1">
        <v>175275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17</v>
      </c>
      <c r="H5" s="1" t="s">
        <v>37</v>
      </c>
      <c r="I5" s="1" t="s">
        <v>19</v>
      </c>
      <c r="J5" s="1" t="s">
        <v>20</v>
      </c>
      <c r="K5" s="1" t="s">
        <v>21</v>
      </c>
      <c r="L5" s="2">
        <v>2</v>
      </c>
      <c r="M5" s="2" t="str">
        <f>CONCATENATE(Table1[[#This Row],[CD_AREA]],".",Table1[[#This Row],[CD_NUMERO_DISCIPLINA]],".",Table1[[#This Row],[CD_SEQUENCIA_DISCIPLINA]],".",Table1[[#This Row],[NR_TURMA]])</f>
        <v>CMP.36.1.2</v>
      </c>
      <c r="N5" s="1" t="s">
        <v>22</v>
      </c>
    </row>
    <row r="6" spans="1:14" x14ac:dyDescent="0.2">
      <c r="A6" s="1" t="s">
        <v>27</v>
      </c>
      <c r="B6" s="1">
        <v>176521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17</v>
      </c>
      <c r="H6" s="1" t="s">
        <v>42</v>
      </c>
      <c r="I6" s="1" t="s">
        <v>19</v>
      </c>
      <c r="J6" s="1" t="s">
        <v>20</v>
      </c>
      <c r="K6" s="1" t="s">
        <v>21</v>
      </c>
      <c r="L6" s="2">
        <v>2</v>
      </c>
      <c r="M6" s="2" t="str">
        <f>CONCATENATE(Table1[[#This Row],[CD_AREA]],".",Table1[[#This Row],[CD_NUMERO_DISCIPLINA]],".",Table1[[#This Row],[CD_SEQUENCIA_DISCIPLINA]],".",Table1[[#This Row],[NR_TURMA]])</f>
        <v>CMP.36.1.2</v>
      </c>
      <c r="N6" s="1" t="s">
        <v>22</v>
      </c>
    </row>
    <row r="7" spans="1:14" x14ac:dyDescent="0.2">
      <c r="A7" s="1" t="s">
        <v>27</v>
      </c>
      <c r="B7" s="1">
        <v>181293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17</v>
      </c>
      <c r="H7" s="1" t="s">
        <v>32</v>
      </c>
      <c r="I7" s="1" t="s">
        <v>19</v>
      </c>
      <c r="J7" s="1" t="s">
        <v>20</v>
      </c>
      <c r="K7" s="1" t="s">
        <v>21</v>
      </c>
      <c r="L7" s="2">
        <v>2</v>
      </c>
      <c r="M7" s="2" t="str">
        <f>CONCATENATE(Table1[[#This Row],[CD_AREA]],".",Table1[[#This Row],[CD_NUMERO_DISCIPLINA]],".",Table1[[#This Row],[CD_SEQUENCIA_DISCIPLINA]],".",Table1[[#This Row],[NR_TURMA]])</f>
        <v>CMP.36.1.2</v>
      </c>
      <c r="N7" s="1" t="s">
        <v>22</v>
      </c>
    </row>
    <row r="8" spans="1:14" x14ac:dyDescent="0.2">
      <c r="A8" s="1" t="s">
        <v>27</v>
      </c>
      <c r="B8" s="1">
        <v>183033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17</v>
      </c>
      <c r="H8" s="1" t="s">
        <v>32</v>
      </c>
      <c r="I8" s="1" t="s">
        <v>19</v>
      </c>
      <c r="J8" s="1" t="s">
        <v>20</v>
      </c>
      <c r="K8" s="1" t="s">
        <v>21</v>
      </c>
      <c r="L8" s="2">
        <v>2</v>
      </c>
      <c r="M8" s="2" t="str">
        <f>CONCATENATE(Table1[[#This Row],[CD_AREA]],".",Table1[[#This Row],[CD_NUMERO_DISCIPLINA]],".",Table1[[#This Row],[CD_SEQUENCIA_DISCIPLINA]],".",Table1[[#This Row],[NR_TURMA]])</f>
        <v>CMP.36.1.2</v>
      </c>
      <c r="N8" s="1" t="s">
        <v>22</v>
      </c>
    </row>
    <row r="9" spans="1:14" x14ac:dyDescent="0.2">
      <c r="A9" s="1" t="s">
        <v>27</v>
      </c>
      <c r="B9" s="1">
        <v>185181</v>
      </c>
      <c r="C9" s="1" t="s">
        <v>51</v>
      </c>
      <c r="D9" s="1" t="s">
        <v>24</v>
      </c>
      <c r="E9" s="1" t="s">
        <v>52</v>
      </c>
      <c r="F9" s="1" t="s">
        <v>53</v>
      </c>
      <c r="G9" s="1" t="s">
        <v>17</v>
      </c>
      <c r="H9" s="1" t="s">
        <v>32</v>
      </c>
      <c r="I9" s="1" t="s">
        <v>19</v>
      </c>
      <c r="J9" s="1" t="s">
        <v>20</v>
      </c>
      <c r="K9" s="1" t="s">
        <v>21</v>
      </c>
      <c r="L9" s="2">
        <v>2</v>
      </c>
      <c r="M9" s="2" t="str">
        <f>CONCATENATE(Table1[[#This Row],[CD_AREA]],".",Table1[[#This Row],[CD_NUMERO_DISCIPLINA]],".",Table1[[#This Row],[CD_SEQUENCIA_DISCIPLINA]],".",Table1[[#This Row],[NR_TURMA]])</f>
        <v>CMP.36.1.2</v>
      </c>
      <c r="N9" s="1" t="s">
        <v>22</v>
      </c>
    </row>
    <row r="10" spans="1:14" x14ac:dyDescent="0.2">
      <c r="A10" s="1" t="s">
        <v>27</v>
      </c>
      <c r="B10" s="1">
        <v>190918</v>
      </c>
      <c r="C10" s="1" t="s">
        <v>54</v>
      </c>
      <c r="D10" s="1" t="s">
        <v>55</v>
      </c>
      <c r="E10" s="1" t="s">
        <v>56</v>
      </c>
      <c r="F10" s="1" t="s">
        <v>57</v>
      </c>
      <c r="G10" s="1" t="s">
        <v>17</v>
      </c>
      <c r="H10" s="1" t="s">
        <v>32</v>
      </c>
      <c r="I10" s="1" t="s">
        <v>19</v>
      </c>
      <c r="J10" s="1" t="s">
        <v>20</v>
      </c>
      <c r="K10" s="1" t="s">
        <v>21</v>
      </c>
      <c r="L10" s="2">
        <v>2</v>
      </c>
      <c r="M10" s="2" t="str">
        <f>CONCATENATE(Table1[[#This Row],[CD_AREA]],".",Table1[[#This Row],[CD_NUMERO_DISCIPLINA]],".",Table1[[#This Row],[CD_SEQUENCIA_DISCIPLINA]],".",Table1[[#This Row],[NR_TURMA]])</f>
        <v>CMP.36.1.2</v>
      </c>
      <c r="N10" s="1" t="s">
        <v>22</v>
      </c>
    </row>
    <row r="11" spans="1:14" x14ac:dyDescent="0.2">
      <c r="A11" s="1" t="s">
        <v>27</v>
      </c>
      <c r="B11" s="1">
        <v>190943</v>
      </c>
      <c r="C11" s="1" t="s">
        <v>58</v>
      </c>
      <c r="D11" s="1" t="s">
        <v>59</v>
      </c>
      <c r="E11" s="1" t="s">
        <v>60</v>
      </c>
      <c r="F11" s="1" t="s">
        <v>61</v>
      </c>
      <c r="G11" s="1" t="s">
        <v>17</v>
      </c>
      <c r="H11" s="1" t="s">
        <v>32</v>
      </c>
      <c r="I11" s="1" t="s">
        <v>19</v>
      </c>
      <c r="J11" s="1" t="s">
        <v>20</v>
      </c>
      <c r="K11" s="1" t="s">
        <v>21</v>
      </c>
      <c r="L11" s="2">
        <v>2</v>
      </c>
      <c r="M11" s="2" t="str">
        <f>CONCATENATE(Table1[[#This Row],[CD_AREA]],".",Table1[[#This Row],[CD_NUMERO_DISCIPLINA]],".",Table1[[#This Row],[CD_SEQUENCIA_DISCIPLINA]],".",Table1[[#This Row],[NR_TURMA]])</f>
        <v>CMP.36.1.2</v>
      </c>
      <c r="N11" s="1" t="s">
        <v>22</v>
      </c>
    </row>
    <row r="12" spans="1:14" x14ac:dyDescent="0.2">
      <c r="A12" s="1" t="s">
        <v>27</v>
      </c>
      <c r="B12" s="1">
        <v>191031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17</v>
      </c>
      <c r="H12" s="1" t="s">
        <v>32</v>
      </c>
      <c r="I12" s="1" t="s">
        <v>19</v>
      </c>
      <c r="J12" s="1" t="s">
        <v>20</v>
      </c>
      <c r="K12" s="1" t="s">
        <v>21</v>
      </c>
      <c r="L12" s="2">
        <v>2</v>
      </c>
      <c r="M12" s="2" t="str">
        <f>CONCATENATE(Table1[[#This Row],[CD_AREA]],".",Table1[[#This Row],[CD_NUMERO_DISCIPLINA]],".",Table1[[#This Row],[CD_SEQUENCIA_DISCIPLINA]],".",Table1[[#This Row],[NR_TURMA]])</f>
        <v>CMP.36.1.2</v>
      </c>
      <c r="N12" s="1" t="s">
        <v>22</v>
      </c>
    </row>
    <row r="13" spans="1:14" x14ac:dyDescent="0.2">
      <c r="A13" s="1" t="s">
        <v>27</v>
      </c>
      <c r="B13" s="1">
        <v>191350</v>
      </c>
      <c r="C13" s="1" t="s">
        <v>66</v>
      </c>
      <c r="D13" s="1" t="s">
        <v>24</v>
      </c>
      <c r="E13" s="1" t="s">
        <v>67</v>
      </c>
      <c r="F13" s="1" t="s">
        <v>68</v>
      </c>
      <c r="G13" s="1" t="s">
        <v>17</v>
      </c>
      <c r="H13" s="1" t="s">
        <v>32</v>
      </c>
      <c r="I13" s="1" t="s">
        <v>19</v>
      </c>
      <c r="J13" s="1" t="s">
        <v>20</v>
      </c>
      <c r="K13" s="1" t="s">
        <v>21</v>
      </c>
      <c r="L13" s="2">
        <v>2</v>
      </c>
      <c r="M13" s="2" t="str">
        <f>CONCATENATE(Table1[[#This Row],[CD_AREA]],".",Table1[[#This Row],[CD_NUMERO_DISCIPLINA]],".",Table1[[#This Row],[CD_SEQUENCIA_DISCIPLINA]],".",Table1[[#This Row],[NR_TURMA]])</f>
        <v>CMP.36.1.2</v>
      </c>
      <c r="N13" s="1" t="s">
        <v>22</v>
      </c>
    </row>
    <row r="14" spans="1:14" x14ac:dyDescent="0.2">
      <c r="A14" s="1" t="s">
        <v>27</v>
      </c>
      <c r="B14" s="1">
        <v>191666</v>
      </c>
      <c r="C14" s="1" t="s">
        <v>69</v>
      </c>
      <c r="D14" s="1" t="s">
        <v>24</v>
      </c>
      <c r="E14" s="1" t="s">
        <v>70</v>
      </c>
      <c r="F14" s="1" t="s">
        <v>71</v>
      </c>
      <c r="G14" s="1" t="s">
        <v>17</v>
      </c>
      <c r="H14" s="1" t="s">
        <v>32</v>
      </c>
      <c r="I14" s="1" t="s">
        <v>19</v>
      </c>
      <c r="J14" s="1" t="s">
        <v>20</v>
      </c>
      <c r="K14" s="1" t="s">
        <v>21</v>
      </c>
      <c r="L14" s="2">
        <v>2</v>
      </c>
      <c r="M14" s="2" t="str">
        <f>CONCATENATE(Table1[[#This Row],[CD_AREA]],".",Table1[[#This Row],[CD_NUMERO_DISCIPLINA]],".",Table1[[#This Row],[CD_SEQUENCIA_DISCIPLINA]],".",Table1[[#This Row],[NR_TURMA]])</f>
        <v>CMP.36.1.2</v>
      </c>
      <c r="N14" s="1" t="s">
        <v>22</v>
      </c>
    </row>
    <row r="15" spans="1:14" x14ac:dyDescent="0.2">
      <c r="A15" s="1" t="s">
        <v>27</v>
      </c>
      <c r="B15" s="1">
        <v>192656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17</v>
      </c>
      <c r="H15" s="1" t="s">
        <v>32</v>
      </c>
      <c r="I15" s="1" t="s">
        <v>19</v>
      </c>
      <c r="J15" s="1" t="s">
        <v>20</v>
      </c>
      <c r="K15" s="1" t="s">
        <v>21</v>
      </c>
      <c r="L15" s="2">
        <v>2</v>
      </c>
      <c r="M15" s="2" t="str">
        <f>CONCATENATE(Table1[[#This Row],[CD_AREA]],".",Table1[[#This Row],[CD_NUMERO_DISCIPLINA]],".",Table1[[#This Row],[CD_SEQUENCIA_DISCIPLINA]],".",Table1[[#This Row],[NR_TURMA]])</f>
        <v>CMP.36.1.2</v>
      </c>
      <c r="N15" s="1" t="s">
        <v>22</v>
      </c>
    </row>
    <row r="16" spans="1:14" x14ac:dyDescent="0.2">
      <c r="A16" s="1" t="s">
        <v>27</v>
      </c>
      <c r="B16" s="1">
        <v>192668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17</v>
      </c>
      <c r="H16" s="1" t="s">
        <v>32</v>
      </c>
      <c r="I16" s="1" t="s">
        <v>19</v>
      </c>
      <c r="J16" s="1" t="s">
        <v>20</v>
      </c>
      <c r="K16" s="1" t="s">
        <v>21</v>
      </c>
      <c r="L16" s="2">
        <v>2</v>
      </c>
      <c r="M16" s="2" t="str">
        <f>CONCATENATE(Table1[[#This Row],[CD_AREA]],".",Table1[[#This Row],[CD_NUMERO_DISCIPLINA]],".",Table1[[#This Row],[CD_SEQUENCIA_DISCIPLINA]],".",Table1[[#This Row],[NR_TURMA]])</f>
        <v>CMP.36.1.2</v>
      </c>
      <c r="N16" s="1" t="s">
        <v>22</v>
      </c>
    </row>
    <row r="17" spans="1:14" x14ac:dyDescent="0.2">
      <c r="A17" s="1" t="s">
        <v>27</v>
      </c>
      <c r="B17" s="1">
        <v>192877</v>
      </c>
      <c r="C17" s="1" t="s">
        <v>80</v>
      </c>
      <c r="D17" s="1" t="s">
        <v>81</v>
      </c>
      <c r="E17" s="1" t="s">
        <v>82</v>
      </c>
      <c r="F17" s="1" t="s">
        <v>83</v>
      </c>
      <c r="G17" s="1" t="s">
        <v>17</v>
      </c>
      <c r="H17" s="1" t="s">
        <v>32</v>
      </c>
      <c r="I17" s="1" t="s">
        <v>19</v>
      </c>
      <c r="J17" s="1" t="s">
        <v>20</v>
      </c>
      <c r="K17" s="1" t="s">
        <v>21</v>
      </c>
      <c r="L17" s="2">
        <v>2</v>
      </c>
      <c r="M17" s="2" t="str">
        <f>CONCATENATE(Table1[[#This Row],[CD_AREA]],".",Table1[[#This Row],[CD_NUMERO_DISCIPLINA]],".",Table1[[#This Row],[CD_SEQUENCIA_DISCIPLINA]],".",Table1[[#This Row],[NR_TURMA]])</f>
        <v>CMP.36.1.2</v>
      </c>
      <c r="N17" s="1" t="s">
        <v>22</v>
      </c>
    </row>
    <row r="18" spans="1:14" x14ac:dyDescent="0.2">
      <c r="A18" s="1" t="s">
        <v>27</v>
      </c>
      <c r="B18" s="1">
        <v>192968</v>
      </c>
      <c r="C18" s="1" t="s">
        <v>84</v>
      </c>
      <c r="D18" s="1" t="s">
        <v>85</v>
      </c>
      <c r="E18" s="1" t="s">
        <v>86</v>
      </c>
      <c r="F18" s="1" t="s">
        <v>87</v>
      </c>
      <c r="G18" s="1" t="s">
        <v>17</v>
      </c>
      <c r="H18" s="1" t="s">
        <v>32</v>
      </c>
      <c r="I18" s="1" t="s">
        <v>19</v>
      </c>
      <c r="J18" s="1" t="s">
        <v>20</v>
      </c>
      <c r="K18" s="1" t="s">
        <v>21</v>
      </c>
      <c r="L18" s="2">
        <v>2</v>
      </c>
      <c r="M18" s="2" t="str">
        <f>CONCATENATE(Table1[[#This Row],[CD_AREA]],".",Table1[[#This Row],[CD_NUMERO_DISCIPLINA]],".",Table1[[#This Row],[CD_SEQUENCIA_DISCIPLINA]],".",Table1[[#This Row],[NR_TURMA]])</f>
        <v>CMP.36.1.2</v>
      </c>
      <c r="N18" s="1" t="s">
        <v>22</v>
      </c>
    </row>
    <row r="19" spans="1:14" x14ac:dyDescent="0.2">
      <c r="A19" s="1" t="s">
        <v>27</v>
      </c>
      <c r="B19" s="1">
        <v>193352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17</v>
      </c>
      <c r="H19" s="1" t="s">
        <v>32</v>
      </c>
      <c r="I19" s="1" t="s">
        <v>19</v>
      </c>
      <c r="J19" s="1" t="s">
        <v>20</v>
      </c>
      <c r="K19" s="1" t="s">
        <v>21</v>
      </c>
      <c r="L19" s="2">
        <v>2</v>
      </c>
      <c r="M19" s="2" t="str">
        <f>CONCATENATE(Table1[[#This Row],[CD_AREA]],".",Table1[[#This Row],[CD_NUMERO_DISCIPLINA]],".",Table1[[#This Row],[CD_SEQUENCIA_DISCIPLINA]],".",Table1[[#This Row],[NR_TURMA]])</f>
        <v>CMP.36.1.2</v>
      </c>
      <c r="N19" s="1" t="s">
        <v>22</v>
      </c>
    </row>
    <row r="20" spans="1:14" x14ac:dyDescent="0.2">
      <c r="A20" s="1" t="s">
        <v>27</v>
      </c>
      <c r="B20" s="1">
        <v>193540</v>
      </c>
      <c r="C20" s="1" t="s">
        <v>92</v>
      </c>
      <c r="D20" s="1" t="s">
        <v>93</v>
      </c>
      <c r="E20" s="1" t="s">
        <v>94</v>
      </c>
      <c r="F20" s="1" t="s">
        <v>95</v>
      </c>
      <c r="G20" s="1" t="s">
        <v>17</v>
      </c>
      <c r="H20" s="1" t="s">
        <v>32</v>
      </c>
      <c r="I20" s="1" t="s">
        <v>19</v>
      </c>
      <c r="J20" s="1" t="s">
        <v>20</v>
      </c>
      <c r="K20" s="1" t="s">
        <v>21</v>
      </c>
      <c r="L20" s="2">
        <v>2</v>
      </c>
      <c r="M20" s="2" t="str">
        <f>CONCATENATE(Table1[[#This Row],[CD_AREA]],".",Table1[[#This Row],[CD_NUMERO_DISCIPLINA]],".",Table1[[#This Row],[CD_SEQUENCIA_DISCIPLINA]],".",Table1[[#This Row],[NR_TURMA]])</f>
        <v>CMP.36.1.2</v>
      </c>
      <c r="N20" s="1" t="s">
        <v>22</v>
      </c>
    </row>
    <row r="21" spans="1:14" x14ac:dyDescent="0.2">
      <c r="A21" s="1" t="s">
        <v>27</v>
      </c>
      <c r="B21" s="1">
        <v>196305</v>
      </c>
      <c r="C21" s="1" t="s">
        <v>96</v>
      </c>
      <c r="D21" s="1" t="s">
        <v>97</v>
      </c>
      <c r="E21" s="1" t="s">
        <v>98</v>
      </c>
      <c r="F21" s="1" t="s">
        <v>99</v>
      </c>
      <c r="G21" s="1" t="s">
        <v>17</v>
      </c>
      <c r="H21" s="1" t="s">
        <v>32</v>
      </c>
      <c r="I21" s="1" t="s">
        <v>19</v>
      </c>
      <c r="J21" s="1" t="s">
        <v>20</v>
      </c>
      <c r="K21" s="1" t="s">
        <v>21</v>
      </c>
      <c r="L21" s="2">
        <v>2</v>
      </c>
      <c r="M21" s="2" t="str">
        <f>CONCATENATE(Table1[[#This Row],[CD_AREA]],".",Table1[[#This Row],[CD_NUMERO_DISCIPLINA]],".",Table1[[#This Row],[CD_SEQUENCIA_DISCIPLINA]],".",Table1[[#This Row],[NR_TURMA]])</f>
        <v>CMP.36.1.2</v>
      </c>
      <c r="N21" s="1" t="s">
        <v>22</v>
      </c>
    </row>
    <row r="22" spans="1:14" x14ac:dyDescent="0.2">
      <c r="A22" s="1" t="s">
        <v>27</v>
      </c>
      <c r="B22" s="1">
        <v>196318</v>
      </c>
      <c r="C22" s="1" t="s">
        <v>100</v>
      </c>
      <c r="D22" s="1" t="s">
        <v>101</v>
      </c>
      <c r="E22" s="1" t="s">
        <v>102</v>
      </c>
      <c r="F22" s="1" t="s">
        <v>103</v>
      </c>
      <c r="G22" s="1" t="s">
        <v>17</v>
      </c>
      <c r="H22" s="1" t="s">
        <v>32</v>
      </c>
      <c r="I22" s="1" t="s">
        <v>19</v>
      </c>
      <c r="J22" s="1" t="s">
        <v>20</v>
      </c>
      <c r="K22" s="1" t="s">
        <v>21</v>
      </c>
      <c r="L22" s="2">
        <v>2</v>
      </c>
      <c r="M22" s="2" t="str">
        <f>CONCATENATE(Table1[[#This Row],[CD_AREA]],".",Table1[[#This Row],[CD_NUMERO_DISCIPLINA]],".",Table1[[#This Row],[CD_SEQUENCIA_DISCIPLINA]],".",Table1[[#This Row],[NR_TURMA]])</f>
        <v>CMP.36.1.2</v>
      </c>
      <c r="N22" s="1" t="s">
        <v>22</v>
      </c>
    </row>
    <row r="23" spans="1:14" x14ac:dyDescent="0.2">
      <c r="A23" s="1" t="s">
        <v>27</v>
      </c>
      <c r="B23" s="1">
        <v>196420</v>
      </c>
      <c r="C23" s="1" t="s">
        <v>104</v>
      </c>
      <c r="D23" s="1" t="s">
        <v>105</v>
      </c>
      <c r="E23" s="1" t="s">
        <v>106</v>
      </c>
      <c r="F23" s="1" t="s">
        <v>107</v>
      </c>
      <c r="G23" s="1" t="s">
        <v>17</v>
      </c>
      <c r="H23" s="1" t="s">
        <v>32</v>
      </c>
      <c r="I23" s="1" t="s">
        <v>19</v>
      </c>
      <c r="J23" s="1" t="s">
        <v>20</v>
      </c>
      <c r="K23" s="1" t="s">
        <v>21</v>
      </c>
      <c r="L23" s="2">
        <v>2</v>
      </c>
      <c r="M23" s="2" t="str">
        <f>CONCATENATE(Table1[[#This Row],[CD_AREA]],".",Table1[[#This Row],[CD_NUMERO_DISCIPLINA]],".",Table1[[#This Row],[CD_SEQUENCIA_DISCIPLINA]],".",Table1[[#This Row],[NR_TURMA]])</f>
        <v>CMP.36.1.2</v>
      </c>
      <c r="N23" s="1" t="s">
        <v>22</v>
      </c>
    </row>
    <row r="24" spans="1:14" x14ac:dyDescent="0.2">
      <c r="A24" s="1" t="s">
        <v>27</v>
      </c>
      <c r="B24" s="1">
        <v>196445</v>
      </c>
      <c r="C24" s="1" t="s">
        <v>108</v>
      </c>
      <c r="D24" s="1" t="s">
        <v>109</v>
      </c>
      <c r="E24" s="1" t="s">
        <v>110</v>
      </c>
      <c r="F24" s="1" t="s">
        <v>111</v>
      </c>
      <c r="G24" s="1" t="s">
        <v>17</v>
      </c>
      <c r="H24" s="1" t="s">
        <v>32</v>
      </c>
      <c r="I24" s="1" t="s">
        <v>19</v>
      </c>
      <c r="J24" s="1" t="s">
        <v>20</v>
      </c>
      <c r="K24" s="1" t="s">
        <v>21</v>
      </c>
      <c r="L24" s="2">
        <v>2</v>
      </c>
      <c r="M24" s="2" t="str">
        <f>CONCATENATE(Table1[[#This Row],[CD_AREA]],".",Table1[[#This Row],[CD_NUMERO_DISCIPLINA]],".",Table1[[#This Row],[CD_SEQUENCIA_DISCIPLINA]],".",Table1[[#This Row],[NR_TURMA]])</f>
        <v>CMP.36.1.2</v>
      </c>
      <c r="N24" s="1" t="s">
        <v>22</v>
      </c>
    </row>
    <row r="25" spans="1:14" x14ac:dyDescent="0.2">
      <c r="A25" s="1" t="s">
        <v>27</v>
      </c>
      <c r="B25" s="1">
        <v>196587</v>
      </c>
      <c r="C25" s="1" t="s">
        <v>112</v>
      </c>
      <c r="D25" s="1" t="s">
        <v>113</v>
      </c>
      <c r="E25" s="1" t="s">
        <v>114</v>
      </c>
      <c r="F25" s="1" t="s">
        <v>115</v>
      </c>
      <c r="G25" s="1" t="s">
        <v>17</v>
      </c>
      <c r="H25" s="1" t="s">
        <v>32</v>
      </c>
      <c r="I25" s="1" t="s">
        <v>19</v>
      </c>
      <c r="J25" s="1" t="s">
        <v>20</v>
      </c>
      <c r="K25" s="1" t="s">
        <v>21</v>
      </c>
      <c r="L25" s="2">
        <v>2</v>
      </c>
      <c r="M25" s="2" t="str">
        <f>CONCATENATE(Table1[[#This Row],[CD_AREA]],".",Table1[[#This Row],[CD_NUMERO_DISCIPLINA]],".",Table1[[#This Row],[CD_SEQUENCIA_DISCIPLINA]],".",Table1[[#This Row],[NR_TURMA]])</f>
        <v>CMP.36.1.2</v>
      </c>
      <c r="N25" s="1" t="s">
        <v>22</v>
      </c>
    </row>
    <row r="26" spans="1:14" x14ac:dyDescent="0.2">
      <c r="A26" s="1" t="s">
        <v>27</v>
      </c>
      <c r="B26" s="1">
        <v>196643</v>
      </c>
      <c r="C26" s="1" t="s">
        <v>116</v>
      </c>
      <c r="D26" s="1" t="s">
        <v>24</v>
      </c>
      <c r="E26" s="1" t="s">
        <v>117</v>
      </c>
      <c r="F26" s="1" t="s">
        <v>118</v>
      </c>
      <c r="G26" s="1" t="s">
        <v>17</v>
      </c>
      <c r="H26" s="1" t="s">
        <v>32</v>
      </c>
      <c r="I26" s="1" t="s">
        <v>19</v>
      </c>
      <c r="J26" s="1" t="s">
        <v>20</v>
      </c>
      <c r="K26" s="1" t="s">
        <v>21</v>
      </c>
      <c r="L26" s="2">
        <v>2</v>
      </c>
      <c r="M26" s="2" t="str">
        <f>CONCATENATE(Table1[[#This Row],[CD_AREA]],".",Table1[[#This Row],[CD_NUMERO_DISCIPLINA]],".",Table1[[#This Row],[CD_SEQUENCIA_DISCIPLINA]],".",Table1[[#This Row],[NR_TURMA]])</f>
        <v>CMP.36.1.2</v>
      </c>
      <c r="N26" s="1" t="s">
        <v>22</v>
      </c>
    </row>
    <row r="27" spans="1:14" x14ac:dyDescent="0.2">
      <c r="A27" s="1" t="s">
        <v>27</v>
      </c>
      <c r="B27" s="1">
        <v>196677</v>
      </c>
      <c r="C27" s="1" t="s">
        <v>119</v>
      </c>
      <c r="D27" s="1" t="s">
        <v>24</v>
      </c>
      <c r="E27" s="1" t="s">
        <v>120</v>
      </c>
      <c r="F27" s="1" t="s">
        <v>121</v>
      </c>
      <c r="G27" s="1" t="s">
        <v>17</v>
      </c>
      <c r="H27" s="1" t="s">
        <v>32</v>
      </c>
      <c r="I27" s="1" t="s">
        <v>19</v>
      </c>
      <c r="J27" s="1" t="s">
        <v>20</v>
      </c>
      <c r="K27" s="1" t="s">
        <v>21</v>
      </c>
      <c r="L27" s="2">
        <v>2</v>
      </c>
      <c r="M27" s="2" t="str">
        <f>CONCATENATE(Table1[[#This Row],[CD_AREA]],".",Table1[[#This Row],[CD_NUMERO_DISCIPLINA]],".",Table1[[#This Row],[CD_SEQUENCIA_DISCIPLINA]],".",Table1[[#This Row],[NR_TURMA]])</f>
        <v>CMP.36.1.2</v>
      </c>
      <c r="N27" s="1" t="s">
        <v>22</v>
      </c>
    </row>
    <row r="28" spans="1:14" x14ac:dyDescent="0.2">
      <c r="A28" s="1" t="s">
        <v>27</v>
      </c>
      <c r="B28" s="1">
        <v>196821</v>
      </c>
      <c r="C28" s="1" t="s">
        <v>122</v>
      </c>
      <c r="D28" s="1" t="s">
        <v>123</v>
      </c>
      <c r="E28" s="1" t="s">
        <v>124</v>
      </c>
      <c r="F28" s="1" t="s">
        <v>125</v>
      </c>
      <c r="G28" s="1" t="s">
        <v>17</v>
      </c>
      <c r="H28" s="1" t="s">
        <v>32</v>
      </c>
      <c r="I28" s="1" t="s">
        <v>19</v>
      </c>
      <c r="J28" s="1" t="s">
        <v>20</v>
      </c>
      <c r="K28" s="1" t="s">
        <v>21</v>
      </c>
      <c r="L28" s="2">
        <v>2</v>
      </c>
      <c r="M28" s="2" t="str">
        <f>CONCATENATE(Table1[[#This Row],[CD_AREA]],".",Table1[[#This Row],[CD_NUMERO_DISCIPLINA]],".",Table1[[#This Row],[CD_SEQUENCIA_DISCIPLINA]],".",Table1[[#This Row],[NR_TURMA]])</f>
        <v>CMP.36.1.2</v>
      </c>
      <c r="N28" s="1" t="s">
        <v>22</v>
      </c>
    </row>
    <row r="29" spans="1:14" x14ac:dyDescent="0.2">
      <c r="A29" s="1" t="s">
        <v>27</v>
      </c>
      <c r="B29" s="1">
        <v>196842</v>
      </c>
      <c r="C29" s="1" t="s">
        <v>126</v>
      </c>
      <c r="D29" s="1" t="s">
        <v>127</v>
      </c>
      <c r="E29" s="1" t="s">
        <v>128</v>
      </c>
      <c r="F29" s="1" t="s">
        <v>129</v>
      </c>
      <c r="G29" s="1" t="s">
        <v>17</v>
      </c>
      <c r="H29" s="1" t="s">
        <v>32</v>
      </c>
      <c r="I29" s="1" t="s">
        <v>19</v>
      </c>
      <c r="J29" s="1" t="s">
        <v>20</v>
      </c>
      <c r="K29" s="1" t="s">
        <v>21</v>
      </c>
      <c r="L29" s="2">
        <v>2</v>
      </c>
      <c r="M29" s="2" t="str">
        <f>CONCATENATE(Table1[[#This Row],[CD_AREA]],".",Table1[[#This Row],[CD_NUMERO_DISCIPLINA]],".",Table1[[#This Row],[CD_SEQUENCIA_DISCIPLINA]],".",Table1[[#This Row],[NR_TURMA]])</f>
        <v>CMP.36.1.2</v>
      </c>
      <c r="N29" s="1" t="s">
        <v>22</v>
      </c>
    </row>
    <row r="30" spans="1:14" x14ac:dyDescent="0.2">
      <c r="A30" s="1" t="s">
        <v>27</v>
      </c>
      <c r="B30" s="1">
        <v>196843</v>
      </c>
      <c r="C30" s="1" t="s">
        <v>130</v>
      </c>
      <c r="D30" s="1" t="s">
        <v>131</v>
      </c>
      <c r="E30" s="1" t="s">
        <v>132</v>
      </c>
      <c r="F30" s="1" t="s">
        <v>133</v>
      </c>
      <c r="G30" s="1" t="s">
        <v>17</v>
      </c>
      <c r="H30" s="1" t="s">
        <v>32</v>
      </c>
      <c r="I30" s="1" t="s">
        <v>19</v>
      </c>
      <c r="J30" s="1" t="s">
        <v>20</v>
      </c>
      <c r="K30" s="1" t="s">
        <v>21</v>
      </c>
      <c r="L30" s="2">
        <v>2</v>
      </c>
      <c r="M30" s="2" t="str">
        <f>CONCATENATE(Table1[[#This Row],[CD_AREA]],".",Table1[[#This Row],[CD_NUMERO_DISCIPLINA]],".",Table1[[#This Row],[CD_SEQUENCIA_DISCIPLINA]],".",Table1[[#This Row],[NR_TURMA]])</f>
        <v>CMP.36.1.2</v>
      </c>
      <c r="N30" s="1" t="s">
        <v>22</v>
      </c>
    </row>
    <row r="31" spans="1:14" x14ac:dyDescent="0.2">
      <c r="A31" s="1" t="s">
        <v>27</v>
      </c>
      <c r="B31" s="1">
        <v>196902</v>
      </c>
      <c r="C31" s="1" t="s">
        <v>134</v>
      </c>
      <c r="D31" s="1" t="s">
        <v>24</v>
      </c>
      <c r="E31" s="1" t="s">
        <v>135</v>
      </c>
      <c r="F31" s="1" t="s">
        <v>136</v>
      </c>
      <c r="G31" s="1" t="s">
        <v>17</v>
      </c>
      <c r="H31" s="1" t="s">
        <v>32</v>
      </c>
      <c r="I31" s="1" t="s">
        <v>19</v>
      </c>
      <c r="J31" s="1" t="s">
        <v>20</v>
      </c>
      <c r="K31" s="1" t="s">
        <v>21</v>
      </c>
      <c r="L31" s="2">
        <v>2</v>
      </c>
      <c r="M31" s="2" t="str">
        <f>CONCATENATE(Table1[[#This Row],[CD_AREA]],".",Table1[[#This Row],[CD_NUMERO_DISCIPLINA]],".",Table1[[#This Row],[CD_SEQUENCIA_DISCIPLINA]],".",Table1[[#This Row],[NR_TURMA]])</f>
        <v>CMP.36.1.2</v>
      </c>
      <c r="N31" s="1" t="s">
        <v>22</v>
      </c>
    </row>
    <row r="32" spans="1:14" x14ac:dyDescent="0.2">
      <c r="A32" s="1" t="s">
        <v>27</v>
      </c>
      <c r="B32" s="1">
        <v>196947</v>
      </c>
      <c r="C32" s="1" t="s">
        <v>137</v>
      </c>
      <c r="D32" s="1" t="s">
        <v>138</v>
      </c>
      <c r="E32" s="1" t="s">
        <v>139</v>
      </c>
      <c r="F32" s="1" t="s">
        <v>140</v>
      </c>
      <c r="G32" s="1" t="s">
        <v>17</v>
      </c>
      <c r="H32" s="1" t="s">
        <v>32</v>
      </c>
      <c r="I32" s="1" t="s">
        <v>19</v>
      </c>
      <c r="J32" s="1" t="s">
        <v>20</v>
      </c>
      <c r="K32" s="1" t="s">
        <v>21</v>
      </c>
      <c r="L32" s="2">
        <v>2</v>
      </c>
      <c r="M32" s="2" t="str">
        <f>CONCATENATE(Table1[[#This Row],[CD_AREA]],".",Table1[[#This Row],[CD_NUMERO_DISCIPLINA]],".",Table1[[#This Row],[CD_SEQUENCIA_DISCIPLINA]],".",Table1[[#This Row],[NR_TURMA]])</f>
        <v>CMP.36.1.2</v>
      </c>
      <c r="N32" s="1" t="s">
        <v>22</v>
      </c>
    </row>
    <row r="33" spans="1:14" x14ac:dyDescent="0.2">
      <c r="A33" s="1" t="s">
        <v>27</v>
      </c>
      <c r="B33" s="1">
        <v>196957</v>
      </c>
      <c r="C33" s="1" t="s">
        <v>141</v>
      </c>
      <c r="D33" s="1" t="s">
        <v>142</v>
      </c>
      <c r="E33" s="1" t="s">
        <v>143</v>
      </c>
      <c r="F33" s="1" t="s">
        <v>144</v>
      </c>
      <c r="G33" s="1" t="s">
        <v>17</v>
      </c>
      <c r="H33" s="1" t="s">
        <v>32</v>
      </c>
      <c r="I33" s="1" t="s">
        <v>19</v>
      </c>
      <c r="J33" s="1" t="s">
        <v>20</v>
      </c>
      <c r="K33" s="1" t="s">
        <v>21</v>
      </c>
      <c r="L33" s="2">
        <v>2</v>
      </c>
      <c r="M33" s="2" t="str">
        <f>CONCATENATE(Table1[[#This Row],[CD_AREA]],".",Table1[[#This Row],[CD_NUMERO_DISCIPLINA]],".",Table1[[#This Row],[CD_SEQUENCIA_DISCIPLINA]],".",Table1[[#This Row],[NR_TURMA]])</f>
        <v>CMP.36.1.2</v>
      </c>
      <c r="N33" s="1" t="s">
        <v>22</v>
      </c>
    </row>
    <row r="34" spans="1:14" x14ac:dyDescent="0.2">
      <c r="A34" s="1" t="s">
        <v>27</v>
      </c>
      <c r="B34" s="1">
        <v>197002</v>
      </c>
      <c r="C34" s="1" t="s">
        <v>145</v>
      </c>
      <c r="D34" s="1" t="s">
        <v>24</v>
      </c>
      <c r="E34" s="1" t="s">
        <v>146</v>
      </c>
      <c r="F34" s="1" t="s">
        <v>147</v>
      </c>
      <c r="G34" s="1" t="s">
        <v>17</v>
      </c>
      <c r="H34" s="1" t="s">
        <v>32</v>
      </c>
      <c r="I34" s="1" t="s">
        <v>19</v>
      </c>
      <c r="J34" s="1" t="s">
        <v>20</v>
      </c>
      <c r="K34" s="1" t="s">
        <v>21</v>
      </c>
      <c r="L34" s="2">
        <v>2</v>
      </c>
      <c r="M34" s="2" t="str">
        <f>CONCATENATE(Table1[[#This Row],[CD_AREA]],".",Table1[[#This Row],[CD_NUMERO_DISCIPLINA]],".",Table1[[#This Row],[CD_SEQUENCIA_DISCIPLINA]],".",Table1[[#This Row],[NR_TURMA]])</f>
        <v>CMP.36.1.2</v>
      </c>
      <c r="N34" s="1" t="s">
        <v>22</v>
      </c>
    </row>
    <row r="35" spans="1:14" x14ac:dyDescent="0.2">
      <c r="A35" s="1" t="s">
        <v>27</v>
      </c>
      <c r="B35" s="1">
        <v>197074</v>
      </c>
      <c r="C35" s="1" t="s">
        <v>148</v>
      </c>
      <c r="D35" s="1" t="s">
        <v>149</v>
      </c>
      <c r="E35" s="1" t="s">
        <v>150</v>
      </c>
      <c r="F35" s="1" t="s">
        <v>151</v>
      </c>
      <c r="G35" s="1" t="s">
        <v>17</v>
      </c>
      <c r="H35" s="1" t="s">
        <v>32</v>
      </c>
      <c r="I35" s="1" t="s">
        <v>19</v>
      </c>
      <c r="J35" s="1" t="s">
        <v>20</v>
      </c>
      <c r="K35" s="1" t="s">
        <v>21</v>
      </c>
      <c r="L35" s="2">
        <v>2</v>
      </c>
      <c r="M35" s="2" t="str">
        <f>CONCATENATE(Table1[[#This Row],[CD_AREA]],".",Table1[[#This Row],[CD_NUMERO_DISCIPLINA]],".",Table1[[#This Row],[CD_SEQUENCIA_DISCIPLINA]],".",Table1[[#This Row],[NR_TURMA]])</f>
        <v>CMP.36.1.2</v>
      </c>
      <c r="N35" s="1" t="s">
        <v>22</v>
      </c>
    </row>
    <row r="36" spans="1:14" x14ac:dyDescent="0.2">
      <c r="A36" s="1" t="s">
        <v>27</v>
      </c>
      <c r="B36" s="1">
        <v>197091</v>
      </c>
      <c r="C36" s="1" t="s">
        <v>152</v>
      </c>
      <c r="D36" s="1" t="s">
        <v>153</v>
      </c>
      <c r="E36" s="1" t="s">
        <v>154</v>
      </c>
      <c r="F36" s="1" t="s">
        <v>155</v>
      </c>
      <c r="G36" s="1" t="s">
        <v>17</v>
      </c>
      <c r="H36" s="1" t="s">
        <v>32</v>
      </c>
      <c r="I36" s="1" t="s">
        <v>19</v>
      </c>
      <c r="J36" s="1" t="s">
        <v>20</v>
      </c>
      <c r="K36" s="1" t="s">
        <v>21</v>
      </c>
      <c r="L36" s="2">
        <v>2</v>
      </c>
      <c r="M36" s="2" t="str">
        <f>CONCATENATE(Table1[[#This Row],[CD_AREA]],".",Table1[[#This Row],[CD_NUMERO_DISCIPLINA]],".",Table1[[#This Row],[CD_SEQUENCIA_DISCIPLINA]],".",Table1[[#This Row],[NR_TURMA]])</f>
        <v>CMP.36.1.2</v>
      </c>
      <c r="N36" s="1" t="s">
        <v>22</v>
      </c>
    </row>
    <row r="37" spans="1:14" x14ac:dyDescent="0.2">
      <c r="A37" s="1" t="s">
        <v>27</v>
      </c>
      <c r="B37" s="1">
        <v>197237</v>
      </c>
      <c r="C37" s="1" t="s">
        <v>156</v>
      </c>
      <c r="D37" s="1" t="s">
        <v>157</v>
      </c>
      <c r="E37" s="1" t="s">
        <v>158</v>
      </c>
      <c r="F37" s="1" t="s">
        <v>159</v>
      </c>
      <c r="G37" s="1" t="s">
        <v>17</v>
      </c>
      <c r="H37" s="1" t="s">
        <v>32</v>
      </c>
      <c r="I37" s="1" t="s">
        <v>19</v>
      </c>
      <c r="J37" s="1" t="s">
        <v>20</v>
      </c>
      <c r="K37" s="1" t="s">
        <v>21</v>
      </c>
      <c r="L37" s="2">
        <v>2</v>
      </c>
      <c r="M37" s="2" t="str">
        <f>CONCATENATE(Table1[[#This Row],[CD_AREA]],".",Table1[[#This Row],[CD_NUMERO_DISCIPLINA]],".",Table1[[#This Row],[CD_SEQUENCIA_DISCIPLINA]],".",Table1[[#This Row],[NR_TURMA]])</f>
        <v>CMP.36.1.2</v>
      </c>
      <c r="N37" s="1" t="s">
        <v>22</v>
      </c>
    </row>
    <row r="38" spans="1:14" x14ac:dyDescent="0.2">
      <c r="A38" s="1" t="s">
        <v>27</v>
      </c>
      <c r="B38" s="1">
        <v>197255</v>
      </c>
      <c r="C38" s="1" t="s">
        <v>160</v>
      </c>
      <c r="D38" s="1" t="s">
        <v>161</v>
      </c>
      <c r="E38" s="1" t="s">
        <v>162</v>
      </c>
      <c r="F38" s="1" t="s">
        <v>163</v>
      </c>
      <c r="G38" s="1" t="s">
        <v>17</v>
      </c>
      <c r="H38" s="1" t="s">
        <v>32</v>
      </c>
      <c r="I38" s="1" t="s">
        <v>19</v>
      </c>
      <c r="J38" s="1" t="s">
        <v>20</v>
      </c>
      <c r="K38" s="1" t="s">
        <v>21</v>
      </c>
      <c r="L38" s="2">
        <v>2</v>
      </c>
      <c r="M38" s="2" t="str">
        <f>CONCATENATE(Table1[[#This Row],[CD_AREA]],".",Table1[[#This Row],[CD_NUMERO_DISCIPLINA]],".",Table1[[#This Row],[CD_SEQUENCIA_DISCIPLINA]],".",Table1[[#This Row],[NR_TURMA]])</f>
        <v>CMP.36.1.2</v>
      </c>
      <c r="N38" s="1" t="s">
        <v>22</v>
      </c>
    </row>
    <row r="39" spans="1:14" x14ac:dyDescent="0.2">
      <c r="A39" s="1" t="s">
        <v>27</v>
      </c>
      <c r="B39" s="1">
        <v>197316</v>
      </c>
      <c r="C39" s="1" t="s">
        <v>164</v>
      </c>
      <c r="D39" s="1" t="s">
        <v>165</v>
      </c>
      <c r="E39" s="1" t="s">
        <v>166</v>
      </c>
      <c r="F39" s="1" t="s">
        <v>167</v>
      </c>
      <c r="G39" s="1" t="s">
        <v>17</v>
      </c>
      <c r="H39" s="1" t="s">
        <v>32</v>
      </c>
      <c r="I39" s="1" t="s">
        <v>19</v>
      </c>
      <c r="J39" s="1" t="s">
        <v>20</v>
      </c>
      <c r="K39" s="1" t="s">
        <v>21</v>
      </c>
      <c r="L39" s="2">
        <v>2</v>
      </c>
      <c r="M39" s="2" t="str">
        <f>CONCATENATE(Table1[[#This Row],[CD_AREA]],".",Table1[[#This Row],[CD_NUMERO_DISCIPLINA]],".",Table1[[#This Row],[CD_SEQUENCIA_DISCIPLINA]],".",Table1[[#This Row],[NR_TURMA]])</f>
        <v>CMP.36.1.2</v>
      </c>
      <c r="N39" s="1" t="s">
        <v>22</v>
      </c>
    </row>
    <row r="40" spans="1:14" x14ac:dyDescent="0.2">
      <c r="A40" s="1" t="s">
        <v>27</v>
      </c>
      <c r="B40" s="1">
        <v>197420</v>
      </c>
      <c r="C40" s="1" t="s">
        <v>168</v>
      </c>
      <c r="D40" s="1" t="s">
        <v>169</v>
      </c>
      <c r="E40" s="1" t="s">
        <v>170</v>
      </c>
      <c r="F40" s="1" t="s">
        <v>171</v>
      </c>
      <c r="G40" s="1" t="s">
        <v>17</v>
      </c>
      <c r="H40" s="1" t="s">
        <v>32</v>
      </c>
      <c r="I40" s="1" t="s">
        <v>19</v>
      </c>
      <c r="J40" s="1" t="s">
        <v>20</v>
      </c>
      <c r="K40" s="1" t="s">
        <v>21</v>
      </c>
      <c r="L40" s="2">
        <v>2</v>
      </c>
      <c r="M40" s="2" t="str">
        <f>CONCATENATE(Table1[[#This Row],[CD_AREA]],".",Table1[[#This Row],[CD_NUMERO_DISCIPLINA]],".",Table1[[#This Row],[CD_SEQUENCIA_DISCIPLINA]],".",Table1[[#This Row],[NR_TURMA]])</f>
        <v>CMP.36.1.2</v>
      </c>
      <c r="N40" s="1" t="s">
        <v>22</v>
      </c>
    </row>
    <row r="41" spans="1:14" x14ac:dyDescent="0.2">
      <c r="A41" s="1" t="s">
        <v>27</v>
      </c>
      <c r="B41" s="1">
        <v>198035</v>
      </c>
      <c r="C41" s="1" t="s">
        <v>172</v>
      </c>
      <c r="D41" s="1" t="s">
        <v>173</v>
      </c>
      <c r="E41" s="1" t="s">
        <v>174</v>
      </c>
      <c r="F41" s="1" t="s">
        <v>175</v>
      </c>
      <c r="G41" s="1" t="s">
        <v>17</v>
      </c>
      <c r="H41" s="1" t="s">
        <v>32</v>
      </c>
      <c r="I41" s="1" t="s">
        <v>19</v>
      </c>
      <c r="J41" s="1" t="s">
        <v>20</v>
      </c>
      <c r="K41" s="1" t="s">
        <v>21</v>
      </c>
      <c r="L41" s="2">
        <v>2</v>
      </c>
      <c r="M41" s="2" t="str">
        <f>CONCATENATE(Table1[[#This Row],[CD_AREA]],".",Table1[[#This Row],[CD_NUMERO_DISCIPLINA]],".",Table1[[#This Row],[CD_SEQUENCIA_DISCIPLINA]],".",Table1[[#This Row],[NR_TURMA]])</f>
        <v>CMP.36.1.2</v>
      </c>
      <c r="N41" s="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Marileia Schubert</cp:lastModifiedBy>
  <dcterms:created xsi:type="dcterms:W3CDTF">2016-07-06T08:22:49Z</dcterms:created>
  <dcterms:modified xsi:type="dcterms:W3CDTF">2020-08-21T11:43:41Z</dcterms:modified>
</cp:coreProperties>
</file>