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ltonjaynelson/Documents/Research/OLAgen/Project Documents/Data for Manuscript/"/>
    </mc:Choice>
  </mc:AlternateContent>
  <xr:revisionPtr revIDLastSave="0" documentId="13_ncr:1_{D752AEE4-B117-A64F-AA87-719F8CD17FAC}" xr6:coauthVersionLast="47" xr6:coauthVersionMax="47" xr10:uidLastSave="{00000000-0000-0000-0000-000000000000}"/>
  <bookViews>
    <workbookView xWindow="200" yWindow="840" windowWidth="28040" windowHeight="17260" xr2:uid="{589EA930-6CC8-4147-81BF-E0D6E883957F}"/>
  </bookViews>
  <sheets>
    <sheet name="Mtb S315T" sheetId="1" r:id="rId1"/>
    <sheet name="JAK2 V617F" sheetId="2" r:id="rId2"/>
    <sheet name="BRAF V600E" sheetId="3" r:id="rId3"/>
    <sheet name="F5 R534Q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 s="1"/>
  <c r="C3" i="4"/>
  <c r="D3" i="3"/>
  <c r="E3" i="3" s="1"/>
  <c r="C3" i="3"/>
  <c r="D3" i="2"/>
  <c r="E3" i="2" s="1"/>
  <c r="C3" i="2"/>
  <c r="D3" i="1"/>
  <c r="E3" i="1" s="1"/>
  <c r="C3" i="1"/>
</calcChain>
</file>

<file path=xl/sharedStrings.xml><?xml version="1.0" encoding="utf-8"?>
<sst xmlns="http://schemas.openxmlformats.org/spreadsheetml/2006/main" count="512" uniqueCount="79">
  <si>
    <t>M. tb S315T Results</t>
  </si>
  <si>
    <t>Sample</t>
  </si>
  <si>
    <t>Cq</t>
  </si>
  <si>
    <t>Average Cq</t>
  </si>
  <si>
    <t>STD</t>
  </si>
  <si>
    <t>2 Sigma</t>
  </si>
  <si>
    <t>Concentration</t>
  </si>
  <si>
    <t xml:space="preserve">10^5 copies / uL </t>
  </si>
  <si>
    <t>Mutant 1</t>
  </si>
  <si>
    <t>Mutant 2</t>
  </si>
  <si>
    <t>Mutant 3</t>
  </si>
  <si>
    <t>Mutant 4</t>
  </si>
  <si>
    <t>Mutant 5</t>
  </si>
  <si>
    <t>Mutant 6</t>
  </si>
  <si>
    <t>Mutant 7</t>
  </si>
  <si>
    <t>Mutant 8</t>
  </si>
  <si>
    <t>Mutant 9</t>
  </si>
  <si>
    <t>Mutant 10</t>
  </si>
  <si>
    <t>Mutant 11</t>
  </si>
  <si>
    <t>Mutant 12</t>
  </si>
  <si>
    <t>Mutant 13</t>
  </si>
  <si>
    <t>Mutant 14</t>
  </si>
  <si>
    <t>Mutant 15</t>
  </si>
  <si>
    <t>Mutant 16</t>
  </si>
  <si>
    <t>Mutant 17</t>
  </si>
  <si>
    <t>Mutant 18</t>
  </si>
  <si>
    <t>Mutant 19</t>
  </si>
  <si>
    <t>Mutant 20</t>
  </si>
  <si>
    <t>Wild-type 1</t>
  </si>
  <si>
    <t>Wild-type 2</t>
  </si>
  <si>
    <t>Wild-type 3</t>
  </si>
  <si>
    <t>Wild-type 4</t>
  </si>
  <si>
    <t>Wild-type 5</t>
  </si>
  <si>
    <t>Wild-type 6</t>
  </si>
  <si>
    <t>Wild-type 7</t>
  </si>
  <si>
    <t>Wild-type 8</t>
  </si>
  <si>
    <t>Wild-type 9</t>
  </si>
  <si>
    <t>Wild-type 10</t>
  </si>
  <si>
    <t>Wild-type 11</t>
  </si>
  <si>
    <t>Wild-type 12</t>
  </si>
  <si>
    <t>Wild-type 13</t>
  </si>
  <si>
    <t>Wild-type 14</t>
  </si>
  <si>
    <t>Wild-type 15</t>
  </si>
  <si>
    <t>Wild-type 16</t>
  </si>
  <si>
    <t>Wild-type 17</t>
  </si>
  <si>
    <t>Wild-type 18</t>
  </si>
  <si>
    <t>Wild-type 19</t>
  </si>
  <si>
    <t>Wild-type 20</t>
  </si>
  <si>
    <t>OLA NTC 1</t>
  </si>
  <si>
    <t>OLA NTC 2</t>
  </si>
  <si>
    <t>OLA NTC 3</t>
  </si>
  <si>
    <t>OLA NTC 4</t>
  </si>
  <si>
    <t>OLA NTC 5</t>
  </si>
  <si>
    <t>OLA NTC 6</t>
  </si>
  <si>
    <t>OLA NTC 7</t>
  </si>
  <si>
    <t>OLA NTC 8</t>
  </si>
  <si>
    <t>OLA NTC 9</t>
  </si>
  <si>
    <t>OLA NTC 10</t>
  </si>
  <si>
    <t>OLA NTC 11</t>
  </si>
  <si>
    <t>OLA NTC 12</t>
  </si>
  <si>
    <t>OLA NTC 13</t>
  </si>
  <si>
    <t>OLA NTC 14</t>
  </si>
  <si>
    <t>OLA NTC 15</t>
  </si>
  <si>
    <t>OLA NTC 16</t>
  </si>
  <si>
    <t>OLA NTC 17</t>
  </si>
  <si>
    <t>OLA NTC 18</t>
  </si>
  <si>
    <t>OLA NTC 19</t>
  </si>
  <si>
    <t>OLA NTC 20</t>
  </si>
  <si>
    <t>PCR NTC 1</t>
  </si>
  <si>
    <t>PCR NTC 2</t>
  </si>
  <si>
    <t>PCR NTC 3</t>
  </si>
  <si>
    <t>PCR NTC 4</t>
  </si>
  <si>
    <t>PCR NTC 5</t>
  </si>
  <si>
    <t>PCR NTC 6</t>
  </si>
  <si>
    <t>No Amp</t>
  </si>
  <si>
    <t>NA</t>
  </si>
  <si>
    <t>Human JAK2 V617F Results</t>
  </si>
  <si>
    <t>Human BRAF V600E Results</t>
  </si>
  <si>
    <t>Human Factor V R534Q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</si>
</sst>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6FCC-7603-4C4F-A2C6-E8148A2C1BDB}">
  <dimension ref="A1:E66"/>
  <sheetViews>
    <sheetView tabSelected="1" topLeftCell="A38" workbookViewId="0">
      <selection activeCell="H12" sqref="H12"/>
    </sheetView>
  </sheetViews>
  <sheetFormatPr baseColWidth="10" defaultRowHeight="16" x14ac:dyDescent="0.2"/>
  <cols>
    <col min="3" max="3" width="14" customWidth="1"/>
    <col min="4" max="4" width="21.6640625" customWidth="1"/>
  </cols>
  <sheetData>
    <row r="1" spans="1:5" x14ac:dyDescent="0.2">
      <c r="A1" s="1" t="s">
        <v>0</v>
      </c>
      <c r="B1" s="1"/>
      <c r="C1" s="1" t="s">
        <v>6</v>
      </c>
      <c r="D1" s="1" t="s">
        <v>7</v>
      </c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t="s">
        <v>8</v>
      </c>
      <c r="B3">
        <v>29.27</v>
      </c>
      <c r="C3" s="3">
        <f>AVERAGE(B3:B22)</f>
        <v>29.976500000000005</v>
      </c>
      <c r="D3" s="3">
        <f>STDEV(B3:B22)</f>
        <v>0.536855121101244</v>
      </c>
      <c r="E3" s="3">
        <f>2*D3</f>
        <v>1.073710242202488</v>
      </c>
    </row>
    <row r="4" spans="1:5" x14ac:dyDescent="0.2">
      <c r="A4" t="s">
        <v>9</v>
      </c>
      <c r="B4">
        <v>29.48</v>
      </c>
      <c r="C4" s="3"/>
      <c r="D4" s="3"/>
      <c r="E4" s="3"/>
    </row>
    <row r="5" spans="1:5" x14ac:dyDescent="0.2">
      <c r="A5" t="s">
        <v>10</v>
      </c>
      <c r="B5">
        <v>29.38</v>
      </c>
      <c r="C5" s="3"/>
      <c r="D5" s="3"/>
      <c r="E5" s="3"/>
    </row>
    <row r="6" spans="1:5" x14ac:dyDescent="0.2">
      <c r="A6" t="s">
        <v>11</v>
      </c>
      <c r="B6">
        <v>29.42</v>
      </c>
      <c r="C6" s="3"/>
      <c r="D6" s="3"/>
      <c r="E6" s="3"/>
    </row>
    <row r="7" spans="1:5" x14ac:dyDescent="0.2">
      <c r="A7" t="s">
        <v>12</v>
      </c>
      <c r="B7">
        <v>30.01</v>
      </c>
      <c r="C7" s="3"/>
      <c r="D7" s="3"/>
      <c r="E7" s="3"/>
    </row>
    <row r="8" spans="1:5" x14ac:dyDescent="0.2">
      <c r="A8" t="s">
        <v>13</v>
      </c>
      <c r="B8">
        <v>29.6</v>
      </c>
      <c r="C8" s="3"/>
      <c r="D8" s="3"/>
      <c r="E8" s="3"/>
    </row>
    <row r="9" spans="1:5" x14ac:dyDescent="0.2">
      <c r="A9" t="s">
        <v>14</v>
      </c>
      <c r="B9">
        <v>29.53</v>
      </c>
      <c r="C9" s="3"/>
      <c r="D9" s="3"/>
      <c r="E9" s="3"/>
    </row>
    <row r="10" spans="1:5" x14ac:dyDescent="0.2">
      <c r="A10" t="s">
        <v>15</v>
      </c>
      <c r="B10">
        <v>29.46</v>
      </c>
      <c r="C10" s="3"/>
      <c r="D10" s="3"/>
      <c r="E10" s="3"/>
    </row>
    <row r="11" spans="1:5" x14ac:dyDescent="0.2">
      <c r="A11" t="s">
        <v>16</v>
      </c>
      <c r="B11">
        <v>29.82</v>
      </c>
      <c r="C11" s="3"/>
      <c r="D11" s="3"/>
      <c r="E11" s="3"/>
    </row>
    <row r="12" spans="1:5" x14ac:dyDescent="0.2">
      <c r="A12" t="s">
        <v>17</v>
      </c>
      <c r="B12">
        <v>29.45</v>
      </c>
      <c r="C12" s="3"/>
      <c r="D12" s="3"/>
      <c r="E12" s="3"/>
    </row>
    <row r="13" spans="1:5" x14ac:dyDescent="0.2">
      <c r="A13" t="s">
        <v>18</v>
      </c>
      <c r="B13">
        <v>30.01</v>
      </c>
      <c r="C13" s="3"/>
      <c r="D13" s="3"/>
      <c r="E13" s="3"/>
    </row>
    <row r="14" spans="1:5" x14ac:dyDescent="0.2">
      <c r="A14" t="s">
        <v>19</v>
      </c>
      <c r="B14">
        <v>30.33</v>
      </c>
      <c r="C14" s="3"/>
      <c r="D14" s="3"/>
      <c r="E14" s="3"/>
    </row>
    <row r="15" spans="1:5" x14ac:dyDescent="0.2">
      <c r="A15" t="s">
        <v>20</v>
      </c>
      <c r="B15">
        <v>31.17</v>
      </c>
      <c r="C15" s="3"/>
      <c r="D15" s="3"/>
      <c r="E15" s="3"/>
    </row>
    <row r="16" spans="1:5" x14ac:dyDescent="0.2">
      <c r="A16" t="s">
        <v>21</v>
      </c>
      <c r="B16">
        <v>30.49</v>
      </c>
      <c r="C16" s="3"/>
      <c r="D16" s="3"/>
      <c r="E16" s="3"/>
    </row>
    <row r="17" spans="1:5" x14ac:dyDescent="0.2">
      <c r="A17" t="s">
        <v>22</v>
      </c>
      <c r="B17">
        <v>30.72</v>
      </c>
      <c r="C17" s="3"/>
      <c r="D17" s="3"/>
      <c r="E17" s="3"/>
    </row>
    <row r="18" spans="1:5" x14ac:dyDescent="0.2">
      <c r="A18" t="s">
        <v>23</v>
      </c>
      <c r="B18">
        <v>29.98</v>
      </c>
      <c r="C18" s="3"/>
      <c r="D18" s="3"/>
      <c r="E18" s="3"/>
    </row>
    <row r="19" spans="1:5" x14ac:dyDescent="0.2">
      <c r="A19" t="s">
        <v>24</v>
      </c>
      <c r="B19">
        <v>30.72</v>
      </c>
      <c r="C19" s="3"/>
      <c r="D19" s="3"/>
      <c r="E19" s="3"/>
    </row>
    <row r="20" spans="1:5" x14ac:dyDescent="0.2">
      <c r="A20" t="s">
        <v>25</v>
      </c>
      <c r="B20">
        <v>30.11</v>
      </c>
      <c r="C20" s="3"/>
      <c r="D20" s="3"/>
      <c r="E20" s="3"/>
    </row>
    <row r="21" spans="1:5" x14ac:dyDescent="0.2">
      <c r="A21" t="s">
        <v>26</v>
      </c>
      <c r="B21">
        <v>30.39</v>
      </c>
      <c r="C21" s="3"/>
      <c r="D21" s="3"/>
      <c r="E21" s="3"/>
    </row>
    <row r="22" spans="1:5" x14ac:dyDescent="0.2">
      <c r="A22" t="s">
        <v>27</v>
      </c>
      <c r="B22">
        <v>30.19</v>
      </c>
      <c r="C22" s="3"/>
      <c r="D22" s="3"/>
      <c r="E22" s="3"/>
    </row>
    <row r="23" spans="1:5" x14ac:dyDescent="0.2">
      <c r="A23" t="s">
        <v>28</v>
      </c>
      <c r="B23" t="s">
        <v>74</v>
      </c>
      <c r="C23" s="3" t="s">
        <v>74</v>
      </c>
      <c r="D23" s="3" t="s">
        <v>75</v>
      </c>
      <c r="E23" s="3" t="s">
        <v>75</v>
      </c>
    </row>
    <row r="24" spans="1:5" x14ac:dyDescent="0.2">
      <c r="A24" t="s">
        <v>29</v>
      </c>
      <c r="B24" t="s">
        <v>74</v>
      </c>
      <c r="C24" s="3"/>
      <c r="D24" s="3"/>
      <c r="E24" s="3"/>
    </row>
    <row r="25" spans="1:5" x14ac:dyDescent="0.2">
      <c r="A25" t="s">
        <v>30</v>
      </c>
      <c r="B25" t="s">
        <v>74</v>
      </c>
      <c r="C25" s="3"/>
      <c r="D25" s="3"/>
      <c r="E25" s="3"/>
    </row>
    <row r="26" spans="1:5" x14ac:dyDescent="0.2">
      <c r="A26" t="s">
        <v>31</v>
      </c>
      <c r="B26" t="s">
        <v>74</v>
      </c>
      <c r="C26" s="3"/>
      <c r="D26" s="3"/>
      <c r="E26" s="3"/>
    </row>
    <row r="27" spans="1:5" x14ac:dyDescent="0.2">
      <c r="A27" t="s">
        <v>32</v>
      </c>
      <c r="B27" t="s">
        <v>74</v>
      </c>
      <c r="C27" s="3"/>
      <c r="D27" s="3"/>
      <c r="E27" s="3"/>
    </row>
    <row r="28" spans="1:5" x14ac:dyDescent="0.2">
      <c r="A28" t="s">
        <v>33</v>
      </c>
      <c r="B28" t="s">
        <v>74</v>
      </c>
      <c r="C28" s="3"/>
      <c r="D28" s="3"/>
      <c r="E28" s="3"/>
    </row>
    <row r="29" spans="1:5" x14ac:dyDescent="0.2">
      <c r="A29" t="s">
        <v>34</v>
      </c>
      <c r="B29" t="s">
        <v>74</v>
      </c>
      <c r="C29" s="3"/>
      <c r="D29" s="3"/>
      <c r="E29" s="3"/>
    </row>
    <row r="30" spans="1:5" x14ac:dyDescent="0.2">
      <c r="A30" t="s">
        <v>35</v>
      </c>
      <c r="B30" t="s">
        <v>74</v>
      </c>
      <c r="C30" s="3"/>
      <c r="D30" s="3"/>
      <c r="E30" s="3"/>
    </row>
    <row r="31" spans="1:5" x14ac:dyDescent="0.2">
      <c r="A31" t="s">
        <v>36</v>
      </c>
      <c r="B31" t="s">
        <v>74</v>
      </c>
      <c r="C31" s="3"/>
      <c r="D31" s="3"/>
      <c r="E31" s="3"/>
    </row>
    <row r="32" spans="1:5" x14ac:dyDescent="0.2">
      <c r="A32" t="s">
        <v>37</v>
      </c>
      <c r="B32" t="s">
        <v>74</v>
      </c>
      <c r="C32" s="3"/>
      <c r="D32" s="3"/>
      <c r="E32" s="3"/>
    </row>
    <row r="33" spans="1:5" x14ac:dyDescent="0.2">
      <c r="A33" t="s">
        <v>38</v>
      </c>
      <c r="B33" t="s">
        <v>74</v>
      </c>
      <c r="C33" s="3"/>
      <c r="D33" s="3"/>
      <c r="E33" s="3"/>
    </row>
    <row r="34" spans="1:5" x14ac:dyDescent="0.2">
      <c r="A34" t="s">
        <v>39</v>
      </c>
      <c r="B34" t="s">
        <v>74</v>
      </c>
      <c r="C34" s="3"/>
      <c r="D34" s="3"/>
      <c r="E34" s="3"/>
    </row>
    <row r="35" spans="1:5" x14ac:dyDescent="0.2">
      <c r="A35" t="s">
        <v>40</v>
      </c>
      <c r="B35" t="s">
        <v>74</v>
      </c>
      <c r="C35" s="3"/>
      <c r="D35" s="3"/>
      <c r="E35" s="3"/>
    </row>
    <row r="36" spans="1:5" x14ac:dyDescent="0.2">
      <c r="A36" t="s">
        <v>41</v>
      </c>
      <c r="B36" t="s">
        <v>74</v>
      </c>
      <c r="C36" s="3"/>
      <c r="D36" s="3"/>
      <c r="E36" s="3"/>
    </row>
    <row r="37" spans="1:5" x14ac:dyDescent="0.2">
      <c r="A37" t="s">
        <v>42</v>
      </c>
      <c r="B37" t="s">
        <v>74</v>
      </c>
      <c r="C37" s="3"/>
      <c r="D37" s="3"/>
      <c r="E37" s="3"/>
    </row>
    <row r="38" spans="1:5" x14ac:dyDescent="0.2">
      <c r="A38" t="s">
        <v>43</v>
      </c>
      <c r="B38" t="s">
        <v>74</v>
      </c>
      <c r="C38" s="3"/>
      <c r="D38" s="3"/>
      <c r="E38" s="3"/>
    </row>
    <row r="39" spans="1:5" x14ac:dyDescent="0.2">
      <c r="A39" t="s">
        <v>44</v>
      </c>
      <c r="B39" t="s">
        <v>74</v>
      </c>
      <c r="C39" s="3"/>
      <c r="D39" s="3"/>
      <c r="E39" s="3"/>
    </row>
    <row r="40" spans="1:5" x14ac:dyDescent="0.2">
      <c r="A40" t="s">
        <v>45</v>
      </c>
      <c r="B40" t="s">
        <v>74</v>
      </c>
      <c r="C40" s="3"/>
      <c r="D40" s="3"/>
      <c r="E40" s="3"/>
    </row>
    <row r="41" spans="1:5" x14ac:dyDescent="0.2">
      <c r="A41" t="s">
        <v>46</v>
      </c>
      <c r="B41" t="s">
        <v>74</v>
      </c>
      <c r="C41" s="3"/>
      <c r="D41" s="3"/>
      <c r="E41" s="3"/>
    </row>
    <row r="42" spans="1:5" x14ac:dyDescent="0.2">
      <c r="A42" t="s">
        <v>47</v>
      </c>
      <c r="B42" t="s">
        <v>74</v>
      </c>
      <c r="C42" s="3"/>
      <c r="D42" s="3"/>
      <c r="E42" s="3"/>
    </row>
    <row r="43" spans="1:5" x14ac:dyDescent="0.2">
      <c r="A43" t="s">
        <v>48</v>
      </c>
      <c r="B43" t="s">
        <v>74</v>
      </c>
      <c r="C43" s="3" t="s">
        <v>74</v>
      </c>
      <c r="D43" s="3" t="s">
        <v>75</v>
      </c>
      <c r="E43" s="3" t="s">
        <v>75</v>
      </c>
    </row>
    <row r="44" spans="1:5" x14ac:dyDescent="0.2">
      <c r="A44" t="s">
        <v>49</v>
      </c>
      <c r="B44" t="s">
        <v>74</v>
      </c>
      <c r="C44" s="3"/>
      <c r="D44" s="3"/>
      <c r="E44" s="3"/>
    </row>
    <row r="45" spans="1:5" x14ac:dyDescent="0.2">
      <c r="A45" t="s">
        <v>50</v>
      </c>
      <c r="B45" t="s">
        <v>74</v>
      </c>
      <c r="C45" s="3"/>
      <c r="D45" s="3"/>
      <c r="E45" s="3"/>
    </row>
    <row r="46" spans="1:5" x14ac:dyDescent="0.2">
      <c r="A46" t="s">
        <v>51</v>
      </c>
      <c r="B46" t="s">
        <v>74</v>
      </c>
      <c r="C46" s="3"/>
      <c r="D46" s="3"/>
      <c r="E46" s="3"/>
    </row>
    <row r="47" spans="1:5" x14ac:dyDescent="0.2">
      <c r="A47" t="s">
        <v>52</v>
      </c>
      <c r="B47" t="s">
        <v>74</v>
      </c>
      <c r="C47" s="3"/>
      <c r="D47" s="3"/>
      <c r="E47" s="3"/>
    </row>
    <row r="48" spans="1:5" x14ac:dyDescent="0.2">
      <c r="A48" t="s">
        <v>53</v>
      </c>
      <c r="B48" t="s">
        <v>74</v>
      </c>
      <c r="C48" s="3"/>
      <c r="D48" s="3"/>
      <c r="E48" s="3"/>
    </row>
    <row r="49" spans="1:5" x14ac:dyDescent="0.2">
      <c r="A49" t="s">
        <v>54</v>
      </c>
      <c r="B49" t="s">
        <v>74</v>
      </c>
      <c r="C49" s="3"/>
      <c r="D49" s="3"/>
      <c r="E49" s="3"/>
    </row>
    <row r="50" spans="1:5" x14ac:dyDescent="0.2">
      <c r="A50" t="s">
        <v>55</v>
      </c>
      <c r="B50" t="s">
        <v>74</v>
      </c>
      <c r="C50" s="3"/>
      <c r="D50" s="3"/>
      <c r="E50" s="3"/>
    </row>
    <row r="51" spans="1:5" x14ac:dyDescent="0.2">
      <c r="A51" t="s">
        <v>56</v>
      </c>
      <c r="B51" t="s">
        <v>74</v>
      </c>
      <c r="C51" s="3"/>
      <c r="D51" s="3"/>
      <c r="E51" s="3"/>
    </row>
    <row r="52" spans="1:5" x14ac:dyDescent="0.2">
      <c r="A52" t="s">
        <v>57</v>
      </c>
      <c r="B52" t="s">
        <v>74</v>
      </c>
      <c r="C52" s="3"/>
      <c r="D52" s="3"/>
      <c r="E52" s="3"/>
    </row>
    <row r="53" spans="1:5" x14ac:dyDescent="0.2">
      <c r="A53" t="s">
        <v>58</v>
      </c>
      <c r="B53" t="s">
        <v>74</v>
      </c>
      <c r="C53" s="3"/>
      <c r="D53" s="3"/>
      <c r="E53" s="3"/>
    </row>
    <row r="54" spans="1:5" x14ac:dyDescent="0.2">
      <c r="A54" t="s">
        <v>59</v>
      </c>
      <c r="B54" t="s">
        <v>74</v>
      </c>
      <c r="C54" s="3"/>
      <c r="D54" s="3"/>
      <c r="E54" s="3"/>
    </row>
    <row r="55" spans="1:5" x14ac:dyDescent="0.2">
      <c r="A55" t="s">
        <v>60</v>
      </c>
      <c r="B55" t="s">
        <v>74</v>
      </c>
      <c r="C55" s="3"/>
      <c r="D55" s="3"/>
      <c r="E55" s="3"/>
    </row>
    <row r="56" spans="1:5" x14ac:dyDescent="0.2">
      <c r="A56" t="s">
        <v>61</v>
      </c>
      <c r="B56" t="s">
        <v>74</v>
      </c>
      <c r="C56" s="3"/>
      <c r="D56" s="3"/>
      <c r="E56" s="3"/>
    </row>
    <row r="57" spans="1:5" x14ac:dyDescent="0.2">
      <c r="A57" t="s">
        <v>62</v>
      </c>
      <c r="B57" t="s">
        <v>74</v>
      </c>
      <c r="C57" s="3"/>
      <c r="D57" s="3"/>
      <c r="E57" s="3"/>
    </row>
    <row r="58" spans="1:5" x14ac:dyDescent="0.2">
      <c r="A58" t="s">
        <v>63</v>
      </c>
      <c r="B58" t="s">
        <v>74</v>
      </c>
      <c r="C58" s="3"/>
      <c r="D58" s="3"/>
      <c r="E58" s="3"/>
    </row>
    <row r="59" spans="1:5" x14ac:dyDescent="0.2">
      <c r="A59" t="s">
        <v>64</v>
      </c>
      <c r="B59" t="s">
        <v>74</v>
      </c>
      <c r="C59" s="3"/>
      <c r="D59" s="3"/>
      <c r="E59" s="3"/>
    </row>
    <row r="60" spans="1:5" x14ac:dyDescent="0.2">
      <c r="A60" t="s">
        <v>65</v>
      </c>
      <c r="B60" t="s">
        <v>74</v>
      </c>
      <c r="C60" s="3"/>
      <c r="D60" s="3"/>
      <c r="E60" s="3"/>
    </row>
    <row r="61" spans="1:5" x14ac:dyDescent="0.2">
      <c r="A61" t="s">
        <v>66</v>
      </c>
      <c r="B61" t="s">
        <v>74</v>
      </c>
      <c r="C61" s="3"/>
      <c r="D61" s="3"/>
      <c r="E61" s="3"/>
    </row>
    <row r="62" spans="1:5" x14ac:dyDescent="0.2">
      <c r="A62" t="s">
        <v>67</v>
      </c>
      <c r="B62" t="s">
        <v>74</v>
      </c>
      <c r="C62" s="3"/>
      <c r="D62" s="3"/>
      <c r="E62" s="3"/>
    </row>
    <row r="63" spans="1:5" x14ac:dyDescent="0.2">
      <c r="A63" t="s">
        <v>68</v>
      </c>
      <c r="B63" t="s">
        <v>74</v>
      </c>
      <c r="C63" s="3" t="s">
        <v>74</v>
      </c>
      <c r="D63" s="3" t="s">
        <v>75</v>
      </c>
      <c r="E63" s="3" t="s">
        <v>75</v>
      </c>
    </row>
    <row r="64" spans="1:5" x14ac:dyDescent="0.2">
      <c r="A64" t="s">
        <v>69</v>
      </c>
      <c r="B64" t="s">
        <v>74</v>
      </c>
      <c r="C64" s="3"/>
      <c r="D64" s="3"/>
      <c r="E64" s="3"/>
    </row>
    <row r="65" spans="1:5" x14ac:dyDescent="0.2">
      <c r="A65" t="s">
        <v>70</v>
      </c>
      <c r="B65" t="s">
        <v>74</v>
      </c>
      <c r="C65" s="3"/>
      <c r="D65" s="3"/>
      <c r="E65" s="3"/>
    </row>
    <row r="66" spans="1:5" x14ac:dyDescent="0.2">
      <c r="A66" t="s">
        <v>71</v>
      </c>
      <c r="B66" t="s">
        <v>74</v>
      </c>
      <c r="C66" s="3"/>
      <c r="D66" s="3"/>
      <c r="E66" s="3"/>
    </row>
  </sheetData>
  <mergeCells count="12">
    <mergeCell ref="E3:E22"/>
    <mergeCell ref="E23:E42"/>
    <mergeCell ref="E43:E62"/>
    <mergeCell ref="E63:E66"/>
    <mergeCell ref="C3:C22"/>
    <mergeCell ref="C23:C42"/>
    <mergeCell ref="C43:C62"/>
    <mergeCell ref="C63:C66"/>
    <mergeCell ref="D3:D22"/>
    <mergeCell ref="D23:D42"/>
    <mergeCell ref="D43:D62"/>
    <mergeCell ref="D63:D6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91D3-E809-6B48-A834-13EF9166B2F6}">
  <dimension ref="A1:E68"/>
  <sheetViews>
    <sheetView topLeftCell="A39" workbookViewId="0">
      <selection activeCell="B23" sqref="B23"/>
    </sheetView>
  </sheetViews>
  <sheetFormatPr baseColWidth="10" defaultRowHeight="16" x14ac:dyDescent="0.2"/>
  <cols>
    <col min="2" max="3" width="14" customWidth="1"/>
    <col min="4" max="4" width="21.6640625" customWidth="1"/>
  </cols>
  <sheetData>
    <row r="1" spans="1:5" x14ac:dyDescent="0.2">
      <c r="A1" s="4" t="s">
        <v>76</v>
      </c>
      <c r="B1" s="4"/>
      <c r="C1" s="1" t="s">
        <v>6</v>
      </c>
      <c r="D1" s="1" t="s">
        <v>7</v>
      </c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t="s">
        <v>8</v>
      </c>
      <c r="B3">
        <v>22.4</v>
      </c>
      <c r="C3" s="3">
        <f>AVERAGE(B3:B22)</f>
        <v>24.477</v>
      </c>
      <c r="D3" s="3">
        <f>STDEV(B3:B22)</f>
        <v>1.1495907738706068</v>
      </c>
      <c r="E3" s="3">
        <f>2*D3</f>
        <v>2.2991815477412136</v>
      </c>
    </row>
    <row r="4" spans="1:5" x14ac:dyDescent="0.2">
      <c r="A4" t="s">
        <v>9</v>
      </c>
      <c r="B4">
        <v>22.44</v>
      </c>
      <c r="C4" s="3"/>
      <c r="D4" s="3"/>
      <c r="E4" s="3"/>
    </row>
    <row r="5" spans="1:5" x14ac:dyDescent="0.2">
      <c r="A5" t="s">
        <v>10</v>
      </c>
      <c r="B5">
        <v>22.41</v>
      </c>
      <c r="C5" s="3"/>
      <c r="D5" s="3"/>
      <c r="E5" s="3"/>
    </row>
    <row r="6" spans="1:5" x14ac:dyDescent="0.2">
      <c r="A6" t="s">
        <v>11</v>
      </c>
      <c r="B6">
        <v>22.32</v>
      </c>
      <c r="C6" s="3"/>
      <c r="D6" s="3"/>
      <c r="E6" s="3"/>
    </row>
    <row r="7" spans="1:5" x14ac:dyDescent="0.2">
      <c r="A7" t="s">
        <v>12</v>
      </c>
      <c r="B7">
        <v>24.54</v>
      </c>
      <c r="C7" s="3"/>
      <c r="D7" s="3"/>
      <c r="E7" s="3"/>
    </row>
    <row r="8" spans="1:5" x14ac:dyDescent="0.2">
      <c r="A8" t="s">
        <v>13</v>
      </c>
      <c r="B8">
        <v>24.45</v>
      </c>
      <c r="C8" s="3"/>
      <c r="D8" s="3"/>
      <c r="E8" s="3"/>
    </row>
    <row r="9" spans="1:5" x14ac:dyDescent="0.2">
      <c r="A9" t="s">
        <v>14</v>
      </c>
      <c r="B9">
        <v>24.73</v>
      </c>
      <c r="C9" s="3"/>
      <c r="D9" s="3"/>
      <c r="E9" s="3"/>
    </row>
    <row r="10" spans="1:5" x14ac:dyDescent="0.2">
      <c r="A10" t="s">
        <v>15</v>
      </c>
      <c r="B10">
        <v>24.39</v>
      </c>
      <c r="C10" s="3"/>
      <c r="D10" s="3"/>
      <c r="E10" s="3"/>
    </row>
    <row r="11" spans="1:5" x14ac:dyDescent="0.2">
      <c r="A11" t="s">
        <v>16</v>
      </c>
      <c r="B11">
        <v>24.54</v>
      </c>
      <c r="C11" s="3"/>
      <c r="D11" s="3"/>
      <c r="E11" s="3"/>
    </row>
    <row r="12" spans="1:5" x14ac:dyDescent="0.2">
      <c r="A12" t="s">
        <v>17</v>
      </c>
      <c r="B12">
        <v>24.55</v>
      </c>
      <c r="C12" s="3"/>
      <c r="D12" s="3"/>
      <c r="E12" s="3"/>
    </row>
    <row r="13" spans="1:5" x14ac:dyDescent="0.2">
      <c r="A13" t="s">
        <v>18</v>
      </c>
      <c r="B13">
        <v>24.53</v>
      </c>
      <c r="C13" s="3"/>
      <c r="D13" s="3"/>
      <c r="E13" s="3"/>
    </row>
    <row r="14" spans="1:5" x14ac:dyDescent="0.2">
      <c r="A14" t="s">
        <v>19</v>
      </c>
      <c r="B14">
        <v>24.73</v>
      </c>
      <c r="C14" s="3"/>
      <c r="D14" s="3"/>
      <c r="E14" s="3"/>
    </row>
    <row r="15" spans="1:5" x14ac:dyDescent="0.2">
      <c r="A15" t="s">
        <v>20</v>
      </c>
      <c r="B15">
        <v>25.49</v>
      </c>
      <c r="C15" s="3"/>
      <c r="D15" s="3"/>
      <c r="E15" s="3"/>
    </row>
    <row r="16" spans="1:5" x14ac:dyDescent="0.2">
      <c r="A16" t="s">
        <v>21</v>
      </c>
      <c r="B16">
        <v>25.23</v>
      </c>
      <c r="C16" s="3"/>
      <c r="D16" s="3"/>
      <c r="E16" s="3"/>
    </row>
    <row r="17" spans="1:5" x14ac:dyDescent="0.2">
      <c r="A17" t="s">
        <v>22</v>
      </c>
      <c r="B17">
        <v>25.73</v>
      </c>
      <c r="C17" s="3"/>
      <c r="D17" s="3"/>
      <c r="E17" s="3"/>
    </row>
    <row r="18" spans="1:5" x14ac:dyDescent="0.2">
      <c r="A18" t="s">
        <v>23</v>
      </c>
      <c r="B18">
        <v>25.35</v>
      </c>
      <c r="C18" s="3"/>
      <c r="D18" s="3"/>
      <c r="E18" s="3"/>
    </row>
    <row r="19" spans="1:5" x14ac:dyDescent="0.2">
      <c r="A19" t="s">
        <v>24</v>
      </c>
      <c r="B19">
        <v>25.39</v>
      </c>
      <c r="C19" s="3"/>
      <c r="D19" s="3"/>
      <c r="E19" s="3"/>
    </row>
    <row r="20" spans="1:5" x14ac:dyDescent="0.2">
      <c r="A20" t="s">
        <v>25</v>
      </c>
      <c r="B20">
        <v>25.34</v>
      </c>
      <c r="C20" s="3"/>
      <c r="D20" s="3"/>
      <c r="E20" s="3"/>
    </row>
    <row r="21" spans="1:5" x14ac:dyDescent="0.2">
      <c r="A21" t="s">
        <v>26</v>
      </c>
      <c r="B21">
        <v>25.57</v>
      </c>
      <c r="C21" s="3"/>
      <c r="D21" s="3"/>
      <c r="E21" s="3"/>
    </row>
    <row r="22" spans="1:5" x14ac:dyDescent="0.2">
      <c r="A22" t="s">
        <v>27</v>
      </c>
      <c r="B22">
        <v>25.41</v>
      </c>
      <c r="C22" s="3"/>
      <c r="D22" s="3"/>
      <c r="E22" s="3"/>
    </row>
    <row r="23" spans="1:5" x14ac:dyDescent="0.2">
      <c r="A23" t="s">
        <v>28</v>
      </c>
      <c r="B23" t="s">
        <v>74</v>
      </c>
      <c r="C23" s="3" t="s">
        <v>74</v>
      </c>
      <c r="D23" s="3" t="s">
        <v>75</v>
      </c>
      <c r="E23" s="3" t="s">
        <v>75</v>
      </c>
    </row>
    <row r="24" spans="1:5" x14ac:dyDescent="0.2">
      <c r="A24" t="s">
        <v>29</v>
      </c>
      <c r="B24" t="s">
        <v>74</v>
      </c>
      <c r="C24" s="3"/>
      <c r="D24" s="3"/>
      <c r="E24" s="3"/>
    </row>
    <row r="25" spans="1:5" x14ac:dyDescent="0.2">
      <c r="A25" t="s">
        <v>30</v>
      </c>
      <c r="B25" t="s">
        <v>74</v>
      </c>
      <c r="C25" s="3"/>
      <c r="D25" s="3"/>
      <c r="E25" s="3"/>
    </row>
    <row r="26" spans="1:5" x14ac:dyDescent="0.2">
      <c r="A26" t="s">
        <v>31</v>
      </c>
      <c r="B26" t="s">
        <v>74</v>
      </c>
      <c r="C26" s="3"/>
      <c r="D26" s="3"/>
      <c r="E26" s="3"/>
    </row>
    <row r="27" spans="1:5" x14ac:dyDescent="0.2">
      <c r="A27" t="s">
        <v>32</v>
      </c>
      <c r="B27" t="s">
        <v>74</v>
      </c>
      <c r="C27" s="3"/>
      <c r="D27" s="3"/>
      <c r="E27" s="3"/>
    </row>
    <row r="28" spans="1:5" x14ac:dyDescent="0.2">
      <c r="A28" t="s">
        <v>33</v>
      </c>
      <c r="B28" t="s">
        <v>74</v>
      </c>
      <c r="C28" s="3"/>
      <c r="D28" s="3"/>
      <c r="E28" s="3"/>
    </row>
    <row r="29" spans="1:5" x14ac:dyDescent="0.2">
      <c r="A29" t="s">
        <v>34</v>
      </c>
      <c r="B29" t="s">
        <v>74</v>
      </c>
      <c r="C29" s="3"/>
      <c r="D29" s="3"/>
      <c r="E29" s="3"/>
    </row>
    <row r="30" spans="1:5" x14ac:dyDescent="0.2">
      <c r="A30" t="s">
        <v>35</v>
      </c>
      <c r="B30" t="s">
        <v>74</v>
      </c>
      <c r="C30" s="3"/>
      <c r="D30" s="3"/>
      <c r="E30" s="3"/>
    </row>
    <row r="31" spans="1:5" x14ac:dyDescent="0.2">
      <c r="A31" t="s">
        <v>36</v>
      </c>
      <c r="B31" t="s">
        <v>74</v>
      </c>
      <c r="C31" s="3"/>
      <c r="D31" s="3"/>
      <c r="E31" s="3"/>
    </row>
    <row r="32" spans="1:5" x14ac:dyDescent="0.2">
      <c r="A32" t="s">
        <v>37</v>
      </c>
      <c r="B32" t="s">
        <v>74</v>
      </c>
      <c r="C32" s="3"/>
      <c r="D32" s="3"/>
      <c r="E32" s="3"/>
    </row>
    <row r="33" spans="1:5" x14ac:dyDescent="0.2">
      <c r="A33" t="s">
        <v>38</v>
      </c>
      <c r="B33" t="s">
        <v>74</v>
      </c>
      <c r="C33" s="3"/>
      <c r="D33" s="3"/>
      <c r="E33" s="3"/>
    </row>
    <row r="34" spans="1:5" x14ac:dyDescent="0.2">
      <c r="A34" t="s">
        <v>39</v>
      </c>
      <c r="B34" t="s">
        <v>74</v>
      </c>
      <c r="C34" s="3"/>
      <c r="D34" s="3"/>
      <c r="E34" s="3"/>
    </row>
    <row r="35" spans="1:5" x14ac:dyDescent="0.2">
      <c r="A35" t="s">
        <v>40</v>
      </c>
      <c r="B35" t="s">
        <v>74</v>
      </c>
      <c r="C35" s="3"/>
      <c r="D35" s="3"/>
      <c r="E35" s="3"/>
    </row>
    <row r="36" spans="1:5" x14ac:dyDescent="0.2">
      <c r="A36" t="s">
        <v>41</v>
      </c>
      <c r="B36" t="s">
        <v>74</v>
      </c>
      <c r="C36" s="3"/>
      <c r="D36" s="3"/>
      <c r="E36" s="3"/>
    </row>
    <row r="37" spans="1:5" x14ac:dyDescent="0.2">
      <c r="A37" t="s">
        <v>42</v>
      </c>
      <c r="B37" t="s">
        <v>74</v>
      </c>
      <c r="C37" s="3"/>
      <c r="D37" s="3"/>
      <c r="E37" s="3"/>
    </row>
    <row r="38" spans="1:5" x14ac:dyDescent="0.2">
      <c r="A38" t="s">
        <v>43</v>
      </c>
      <c r="B38" t="s">
        <v>74</v>
      </c>
      <c r="C38" s="3"/>
      <c r="D38" s="3"/>
      <c r="E38" s="3"/>
    </row>
    <row r="39" spans="1:5" x14ac:dyDescent="0.2">
      <c r="A39" t="s">
        <v>44</v>
      </c>
      <c r="B39" t="s">
        <v>74</v>
      </c>
      <c r="C39" s="3"/>
      <c r="D39" s="3"/>
      <c r="E39" s="3"/>
    </row>
    <row r="40" spans="1:5" x14ac:dyDescent="0.2">
      <c r="A40" t="s">
        <v>45</v>
      </c>
      <c r="B40" t="s">
        <v>74</v>
      </c>
      <c r="C40" s="3"/>
      <c r="D40" s="3"/>
      <c r="E40" s="3"/>
    </row>
    <row r="41" spans="1:5" x14ac:dyDescent="0.2">
      <c r="A41" t="s">
        <v>46</v>
      </c>
      <c r="B41" t="s">
        <v>74</v>
      </c>
      <c r="C41" s="3"/>
      <c r="D41" s="3"/>
      <c r="E41" s="3"/>
    </row>
    <row r="42" spans="1:5" x14ac:dyDescent="0.2">
      <c r="A42" t="s">
        <v>47</v>
      </c>
      <c r="B42" t="s">
        <v>74</v>
      </c>
      <c r="C42" s="3"/>
      <c r="D42" s="3"/>
      <c r="E42" s="3"/>
    </row>
    <row r="43" spans="1:5" x14ac:dyDescent="0.2">
      <c r="A43" t="s">
        <v>48</v>
      </c>
      <c r="B43" t="s">
        <v>74</v>
      </c>
      <c r="C43" s="3" t="s">
        <v>74</v>
      </c>
      <c r="D43" s="3" t="s">
        <v>75</v>
      </c>
      <c r="E43" s="3" t="s">
        <v>75</v>
      </c>
    </row>
    <row r="44" spans="1:5" x14ac:dyDescent="0.2">
      <c r="A44" t="s">
        <v>49</v>
      </c>
      <c r="B44" t="s">
        <v>74</v>
      </c>
      <c r="C44" s="3"/>
      <c r="D44" s="3"/>
      <c r="E44" s="3"/>
    </row>
    <row r="45" spans="1:5" x14ac:dyDescent="0.2">
      <c r="A45" t="s">
        <v>50</v>
      </c>
      <c r="B45" t="s">
        <v>74</v>
      </c>
      <c r="C45" s="3"/>
      <c r="D45" s="3"/>
      <c r="E45" s="3"/>
    </row>
    <row r="46" spans="1:5" x14ac:dyDescent="0.2">
      <c r="A46" t="s">
        <v>51</v>
      </c>
      <c r="B46" t="s">
        <v>74</v>
      </c>
      <c r="C46" s="3"/>
      <c r="D46" s="3"/>
      <c r="E46" s="3"/>
    </row>
    <row r="47" spans="1:5" x14ac:dyDescent="0.2">
      <c r="A47" t="s">
        <v>52</v>
      </c>
      <c r="B47" t="s">
        <v>74</v>
      </c>
      <c r="C47" s="3"/>
      <c r="D47" s="3"/>
      <c r="E47" s="3"/>
    </row>
    <row r="48" spans="1:5" x14ac:dyDescent="0.2">
      <c r="A48" t="s">
        <v>53</v>
      </c>
      <c r="B48" t="s">
        <v>74</v>
      </c>
      <c r="C48" s="3"/>
      <c r="D48" s="3"/>
      <c r="E48" s="3"/>
    </row>
    <row r="49" spans="1:5" x14ac:dyDescent="0.2">
      <c r="A49" t="s">
        <v>54</v>
      </c>
      <c r="B49" t="s">
        <v>74</v>
      </c>
      <c r="C49" s="3"/>
      <c r="D49" s="3"/>
      <c r="E49" s="3"/>
    </row>
    <row r="50" spans="1:5" x14ac:dyDescent="0.2">
      <c r="A50" t="s">
        <v>55</v>
      </c>
      <c r="B50" t="s">
        <v>74</v>
      </c>
      <c r="C50" s="3"/>
      <c r="D50" s="3"/>
      <c r="E50" s="3"/>
    </row>
    <row r="51" spans="1:5" x14ac:dyDescent="0.2">
      <c r="A51" t="s">
        <v>56</v>
      </c>
      <c r="B51" t="s">
        <v>74</v>
      </c>
      <c r="C51" s="3"/>
      <c r="D51" s="3"/>
      <c r="E51" s="3"/>
    </row>
    <row r="52" spans="1:5" x14ac:dyDescent="0.2">
      <c r="A52" t="s">
        <v>57</v>
      </c>
      <c r="B52" t="s">
        <v>74</v>
      </c>
      <c r="C52" s="3"/>
      <c r="D52" s="3"/>
      <c r="E52" s="3"/>
    </row>
    <row r="53" spans="1:5" x14ac:dyDescent="0.2">
      <c r="A53" t="s">
        <v>58</v>
      </c>
      <c r="B53" t="s">
        <v>74</v>
      </c>
      <c r="C53" s="3"/>
      <c r="D53" s="3"/>
      <c r="E53" s="3"/>
    </row>
    <row r="54" spans="1:5" x14ac:dyDescent="0.2">
      <c r="A54" t="s">
        <v>59</v>
      </c>
      <c r="B54" t="s">
        <v>74</v>
      </c>
      <c r="C54" s="3"/>
      <c r="D54" s="3"/>
      <c r="E54" s="3"/>
    </row>
    <row r="55" spans="1:5" x14ac:dyDescent="0.2">
      <c r="A55" t="s">
        <v>60</v>
      </c>
      <c r="B55" t="s">
        <v>74</v>
      </c>
      <c r="C55" s="3"/>
      <c r="D55" s="3"/>
      <c r="E55" s="3"/>
    </row>
    <row r="56" spans="1:5" x14ac:dyDescent="0.2">
      <c r="A56" t="s">
        <v>61</v>
      </c>
      <c r="B56" t="s">
        <v>74</v>
      </c>
      <c r="C56" s="3"/>
      <c r="D56" s="3"/>
      <c r="E56" s="3"/>
    </row>
    <row r="57" spans="1:5" x14ac:dyDescent="0.2">
      <c r="A57" t="s">
        <v>62</v>
      </c>
      <c r="B57" t="s">
        <v>74</v>
      </c>
      <c r="C57" s="3"/>
      <c r="D57" s="3"/>
      <c r="E57" s="3"/>
    </row>
    <row r="58" spans="1:5" x14ac:dyDescent="0.2">
      <c r="A58" t="s">
        <v>63</v>
      </c>
      <c r="B58" t="s">
        <v>74</v>
      </c>
      <c r="C58" s="3"/>
      <c r="D58" s="3"/>
      <c r="E58" s="3"/>
    </row>
    <row r="59" spans="1:5" x14ac:dyDescent="0.2">
      <c r="A59" t="s">
        <v>64</v>
      </c>
      <c r="B59" t="s">
        <v>74</v>
      </c>
      <c r="C59" s="3"/>
      <c r="D59" s="3"/>
      <c r="E59" s="3"/>
    </row>
    <row r="60" spans="1:5" x14ac:dyDescent="0.2">
      <c r="A60" t="s">
        <v>65</v>
      </c>
      <c r="B60" t="s">
        <v>74</v>
      </c>
      <c r="C60" s="3"/>
      <c r="D60" s="3"/>
      <c r="E60" s="3"/>
    </row>
    <row r="61" spans="1:5" x14ac:dyDescent="0.2">
      <c r="A61" t="s">
        <v>66</v>
      </c>
      <c r="B61" t="s">
        <v>74</v>
      </c>
      <c r="C61" s="3"/>
      <c r="D61" s="3"/>
      <c r="E61" s="3"/>
    </row>
    <row r="62" spans="1:5" x14ac:dyDescent="0.2">
      <c r="A62" t="s">
        <v>67</v>
      </c>
      <c r="B62" t="s">
        <v>74</v>
      </c>
      <c r="C62" s="3"/>
      <c r="D62" s="3"/>
      <c r="E62" s="3"/>
    </row>
    <row r="63" spans="1:5" x14ac:dyDescent="0.2">
      <c r="A63" t="s">
        <v>68</v>
      </c>
      <c r="B63" t="s">
        <v>74</v>
      </c>
      <c r="C63" s="3" t="s">
        <v>74</v>
      </c>
      <c r="D63" s="3" t="s">
        <v>75</v>
      </c>
      <c r="E63" s="3" t="s">
        <v>75</v>
      </c>
    </row>
    <row r="64" spans="1:5" x14ac:dyDescent="0.2">
      <c r="A64" t="s">
        <v>69</v>
      </c>
      <c r="B64" t="s">
        <v>74</v>
      </c>
      <c r="C64" s="3"/>
      <c r="D64" s="3"/>
      <c r="E64" s="3"/>
    </row>
    <row r="65" spans="1:5" x14ac:dyDescent="0.2">
      <c r="A65" t="s">
        <v>70</v>
      </c>
      <c r="B65" t="s">
        <v>74</v>
      </c>
      <c r="C65" s="3"/>
      <c r="D65" s="3"/>
      <c r="E65" s="3"/>
    </row>
    <row r="66" spans="1:5" x14ac:dyDescent="0.2">
      <c r="A66" t="s">
        <v>71</v>
      </c>
      <c r="B66" t="s">
        <v>74</v>
      </c>
      <c r="C66" s="3"/>
      <c r="D66" s="3"/>
      <c r="E66" s="3"/>
    </row>
    <row r="67" spans="1:5" x14ac:dyDescent="0.2">
      <c r="A67" t="s">
        <v>72</v>
      </c>
      <c r="B67" t="s">
        <v>74</v>
      </c>
      <c r="C67" s="3"/>
      <c r="D67" s="3"/>
      <c r="E67" s="3"/>
    </row>
    <row r="68" spans="1:5" x14ac:dyDescent="0.2">
      <c r="A68" t="s">
        <v>73</v>
      </c>
      <c r="B68" t="s">
        <v>74</v>
      </c>
      <c r="C68" s="3"/>
      <c r="D68" s="3"/>
      <c r="E68" s="3"/>
    </row>
  </sheetData>
  <mergeCells count="13">
    <mergeCell ref="A1:B1"/>
    <mergeCell ref="C63:C68"/>
    <mergeCell ref="D63:D68"/>
    <mergeCell ref="E63:E68"/>
    <mergeCell ref="C43:C62"/>
    <mergeCell ref="D43:D62"/>
    <mergeCell ref="E43:E62"/>
    <mergeCell ref="C3:C22"/>
    <mergeCell ref="D3:D22"/>
    <mergeCell ref="E3:E22"/>
    <mergeCell ref="C23:C42"/>
    <mergeCell ref="D23:D42"/>
    <mergeCell ref="E23:E4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A933-F288-0340-B40A-0CB0302138CB}">
  <dimension ref="A1:E68"/>
  <sheetViews>
    <sheetView topLeftCell="A35" workbookViewId="0">
      <selection activeCell="E63" sqref="E63:E68"/>
    </sheetView>
  </sheetViews>
  <sheetFormatPr baseColWidth="10" defaultRowHeight="16" x14ac:dyDescent="0.2"/>
  <cols>
    <col min="2" max="3" width="14" customWidth="1"/>
    <col min="4" max="4" width="21.6640625" customWidth="1"/>
  </cols>
  <sheetData>
    <row r="1" spans="1:5" x14ac:dyDescent="0.2">
      <c r="A1" s="4" t="s">
        <v>77</v>
      </c>
      <c r="B1" s="4"/>
      <c r="C1" s="1" t="s">
        <v>6</v>
      </c>
      <c r="D1" s="1" t="s">
        <v>7</v>
      </c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t="s">
        <v>8</v>
      </c>
      <c r="B3">
        <v>24.1</v>
      </c>
      <c r="C3" s="3">
        <f>AVERAGE(B3:B22)</f>
        <v>26.637499999999999</v>
      </c>
      <c r="D3" s="3">
        <f>STDEV(B3:B22)</f>
        <v>1.5004626479505372</v>
      </c>
      <c r="E3" s="3">
        <f>2*D3</f>
        <v>3.0009252959010744</v>
      </c>
    </row>
    <row r="4" spans="1:5" x14ac:dyDescent="0.2">
      <c r="A4" t="s">
        <v>9</v>
      </c>
      <c r="B4">
        <v>24.08</v>
      </c>
      <c r="C4" s="3"/>
      <c r="D4" s="3"/>
      <c r="E4" s="3"/>
    </row>
    <row r="5" spans="1:5" x14ac:dyDescent="0.2">
      <c r="A5" t="s">
        <v>10</v>
      </c>
      <c r="B5">
        <v>24.06</v>
      </c>
      <c r="C5" s="3"/>
      <c r="D5" s="3"/>
      <c r="E5" s="3"/>
    </row>
    <row r="6" spans="1:5" x14ac:dyDescent="0.2">
      <c r="A6" t="s">
        <v>11</v>
      </c>
      <c r="B6">
        <v>24.16</v>
      </c>
      <c r="C6" s="3"/>
      <c r="D6" s="3"/>
      <c r="E6" s="3"/>
    </row>
    <row r="7" spans="1:5" x14ac:dyDescent="0.2">
      <c r="A7" t="s">
        <v>12</v>
      </c>
      <c r="B7">
        <v>26.57</v>
      </c>
      <c r="C7" s="3"/>
      <c r="D7" s="3"/>
      <c r="E7" s="3"/>
    </row>
    <row r="8" spans="1:5" x14ac:dyDescent="0.2">
      <c r="A8" t="s">
        <v>13</v>
      </c>
      <c r="B8">
        <v>26.38</v>
      </c>
      <c r="C8" s="3"/>
      <c r="D8" s="3"/>
      <c r="E8" s="3"/>
    </row>
    <row r="9" spans="1:5" x14ac:dyDescent="0.2">
      <c r="A9" t="s">
        <v>14</v>
      </c>
      <c r="B9">
        <v>26.27</v>
      </c>
      <c r="C9" s="3"/>
      <c r="D9" s="3"/>
      <c r="E9" s="3"/>
    </row>
    <row r="10" spans="1:5" x14ac:dyDescent="0.2">
      <c r="A10" t="s">
        <v>15</v>
      </c>
      <c r="B10">
        <v>26.76</v>
      </c>
      <c r="C10" s="3"/>
      <c r="D10" s="3"/>
      <c r="E10" s="3"/>
    </row>
    <row r="11" spans="1:5" x14ac:dyDescent="0.2">
      <c r="A11" t="s">
        <v>16</v>
      </c>
      <c r="B11">
        <v>26.47</v>
      </c>
      <c r="C11" s="3"/>
      <c r="D11" s="3"/>
      <c r="E11" s="3"/>
    </row>
    <row r="12" spans="1:5" x14ac:dyDescent="0.2">
      <c r="A12" t="s">
        <v>17</v>
      </c>
      <c r="B12">
        <v>26.49</v>
      </c>
      <c r="C12" s="3"/>
      <c r="D12" s="3"/>
      <c r="E12" s="3"/>
    </row>
    <row r="13" spans="1:5" x14ac:dyDescent="0.2">
      <c r="A13" t="s">
        <v>18</v>
      </c>
      <c r="B13">
        <v>26.43</v>
      </c>
      <c r="C13" s="3"/>
      <c r="D13" s="3"/>
      <c r="E13" s="3"/>
    </row>
    <row r="14" spans="1:5" x14ac:dyDescent="0.2">
      <c r="A14" t="s">
        <v>19</v>
      </c>
      <c r="B14">
        <v>26.38</v>
      </c>
      <c r="C14" s="3"/>
      <c r="D14" s="3"/>
      <c r="E14" s="3"/>
    </row>
    <row r="15" spans="1:5" x14ac:dyDescent="0.2">
      <c r="A15" t="s">
        <v>20</v>
      </c>
      <c r="B15">
        <v>28.21</v>
      </c>
      <c r="C15" s="3"/>
      <c r="D15" s="3"/>
      <c r="E15" s="3"/>
    </row>
    <row r="16" spans="1:5" x14ac:dyDescent="0.2">
      <c r="A16" t="s">
        <v>21</v>
      </c>
      <c r="B16">
        <v>27.96</v>
      </c>
      <c r="C16" s="3"/>
      <c r="D16" s="3"/>
      <c r="E16" s="3"/>
    </row>
    <row r="17" spans="1:5" x14ac:dyDescent="0.2">
      <c r="A17" t="s">
        <v>22</v>
      </c>
      <c r="B17">
        <v>27.95</v>
      </c>
      <c r="C17" s="3"/>
      <c r="D17" s="3"/>
      <c r="E17" s="3"/>
    </row>
    <row r="18" spans="1:5" x14ac:dyDescent="0.2">
      <c r="A18" t="s">
        <v>23</v>
      </c>
      <c r="B18">
        <v>27.99</v>
      </c>
      <c r="C18" s="3"/>
      <c r="D18" s="3"/>
      <c r="E18" s="3"/>
    </row>
    <row r="19" spans="1:5" x14ac:dyDescent="0.2">
      <c r="A19" t="s">
        <v>24</v>
      </c>
      <c r="B19">
        <v>28.11</v>
      </c>
      <c r="C19" s="3"/>
      <c r="D19" s="3"/>
      <c r="E19" s="3"/>
    </row>
    <row r="20" spans="1:5" x14ac:dyDescent="0.2">
      <c r="A20" t="s">
        <v>25</v>
      </c>
      <c r="B20">
        <v>28</v>
      </c>
      <c r="C20" s="3"/>
      <c r="D20" s="3"/>
      <c r="E20" s="3"/>
    </row>
    <row r="21" spans="1:5" x14ac:dyDescent="0.2">
      <c r="A21" t="s">
        <v>26</v>
      </c>
      <c r="B21">
        <v>28.28</v>
      </c>
      <c r="C21" s="3"/>
      <c r="D21" s="3"/>
      <c r="E21" s="3"/>
    </row>
    <row r="22" spans="1:5" x14ac:dyDescent="0.2">
      <c r="A22" t="s">
        <v>27</v>
      </c>
      <c r="B22">
        <v>28.1</v>
      </c>
      <c r="C22" s="3"/>
      <c r="D22" s="3"/>
      <c r="E22" s="3"/>
    </row>
    <row r="23" spans="1:5" x14ac:dyDescent="0.2">
      <c r="A23" t="s">
        <v>28</v>
      </c>
      <c r="B23" t="s">
        <v>74</v>
      </c>
      <c r="C23" s="3" t="s">
        <v>74</v>
      </c>
      <c r="D23" s="3" t="s">
        <v>75</v>
      </c>
      <c r="E23" s="3" t="s">
        <v>75</v>
      </c>
    </row>
    <row r="24" spans="1:5" x14ac:dyDescent="0.2">
      <c r="A24" t="s">
        <v>29</v>
      </c>
      <c r="B24" t="s">
        <v>74</v>
      </c>
      <c r="C24" s="3"/>
      <c r="D24" s="3"/>
      <c r="E24" s="3"/>
    </row>
    <row r="25" spans="1:5" x14ac:dyDescent="0.2">
      <c r="A25" t="s">
        <v>30</v>
      </c>
      <c r="B25" t="s">
        <v>74</v>
      </c>
      <c r="C25" s="3"/>
      <c r="D25" s="3"/>
      <c r="E25" s="3"/>
    </row>
    <row r="26" spans="1:5" x14ac:dyDescent="0.2">
      <c r="A26" t="s">
        <v>31</v>
      </c>
      <c r="B26" t="s">
        <v>74</v>
      </c>
      <c r="C26" s="3"/>
      <c r="D26" s="3"/>
      <c r="E26" s="3"/>
    </row>
    <row r="27" spans="1:5" x14ac:dyDescent="0.2">
      <c r="A27" t="s">
        <v>32</v>
      </c>
      <c r="B27" t="s">
        <v>74</v>
      </c>
      <c r="C27" s="3"/>
      <c r="D27" s="3"/>
      <c r="E27" s="3"/>
    </row>
    <row r="28" spans="1:5" x14ac:dyDescent="0.2">
      <c r="A28" t="s">
        <v>33</v>
      </c>
      <c r="B28" t="s">
        <v>74</v>
      </c>
      <c r="C28" s="3"/>
      <c r="D28" s="3"/>
      <c r="E28" s="3"/>
    </row>
    <row r="29" spans="1:5" x14ac:dyDescent="0.2">
      <c r="A29" t="s">
        <v>34</v>
      </c>
      <c r="B29" t="s">
        <v>74</v>
      </c>
      <c r="C29" s="3"/>
      <c r="D29" s="3"/>
      <c r="E29" s="3"/>
    </row>
    <row r="30" spans="1:5" x14ac:dyDescent="0.2">
      <c r="A30" t="s">
        <v>35</v>
      </c>
      <c r="B30" t="s">
        <v>74</v>
      </c>
      <c r="C30" s="3"/>
      <c r="D30" s="3"/>
      <c r="E30" s="3"/>
    </row>
    <row r="31" spans="1:5" x14ac:dyDescent="0.2">
      <c r="A31" t="s">
        <v>36</v>
      </c>
      <c r="B31" t="s">
        <v>74</v>
      </c>
      <c r="C31" s="3"/>
      <c r="D31" s="3"/>
      <c r="E31" s="3"/>
    </row>
    <row r="32" spans="1:5" x14ac:dyDescent="0.2">
      <c r="A32" t="s">
        <v>37</v>
      </c>
      <c r="B32" t="s">
        <v>74</v>
      </c>
      <c r="C32" s="3"/>
      <c r="D32" s="3"/>
      <c r="E32" s="3"/>
    </row>
    <row r="33" spans="1:5" x14ac:dyDescent="0.2">
      <c r="A33" t="s">
        <v>38</v>
      </c>
      <c r="B33" t="s">
        <v>74</v>
      </c>
      <c r="C33" s="3"/>
      <c r="D33" s="3"/>
      <c r="E33" s="3"/>
    </row>
    <row r="34" spans="1:5" x14ac:dyDescent="0.2">
      <c r="A34" t="s">
        <v>39</v>
      </c>
      <c r="B34" t="s">
        <v>74</v>
      </c>
      <c r="C34" s="3"/>
      <c r="D34" s="3"/>
      <c r="E34" s="3"/>
    </row>
    <row r="35" spans="1:5" x14ac:dyDescent="0.2">
      <c r="A35" t="s">
        <v>40</v>
      </c>
      <c r="B35" t="s">
        <v>74</v>
      </c>
      <c r="C35" s="3"/>
      <c r="D35" s="3"/>
      <c r="E35" s="3"/>
    </row>
    <row r="36" spans="1:5" x14ac:dyDescent="0.2">
      <c r="A36" t="s">
        <v>41</v>
      </c>
      <c r="B36" t="s">
        <v>74</v>
      </c>
      <c r="C36" s="3"/>
      <c r="D36" s="3"/>
      <c r="E36" s="3"/>
    </row>
    <row r="37" spans="1:5" x14ac:dyDescent="0.2">
      <c r="A37" t="s">
        <v>42</v>
      </c>
      <c r="B37" t="s">
        <v>74</v>
      </c>
      <c r="C37" s="3"/>
      <c r="D37" s="3"/>
      <c r="E37" s="3"/>
    </row>
    <row r="38" spans="1:5" x14ac:dyDescent="0.2">
      <c r="A38" t="s">
        <v>43</v>
      </c>
      <c r="B38" t="s">
        <v>74</v>
      </c>
      <c r="C38" s="3"/>
      <c r="D38" s="3"/>
      <c r="E38" s="3"/>
    </row>
    <row r="39" spans="1:5" x14ac:dyDescent="0.2">
      <c r="A39" t="s">
        <v>44</v>
      </c>
      <c r="B39" t="s">
        <v>74</v>
      </c>
      <c r="C39" s="3"/>
      <c r="D39" s="3"/>
      <c r="E39" s="3"/>
    </row>
    <row r="40" spans="1:5" x14ac:dyDescent="0.2">
      <c r="A40" t="s">
        <v>45</v>
      </c>
      <c r="B40" t="s">
        <v>74</v>
      </c>
      <c r="C40" s="3"/>
      <c r="D40" s="3"/>
      <c r="E40" s="3"/>
    </row>
    <row r="41" spans="1:5" x14ac:dyDescent="0.2">
      <c r="A41" t="s">
        <v>46</v>
      </c>
      <c r="B41" t="s">
        <v>74</v>
      </c>
      <c r="C41" s="3"/>
      <c r="D41" s="3"/>
      <c r="E41" s="3"/>
    </row>
    <row r="42" spans="1:5" x14ac:dyDescent="0.2">
      <c r="A42" t="s">
        <v>47</v>
      </c>
      <c r="B42" t="s">
        <v>74</v>
      </c>
      <c r="C42" s="3"/>
      <c r="D42" s="3"/>
      <c r="E42" s="3"/>
    </row>
    <row r="43" spans="1:5" x14ac:dyDescent="0.2">
      <c r="A43" t="s">
        <v>48</v>
      </c>
      <c r="B43" t="s">
        <v>74</v>
      </c>
      <c r="C43" s="3" t="s">
        <v>74</v>
      </c>
      <c r="D43" s="3" t="s">
        <v>75</v>
      </c>
      <c r="E43" s="3" t="s">
        <v>75</v>
      </c>
    </row>
    <row r="44" spans="1:5" x14ac:dyDescent="0.2">
      <c r="A44" t="s">
        <v>49</v>
      </c>
      <c r="B44" t="s">
        <v>74</v>
      </c>
      <c r="C44" s="3"/>
      <c r="D44" s="3"/>
      <c r="E44" s="3"/>
    </row>
    <row r="45" spans="1:5" x14ac:dyDescent="0.2">
      <c r="A45" t="s">
        <v>50</v>
      </c>
      <c r="B45" t="s">
        <v>74</v>
      </c>
      <c r="C45" s="3"/>
      <c r="D45" s="3"/>
      <c r="E45" s="3"/>
    </row>
    <row r="46" spans="1:5" x14ac:dyDescent="0.2">
      <c r="A46" t="s">
        <v>51</v>
      </c>
      <c r="B46" t="s">
        <v>74</v>
      </c>
      <c r="C46" s="3"/>
      <c r="D46" s="3"/>
      <c r="E46" s="3"/>
    </row>
    <row r="47" spans="1:5" x14ac:dyDescent="0.2">
      <c r="A47" t="s">
        <v>52</v>
      </c>
      <c r="B47" t="s">
        <v>74</v>
      </c>
      <c r="C47" s="3"/>
      <c r="D47" s="3"/>
      <c r="E47" s="3"/>
    </row>
    <row r="48" spans="1:5" x14ac:dyDescent="0.2">
      <c r="A48" t="s">
        <v>53</v>
      </c>
      <c r="B48" t="s">
        <v>74</v>
      </c>
      <c r="C48" s="3"/>
      <c r="D48" s="3"/>
      <c r="E48" s="3"/>
    </row>
    <row r="49" spans="1:5" x14ac:dyDescent="0.2">
      <c r="A49" t="s">
        <v>54</v>
      </c>
      <c r="B49" t="s">
        <v>74</v>
      </c>
      <c r="C49" s="3"/>
      <c r="D49" s="3"/>
      <c r="E49" s="3"/>
    </row>
    <row r="50" spans="1:5" x14ac:dyDescent="0.2">
      <c r="A50" t="s">
        <v>55</v>
      </c>
      <c r="B50" t="s">
        <v>74</v>
      </c>
      <c r="C50" s="3"/>
      <c r="D50" s="3"/>
      <c r="E50" s="3"/>
    </row>
    <row r="51" spans="1:5" x14ac:dyDescent="0.2">
      <c r="A51" t="s">
        <v>56</v>
      </c>
      <c r="B51" t="s">
        <v>74</v>
      </c>
      <c r="C51" s="3"/>
      <c r="D51" s="3"/>
      <c r="E51" s="3"/>
    </row>
    <row r="52" spans="1:5" x14ac:dyDescent="0.2">
      <c r="A52" t="s">
        <v>57</v>
      </c>
      <c r="B52" t="s">
        <v>74</v>
      </c>
      <c r="C52" s="3"/>
      <c r="D52" s="3"/>
      <c r="E52" s="3"/>
    </row>
    <row r="53" spans="1:5" x14ac:dyDescent="0.2">
      <c r="A53" t="s">
        <v>58</v>
      </c>
      <c r="B53" t="s">
        <v>74</v>
      </c>
      <c r="C53" s="3"/>
      <c r="D53" s="3"/>
      <c r="E53" s="3"/>
    </row>
    <row r="54" spans="1:5" x14ac:dyDescent="0.2">
      <c r="A54" t="s">
        <v>59</v>
      </c>
      <c r="B54" t="s">
        <v>74</v>
      </c>
      <c r="C54" s="3"/>
      <c r="D54" s="3"/>
      <c r="E54" s="3"/>
    </row>
    <row r="55" spans="1:5" x14ac:dyDescent="0.2">
      <c r="A55" t="s">
        <v>60</v>
      </c>
      <c r="B55" t="s">
        <v>74</v>
      </c>
      <c r="C55" s="3"/>
      <c r="D55" s="3"/>
      <c r="E55" s="3"/>
    </row>
    <row r="56" spans="1:5" x14ac:dyDescent="0.2">
      <c r="A56" t="s">
        <v>61</v>
      </c>
      <c r="B56" t="s">
        <v>74</v>
      </c>
      <c r="C56" s="3"/>
      <c r="D56" s="3"/>
      <c r="E56" s="3"/>
    </row>
    <row r="57" spans="1:5" x14ac:dyDescent="0.2">
      <c r="A57" t="s">
        <v>62</v>
      </c>
      <c r="B57" t="s">
        <v>74</v>
      </c>
      <c r="C57" s="3"/>
      <c r="D57" s="3"/>
      <c r="E57" s="3"/>
    </row>
    <row r="58" spans="1:5" x14ac:dyDescent="0.2">
      <c r="A58" t="s">
        <v>63</v>
      </c>
      <c r="B58" t="s">
        <v>74</v>
      </c>
      <c r="C58" s="3"/>
      <c r="D58" s="3"/>
      <c r="E58" s="3"/>
    </row>
    <row r="59" spans="1:5" x14ac:dyDescent="0.2">
      <c r="A59" t="s">
        <v>64</v>
      </c>
      <c r="B59" t="s">
        <v>74</v>
      </c>
      <c r="C59" s="3"/>
      <c r="D59" s="3"/>
      <c r="E59" s="3"/>
    </row>
    <row r="60" spans="1:5" x14ac:dyDescent="0.2">
      <c r="A60" t="s">
        <v>65</v>
      </c>
      <c r="B60" t="s">
        <v>74</v>
      </c>
      <c r="C60" s="3"/>
      <c r="D60" s="3"/>
      <c r="E60" s="3"/>
    </row>
    <row r="61" spans="1:5" x14ac:dyDescent="0.2">
      <c r="A61" t="s">
        <v>66</v>
      </c>
      <c r="B61" t="s">
        <v>74</v>
      </c>
      <c r="C61" s="3"/>
      <c r="D61" s="3"/>
      <c r="E61" s="3"/>
    </row>
    <row r="62" spans="1:5" x14ac:dyDescent="0.2">
      <c r="A62" t="s">
        <v>67</v>
      </c>
      <c r="B62" t="s">
        <v>74</v>
      </c>
      <c r="C62" s="3"/>
      <c r="D62" s="3"/>
      <c r="E62" s="3"/>
    </row>
    <row r="63" spans="1:5" x14ac:dyDescent="0.2">
      <c r="A63" t="s">
        <v>68</v>
      </c>
      <c r="B63" t="s">
        <v>74</v>
      </c>
      <c r="C63" s="3" t="s">
        <v>74</v>
      </c>
      <c r="D63" s="3" t="s">
        <v>75</v>
      </c>
      <c r="E63" s="3" t="s">
        <v>75</v>
      </c>
    </row>
    <row r="64" spans="1:5" x14ac:dyDescent="0.2">
      <c r="A64" t="s">
        <v>69</v>
      </c>
      <c r="B64" t="s">
        <v>74</v>
      </c>
      <c r="C64" s="3"/>
      <c r="D64" s="3"/>
      <c r="E64" s="3"/>
    </row>
    <row r="65" spans="1:5" x14ac:dyDescent="0.2">
      <c r="A65" t="s">
        <v>70</v>
      </c>
      <c r="B65" t="s">
        <v>74</v>
      </c>
      <c r="C65" s="3"/>
      <c r="D65" s="3"/>
      <c r="E65" s="3"/>
    </row>
    <row r="66" spans="1:5" x14ac:dyDescent="0.2">
      <c r="A66" t="s">
        <v>71</v>
      </c>
      <c r="B66" t="s">
        <v>74</v>
      </c>
      <c r="C66" s="3"/>
      <c r="D66" s="3"/>
      <c r="E66" s="3"/>
    </row>
    <row r="67" spans="1:5" x14ac:dyDescent="0.2">
      <c r="A67" t="s">
        <v>72</v>
      </c>
      <c r="B67" t="s">
        <v>74</v>
      </c>
      <c r="C67" s="3"/>
      <c r="D67" s="3"/>
      <c r="E67" s="3"/>
    </row>
    <row r="68" spans="1:5" x14ac:dyDescent="0.2">
      <c r="A68" t="s">
        <v>73</v>
      </c>
      <c r="B68" t="s">
        <v>74</v>
      </c>
      <c r="C68" s="3"/>
      <c r="D68" s="3"/>
      <c r="E68" s="3"/>
    </row>
  </sheetData>
  <mergeCells count="13">
    <mergeCell ref="A1:B1"/>
    <mergeCell ref="C3:C22"/>
    <mergeCell ref="D3:D22"/>
    <mergeCell ref="E3:E22"/>
    <mergeCell ref="C23:C42"/>
    <mergeCell ref="D23:D42"/>
    <mergeCell ref="E23:E42"/>
    <mergeCell ref="C43:C62"/>
    <mergeCell ref="D43:D62"/>
    <mergeCell ref="E43:E62"/>
    <mergeCell ref="C63:C68"/>
    <mergeCell ref="D63:D68"/>
    <mergeCell ref="E63:E6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102C-5D7F-9C46-8A3E-1B236C181475}">
  <dimension ref="A1:E68"/>
  <sheetViews>
    <sheetView topLeftCell="A41" workbookViewId="0">
      <selection activeCell="E63" sqref="E63:E68"/>
    </sheetView>
  </sheetViews>
  <sheetFormatPr baseColWidth="10" defaultRowHeight="16" x14ac:dyDescent="0.2"/>
  <cols>
    <col min="2" max="2" width="21.1640625" customWidth="1"/>
    <col min="3" max="3" width="14" customWidth="1"/>
    <col min="4" max="4" width="21.6640625" customWidth="1"/>
  </cols>
  <sheetData>
    <row r="1" spans="1:5" x14ac:dyDescent="0.2">
      <c r="A1" s="4" t="s">
        <v>78</v>
      </c>
      <c r="B1" s="4"/>
      <c r="C1" s="1" t="s">
        <v>6</v>
      </c>
      <c r="D1" s="1" t="s">
        <v>7</v>
      </c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t="s">
        <v>8</v>
      </c>
      <c r="B3">
        <v>22.49</v>
      </c>
      <c r="C3" s="3">
        <f>AVERAGE(B3:B22)</f>
        <v>25.297000000000001</v>
      </c>
      <c r="D3" s="3">
        <f>STDEV(B3:B22)</f>
        <v>1.5710710392997242</v>
      </c>
      <c r="E3" s="3">
        <f>2*D3</f>
        <v>3.1421420785994485</v>
      </c>
    </row>
    <row r="4" spans="1:5" x14ac:dyDescent="0.2">
      <c r="A4" t="s">
        <v>9</v>
      </c>
      <c r="B4">
        <v>22.25</v>
      </c>
      <c r="C4" s="3"/>
      <c r="D4" s="3"/>
      <c r="E4" s="3"/>
    </row>
    <row r="5" spans="1:5" x14ac:dyDescent="0.2">
      <c r="A5" t="s">
        <v>10</v>
      </c>
      <c r="B5">
        <v>22.79</v>
      </c>
      <c r="C5" s="3"/>
      <c r="D5" s="3"/>
      <c r="E5" s="3"/>
    </row>
    <row r="6" spans="1:5" x14ac:dyDescent="0.2">
      <c r="A6" t="s">
        <v>11</v>
      </c>
      <c r="B6">
        <v>22.3</v>
      </c>
      <c r="C6" s="3"/>
      <c r="D6" s="3"/>
      <c r="E6" s="3"/>
    </row>
    <row r="7" spans="1:5" x14ac:dyDescent="0.2">
      <c r="A7" t="s">
        <v>12</v>
      </c>
      <c r="B7">
        <v>27.04</v>
      </c>
      <c r="C7" s="3"/>
      <c r="D7" s="3"/>
      <c r="E7" s="3"/>
    </row>
    <row r="8" spans="1:5" x14ac:dyDescent="0.2">
      <c r="A8" t="s">
        <v>13</v>
      </c>
      <c r="B8">
        <v>26.34</v>
      </c>
      <c r="C8" s="3"/>
      <c r="D8" s="3"/>
      <c r="E8" s="3"/>
    </row>
    <row r="9" spans="1:5" x14ac:dyDescent="0.2">
      <c r="A9" t="s">
        <v>14</v>
      </c>
      <c r="B9">
        <v>26.7</v>
      </c>
      <c r="C9" s="3"/>
      <c r="D9" s="3"/>
      <c r="E9" s="3"/>
    </row>
    <row r="10" spans="1:5" x14ac:dyDescent="0.2">
      <c r="A10" t="s">
        <v>15</v>
      </c>
      <c r="B10">
        <v>26.48</v>
      </c>
      <c r="C10" s="3"/>
      <c r="D10" s="3"/>
      <c r="E10" s="3"/>
    </row>
    <row r="11" spans="1:5" x14ac:dyDescent="0.2">
      <c r="A11" t="s">
        <v>16</v>
      </c>
      <c r="B11">
        <v>26.76</v>
      </c>
      <c r="C11" s="3"/>
      <c r="D11" s="3"/>
      <c r="E11" s="3"/>
    </row>
    <row r="12" spans="1:5" x14ac:dyDescent="0.2">
      <c r="A12" t="s">
        <v>17</v>
      </c>
      <c r="B12">
        <v>26.4</v>
      </c>
      <c r="C12" s="3"/>
      <c r="D12" s="3"/>
      <c r="E12" s="3"/>
    </row>
    <row r="13" spans="1:5" x14ac:dyDescent="0.2">
      <c r="A13" t="s">
        <v>18</v>
      </c>
      <c r="B13">
        <v>26.65</v>
      </c>
      <c r="C13" s="3"/>
      <c r="D13" s="3"/>
      <c r="E13" s="3"/>
    </row>
    <row r="14" spans="1:5" x14ac:dyDescent="0.2">
      <c r="A14" t="s">
        <v>19</v>
      </c>
      <c r="B14">
        <v>26.43</v>
      </c>
      <c r="C14" s="3"/>
      <c r="D14" s="3"/>
      <c r="E14" s="3"/>
    </row>
    <row r="15" spans="1:5" x14ac:dyDescent="0.2">
      <c r="A15" t="s">
        <v>20</v>
      </c>
      <c r="B15">
        <v>25.58</v>
      </c>
      <c r="C15" s="3"/>
      <c r="D15" s="3"/>
      <c r="E15" s="3"/>
    </row>
    <row r="16" spans="1:5" x14ac:dyDescent="0.2">
      <c r="A16" t="s">
        <v>21</v>
      </c>
      <c r="B16">
        <v>25.74</v>
      </c>
      <c r="C16" s="3"/>
      <c r="D16" s="3"/>
      <c r="E16" s="3"/>
    </row>
    <row r="17" spans="1:5" x14ac:dyDescent="0.2">
      <c r="A17" t="s">
        <v>22</v>
      </c>
      <c r="B17">
        <v>25.33</v>
      </c>
      <c r="C17" s="3"/>
      <c r="D17" s="3"/>
      <c r="E17" s="3"/>
    </row>
    <row r="18" spans="1:5" x14ac:dyDescent="0.2">
      <c r="A18" t="s">
        <v>23</v>
      </c>
      <c r="B18">
        <v>25.2</v>
      </c>
      <c r="C18" s="3"/>
      <c r="D18" s="3"/>
      <c r="E18" s="3"/>
    </row>
    <row r="19" spans="1:5" x14ac:dyDescent="0.2">
      <c r="A19" t="s">
        <v>24</v>
      </c>
      <c r="B19">
        <v>25.31</v>
      </c>
      <c r="C19" s="3"/>
      <c r="D19" s="3"/>
      <c r="E19" s="3"/>
    </row>
    <row r="20" spans="1:5" x14ac:dyDescent="0.2">
      <c r="A20" t="s">
        <v>25</v>
      </c>
      <c r="B20">
        <v>25.23</v>
      </c>
      <c r="C20" s="3"/>
      <c r="D20" s="3"/>
      <c r="E20" s="3"/>
    </row>
    <row r="21" spans="1:5" x14ac:dyDescent="0.2">
      <c r="A21" t="s">
        <v>26</v>
      </c>
      <c r="B21">
        <v>25.74</v>
      </c>
      <c r="C21" s="3"/>
      <c r="D21" s="3"/>
      <c r="E21" s="3"/>
    </row>
    <row r="22" spans="1:5" x14ac:dyDescent="0.2">
      <c r="A22" t="s">
        <v>27</v>
      </c>
      <c r="B22">
        <v>25.18</v>
      </c>
      <c r="C22" s="3"/>
      <c r="D22" s="3"/>
      <c r="E22" s="3"/>
    </row>
    <row r="23" spans="1:5" x14ac:dyDescent="0.2">
      <c r="A23" t="s">
        <v>28</v>
      </c>
      <c r="B23" t="s">
        <v>74</v>
      </c>
      <c r="C23" s="3" t="s">
        <v>74</v>
      </c>
      <c r="D23" s="3" t="s">
        <v>75</v>
      </c>
      <c r="E23" s="3" t="s">
        <v>75</v>
      </c>
    </row>
    <row r="24" spans="1:5" x14ac:dyDescent="0.2">
      <c r="A24" t="s">
        <v>29</v>
      </c>
      <c r="B24" t="s">
        <v>74</v>
      </c>
      <c r="C24" s="3"/>
      <c r="D24" s="3"/>
      <c r="E24" s="3"/>
    </row>
    <row r="25" spans="1:5" x14ac:dyDescent="0.2">
      <c r="A25" t="s">
        <v>30</v>
      </c>
      <c r="B25" t="s">
        <v>74</v>
      </c>
      <c r="C25" s="3"/>
      <c r="D25" s="3"/>
      <c r="E25" s="3"/>
    </row>
    <row r="26" spans="1:5" x14ac:dyDescent="0.2">
      <c r="A26" t="s">
        <v>31</v>
      </c>
      <c r="B26" t="s">
        <v>74</v>
      </c>
      <c r="C26" s="3"/>
      <c r="D26" s="3"/>
      <c r="E26" s="3"/>
    </row>
    <row r="27" spans="1:5" x14ac:dyDescent="0.2">
      <c r="A27" t="s">
        <v>32</v>
      </c>
      <c r="B27" t="s">
        <v>74</v>
      </c>
      <c r="C27" s="3"/>
      <c r="D27" s="3"/>
      <c r="E27" s="3"/>
    </row>
    <row r="28" spans="1:5" x14ac:dyDescent="0.2">
      <c r="A28" t="s">
        <v>33</v>
      </c>
      <c r="B28" t="s">
        <v>74</v>
      </c>
      <c r="C28" s="3"/>
      <c r="D28" s="3"/>
      <c r="E28" s="3"/>
    </row>
    <row r="29" spans="1:5" x14ac:dyDescent="0.2">
      <c r="A29" t="s">
        <v>34</v>
      </c>
      <c r="B29" t="s">
        <v>74</v>
      </c>
      <c r="C29" s="3"/>
      <c r="D29" s="3"/>
      <c r="E29" s="3"/>
    </row>
    <row r="30" spans="1:5" x14ac:dyDescent="0.2">
      <c r="A30" t="s">
        <v>35</v>
      </c>
      <c r="B30" t="s">
        <v>74</v>
      </c>
      <c r="C30" s="3"/>
      <c r="D30" s="3"/>
      <c r="E30" s="3"/>
    </row>
    <row r="31" spans="1:5" x14ac:dyDescent="0.2">
      <c r="A31" t="s">
        <v>36</v>
      </c>
      <c r="B31" t="s">
        <v>74</v>
      </c>
      <c r="C31" s="3"/>
      <c r="D31" s="3"/>
      <c r="E31" s="3"/>
    </row>
    <row r="32" spans="1:5" x14ac:dyDescent="0.2">
      <c r="A32" t="s">
        <v>37</v>
      </c>
      <c r="B32" t="s">
        <v>74</v>
      </c>
      <c r="C32" s="3"/>
      <c r="D32" s="3"/>
      <c r="E32" s="3"/>
    </row>
    <row r="33" spans="1:5" x14ac:dyDescent="0.2">
      <c r="A33" t="s">
        <v>38</v>
      </c>
      <c r="B33" t="s">
        <v>74</v>
      </c>
      <c r="C33" s="3"/>
      <c r="D33" s="3"/>
      <c r="E33" s="3"/>
    </row>
    <row r="34" spans="1:5" x14ac:dyDescent="0.2">
      <c r="A34" t="s">
        <v>39</v>
      </c>
      <c r="B34" t="s">
        <v>74</v>
      </c>
      <c r="C34" s="3"/>
      <c r="D34" s="3"/>
      <c r="E34" s="3"/>
    </row>
    <row r="35" spans="1:5" x14ac:dyDescent="0.2">
      <c r="A35" t="s">
        <v>40</v>
      </c>
      <c r="B35" t="s">
        <v>74</v>
      </c>
      <c r="C35" s="3"/>
      <c r="D35" s="3"/>
      <c r="E35" s="3"/>
    </row>
    <row r="36" spans="1:5" x14ac:dyDescent="0.2">
      <c r="A36" t="s">
        <v>41</v>
      </c>
      <c r="B36" t="s">
        <v>74</v>
      </c>
      <c r="C36" s="3"/>
      <c r="D36" s="3"/>
      <c r="E36" s="3"/>
    </row>
    <row r="37" spans="1:5" x14ac:dyDescent="0.2">
      <c r="A37" t="s">
        <v>42</v>
      </c>
      <c r="B37" t="s">
        <v>74</v>
      </c>
      <c r="C37" s="3"/>
      <c r="D37" s="3"/>
      <c r="E37" s="3"/>
    </row>
    <row r="38" spans="1:5" x14ac:dyDescent="0.2">
      <c r="A38" t="s">
        <v>43</v>
      </c>
      <c r="B38" t="s">
        <v>74</v>
      </c>
      <c r="C38" s="3"/>
      <c r="D38" s="3"/>
      <c r="E38" s="3"/>
    </row>
    <row r="39" spans="1:5" x14ac:dyDescent="0.2">
      <c r="A39" t="s">
        <v>44</v>
      </c>
      <c r="B39" t="s">
        <v>74</v>
      </c>
      <c r="C39" s="3"/>
      <c r="D39" s="3"/>
      <c r="E39" s="3"/>
    </row>
    <row r="40" spans="1:5" x14ac:dyDescent="0.2">
      <c r="A40" t="s">
        <v>45</v>
      </c>
      <c r="B40" t="s">
        <v>74</v>
      </c>
      <c r="C40" s="3"/>
      <c r="D40" s="3"/>
      <c r="E40" s="3"/>
    </row>
    <row r="41" spans="1:5" x14ac:dyDescent="0.2">
      <c r="A41" t="s">
        <v>46</v>
      </c>
      <c r="B41" t="s">
        <v>74</v>
      </c>
      <c r="C41" s="3"/>
      <c r="D41" s="3"/>
      <c r="E41" s="3"/>
    </row>
    <row r="42" spans="1:5" x14ac:dyDescent="0.2">
      <c r="A42" t="s">
        <v>47</v>
      </c>
      <c r="B42" t="s">
        <v>74</v>
      </c>
      <c r="C42" s="3"/>
      <c r="D42" s="3"/>
      <c r="E42" s="3"/>
    </row>
    <row r="43" spans="1:5" x14ac:dyDescent="0.2">
      <c r="A43" t="s">
        <v>48</v>
      </c>
      <c r="B43" t="s">
        <v>74</v>
      </c>
      <c r="C43" s="3" t="s">
        <v>74</v>
      </c>
      <c r="D43" s="3" t="s">
        <v>75</v>
      </c>
      <c r="E43" s="3" t="s">
        <v>75</v>
      </c>
    </row>
    <row r="44" spans="1:5" x14ac:dyDescent="0.2">
      <c r="A44" t="s">
        <v>49</v>
      </c>
      <c r="B44" t="s">
        <v>74</v>
      </c>
      <c r="C44" s="3"/>
      <c r="D44" s="3"/>
      <c r="E44" s="3"/>
    </row>
    <row r="45" spans="1:5" x14ac:dyDescent="0.2">
      <c r="A45" t="s">
        <v>50</v>
      </c>
      <c r="B45" t="s">
        <v>74</v>
      </c>
      <c r="C45" s="3"/>
      <c r="D45" s="3"/>
      <c r="E45" s="3"/>
    </row>
    <row r="46" spans="1:5" x14ac:dyDescent="0.2">
      <c r="A46" t="s">
        <v>51</v>
      </c>
      <c r="B46" t="s">
        <v>74</v>
      </c>
      <c r="C46" s="3"/>
      <c r="D46" s="3"/>
      <c r="E46" s="3"/>
    </row>
    <row r="47" spans="1:5" x14ac:dyDescent="0.2">
      <c r="A47" t="s">
        <v>52</v>
      </c>
      <c r="B47" t="s">
        <v>74</v>
      </c>
      <c r="C47" s="3"/>
      <c r="D47" s="3"/>
      <c r="E47" s="3"/>
    </row>
    <row r="48" spans="1:5" x14ac:dyDescent="0.2">
      <c r="A48" t="s">
        <v>53</v>
      </c>
      <c r="B48" t="s">
        <v>74</v>
      </c>
      <c r="C48" s="3"/>
      <c r="D48" s="3"/>
      <c r="E48" s="3"/>
    </row>
    <row r="49" spans="1:5" x14ac:dyDescent="0.2">
      <c r="A49" t="s">
        <v>54</v>
      </c>
      <c r="B49" t="s">
        <v>74</v>
      </c>
      <c r="C49" s="3"/>
      <c r="D49" s="3"/>
      <c r="E49" s="3"/>
    </row>
    <row r="50" spans="1:5" x14ac:dyDescent="0.2">
      <c r="A50" t="s">
        <v>55</v>
      </c>
      <c r="B50" t="s">
        <v>74</v>
      </c>
      <c r="C50" s="3"/>
      <c r="D50" s="3"/>
      <c r="E50" s="3"/>
    </row>
    <row r="51" spans="1:5" x14ac:dyDescent="0.2">
      <c r="A51" t="s">
        <v>56</v>
      </c>
      <c r="B51" t="s">
        <v>74</v>
      </c>
      <c r="C51" s="3"/>
      <c r="D51" s="3"/>
      <c r="E51" s="3"/>
    </row>
    <row r="52" spans="1:5" x14ac:dyDescent="0.2">
      <c r="A52" t="s">
        <v>57</v>
      </c>
      <c r="B52" t="s">
        <v>74</v>
      </c>
      <c r="C52" s="3"/>
      <c r="D52" s="3"/>
      <c r="E52" s="3"/>
    </row>
    <row r="53" spans="1:5" x14ac:dyDescent="0.2">
      <c r="A53" t="s">
        <v>58</v>
      </c>
      <c r="B53" t="s">
        <v>74</v>
      </c>
      <c r="C53" s="3"/>
      <c r="D53" s="3"/>
      <c r="E53" s="3"/>
    </row>
    <row r="54" spans="1:5" x14ac:dyDescent="0.2">
      <c r="A54" t="s">
        <v>59</v>
      </c>
      <c r="B54" t="s">
        <v>74</v>
      </c>
      <c r="C54" s="3"/>
      <c r="D54" s="3"/>
      <c r="E54" s="3"/>
    </row>
    <row r="55" spans="1:5" x14ac:dyDescent="0.2">
      <c r="A55" t="s">
        <v>60</v>
      </c>
      <c r="B55" t="s">
        <v>74</v>
      </c>
      <c r="C55" s="3"/>
      <c r="D55" s="3"/>
      <c r="E55" s="3"/>
    </row>
    <row r="56" spans="1:5" x14ac:dyDescent="0.2">
      <c r="A56" s="2" t="s">
        <v>61</v>
      </c>
      <c r="B56" t="s">
        <v>74</v>
      </c>
      <c r="C56" s="3"/>
      <c r="D56" s="3"/>
      <c r="E56" s="3"/>
    </row>
    <row r="57" spans="1:5" x14ac:dyDescent="0.2">
      <c r="A57" t="s">
        <v>62</v>
      </c>
      <c r="B57" t="s">
        <v>74</v>
      </c>
      <c r="C57" s="3"/>
      <c r="D57" s="3"/>
      <c r="E57" s="3"/>
    </row>
    <row r="58" spans="1:5" x14ac:dyDescent="0.2">
      <c r="A58" t="s">
        <v>63</v>
      </c>
      <c r="B58" t="s">
        <v>74</v>
      </c>
      <c r="C58" s="3"/>
      <c r="D58" s="3"/>
      <c r="E58" s="3"/>
    </row>
    <row r="59" spans="1:5" x14ac:dyDescent="0.2">
      <c r="A59" t="s">
        <v>64</v>
      </c>
      <c r="B59" t="s">
        <v>74</v>
      </c>
      <c r="C59" s="3"/>
      <c r="D59" s="3"/>
      <c r="E59" s="3"/>
    </row>
    <row r="60" spans="1:5" x14ac:dyDescent="0.2">
      <c r="A60" t="s">
        <v>65</v>
      </c>
      <c r="B60" t="s">
        <v>74</v>
      </c>
      <c r="C60" s="3"/>
      <c r="D60" s="3"/>
      <c r="E60" s="3"/>
    </row>
    <row r="61" spans="1:5" x14ac:dyDescent="0.2">
      <c r="A61" t="s">
        <v>66</v>
      </c>
      <c r="B61" t="s">
        <v>74</v>
      </c>
      <c r="C61" s="3"/>
      <c r="D61" s="3"/>
      <c r="E61" s="3"/>
    </row>
    <row r="62" spans="1:5" x14ac:dyDescent="0.2">
      <c r="A62" t="s">
        <v>67</v>
      </c>
      <c r="B62" t="s">
        <v>74</v>
      </c>
      <c r="C62" s="3"/>
      <c r="D62" s="3"/>
      <c r="E62" s="3"/>
    </row>
    <row r="63" spans="1:5" x14ac:dyDescent="0.2">
      <c r="A63" t="s">
        <v>68</v>
      </c>
      <c r="B63" t="s">
        <v>74</v>
      </c>
      <c r="C63" s="3" t="s">
        <v>74</v>
      </c>
      <c r="D63" s="3" t="s">
        <v>75</v>
      </c>
      <c r="E63" s="3" t="s">
        <v>75</v>
      </c>
    </row>
    <row r="64" spans="1:5" x14ac:dyDescent="0.2">
      <c r="A64" t="s">
        <v>69</v>
      </c>
      <c r="B64" t="s">
        <v>74</v>
      </c>
      <c r="C64" s="3"/>
      <c r="D64" s="3"/>
      <c r="E64" s="3"/>
    </row>
    <row r="65" spans="1:5" x14ac:dyDescent="0.2">
      <c r="A65" t="s">
        <v>70</v>
      </c>
      <c r="B65" t="s">
        <v>74</v>
      </c>
      <c r="C65" s="3"/>
      <c r="D65" s="3"/>
      <c r="E65" s="3"/>
    </row>
    <row r="66" spans="1:5" x14ac:dyDescent="0.2">
      <c r="A66" t="s">
        <v>71</v>
      </c>
      <c r="B66" t="s">
        <v>74</v>
      </c>
      <c r="C66" s="3"/>
      <c r="D66" s="3"/>
      <c r="E66" s="3"/>
    </row>
    <row r="67" spans="1:5" x14ac:dyDescent="0.2">
      <c r="A67" t="s">
        <v>72</v>
      </c>
      <c r="B67" t="s">
        <v>74</v>
      </c>
      <c r="C67" s="3"/>
      <c r="D67" s="3"/>
      <c r="E67" s="3"/>
    </row>
    <row r="68" spans="1:5" x14ac:dyDescent="0.2">
      <c r="A68" t="s">
        <v>73</v>
      </c>
      <c r="B68" t="s">
        <v>74</v>
      </c>
      <c r="C68" s="3"/>
      <c r="D68" s="3"/>
      <c r="E68" s="3"/>
    </row>
  </sheetData>
  <mergeCells count="13">
    <mergeCell ref="A1:B1"/>
    <mergeCell ref="C3:C22"/>
    <mergeCell ref="D3:D22"/>
    <mergeCell ref="E3:E22"/>
    <mergeCell ref="C23:C42"/>
    <mergeCell ref="D23:D42"/>
    <mergeCell ref="E23:E42"/>
    <mergeCell ref="C43:C62"/>
    <mergeCell ref="D43:D62"/>
    <mergeCell ref="E43:E62"/>
    <mergeCell ref="C63:C68"/>
    <mergeCell ref="D63:D68"/>
    <mergeCell ref="E63:E6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Mtb S315T</vt:lpstr>
      <vt:lpstr>JAK2 V617F</vt:lpstr>
      <vt:lpstr>BRAF V600E</vt:lpstr>
      <vt:lpstr>F5 R534Q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Dalton J</dc:creator>
  <cp:lastModifiedBy>Dalton Nelson</cp:lastModifiedBy>
  <dcterms:created xsi:type="dcterms:W3CDTF">2024-08-13T14:15:17Z</dcterms:created>
  <dcterms:modified xsi:type="dcterms:W3CDTF">2024-08-14T13:56:12Z</dcterms:modified>
</cp:coreProperties>
</file>