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2024 Standings" sheetId="1" state="visible" r:id="rId1"/>
    <sheet name="2024 Draft" sheetId="2" state="visible" r:id="rId2"/>
    <sheet name="2024 Driver Roster" sheetId="3" state="visible" r:id="rId3"/>
    <sheet name="2024 Scoring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dxfs count="16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right" vertical="bottom"/>
    </dxf>
    <dxf>
      <alignment horizontal="right"/>
    </dxf>
    <dxf>
      <alignment horizontal="right" vertical="bottom"/>
    </dxf>
    <dxf>
      <numFmt numFmtId="0" formatCode="General"/>
      <alignment horizontal="right"/>
    </dxf>
    <dxf>
      <alignment horizontal="right" vertical="bottom"/>
    </dxf>
    <dxf>
      <alignment horizontal="right"/>
    </dxf>
    <dxf>
      <alignment horizontal="right" vertical="bottom"/>
    </dxf>
    <dxf>
      <alignment horizontal="right"/>
    </dxf>
    <dxf>
      <alignment horizontal="right"/>
    </dxf>
    <dxf>
      <alignment horizontal="right"/>
    </dxf>
    <dxf>
      <alignment horizontal="left" vertical="bottom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3" displayName="Table3" ref="A1:D26" headerRowCount="1" totalsRowCount="1" headerRowDxfId="15" dataDxfId="14" totalsRowDxfId="13">
  <autoFilter ref="A1:D25"/>
  <tableColumns count="4">
    <tableColumn id="1" name="Race Number" totalsRowLabel="Total" dataDxfId="12" totalsRowDxfId="11"/>
    <tableColumn id="2" name="Dalton" totalsRowFunction="sum" dataDxfId="10" totalsRowDxfId="9"/>
    <tableColumn id="3" name="Dylan" totalsRowFunction="sum" dataDxfId="8" totalsRowDxfId="7">
      <calculatedColumnFormula>26</calculatedColumnFormula>
    </tableColumn>
    <tableColumn id="4" name="Miles" totalsRowFunction="custom" dataDxfId="6" totalsRowDxfId="5">
      <totalsRowFormula>SUBTOTAL(109,Table3[Miles])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D6" headerRowCount="1" totalsRowShown="0">
  <autoFilter ref="A1:D6"/>
  <tableColumns count="4">
    <tableColumn id="1" name="Round"/>
    <tableColumn id="2" name="Dalton" dataDxfId="4"/>
    <tableColumn id="3" name="Dylan" dataDxfId="3"/>
    <tableColumn id="4" name="Mil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B22" headerRowCount="1" totalsRowShown="0">
  <autoFilter ref="A1:B22"/>
  <tableColumns count="2">
    <tableColumn id="1" name="Driver" dataDxfId="1"/>
    <tableColumn id="2" name="Owner" dataDxfId="0">
      <calculatedColumnFormula array="1">IF((COUNTA(INDEX('2024 Draft'!$B$1:$D$1, 1, MAX(IF('2024 Draft'!$B$2:$D$6=A2, COLUMN('2024 Draft'!$B$2:$D$6)-MIN(COLUMN('2024 Draft'!$B$2:$D$6))+1, 0)))) = 1),INDEX('2024 Draft'!$B$1:$D$1, 1, MAX(IF('2024 Draft'!$B$2:$D$6=A2, COLUMN('2024 Draft'!$B$2:$D$6)-MIN(COLUMN('2024 Draft'!$B$2:$D$6))+1, 0))),"Free Agent")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F25" sqref="F25"/>
    </sheetView>
  </sheetViews>
  <sheetFormatPr baseColWidth="8" defaultRowHeight="15"/>
  <cols>
    <col width="15.140625" bestFit="1" customWidth="1" min="1" max="1"/>
    <col width="9.140625" bestFit="1" customWidth="1" min="2" max="2"/>
    <col width="8.28515625" bestFit="1" customWidth="1" min="3" max="4"/>
    <col width="10.28515625" bestFit="1" customWidth="1" min="7" max="7"/>
    <col width="14" bestFit="1" customWidth="1" min="8" max="8"/>
    <col width="12.42578125" bestFit="1" customWidth="1" min="9" max="9"/>
    <col width="11.7109375" bestFit="1" customWidth="1" min="10" max="10"/>
    <col width="2.28515625" bestFit="1" customWidth="1" min="11" max="18"/>
    <col width="3.28515625" bestFit="1" customWidth="1" min="19" max="33"/>
    <col width="11.7109375" bestFit="1" customWidth="1" min="34" max="34"/>
  </cols>
  <sheetData>
    <row r="1">
      <c r="A1" s="4" t="inlineStr">
        <is>
          <t>Race Number</t>
        </is>
      </c>
      <c r="B1" s="4" t="inlineStr">
        <is>
          <t>Dalton</t>
        </is>
      </c>
      <c r="C1" s="4" t="inlineStr">
        <is>
          <t>Dylan</t>
        </is>
      </c>
      <c r="D1" s="4" t="inlineStr">
        <is>
          <t>Miles</t>
        </is>
      </c>
    </row>
    <row r="2">
      <c r="A2" s="3" t="n">
        <v>1</v>
      </c>
      <c r="B2" s="3" t="n">
        <v>5</v>
      </c>
      <c r="C2" s="3" t="n">
        <v>11.75</v>
      </c>
      <c r="D2" s="3" t="n">
        <v>8.75</v>
      </c>
    </row>
    <row r="3">
      <c r="A3" s="3" t="n">
        <v>2</v>
      </c>
      <c r="B3" s="3" t="n">
        <v>5.5</v>
      </c>
      <c r="C3" s="3" t="n">
        <v>8.25</v>
      </c>
      <c r="D3" s="3" t="n">
        <v>11.5</v>
      </c>
    </row>
    <row r="4">
      <c r="A4" s="3" t="n">
        <v>3</v>
      </c>
      <c r="B4" s="3" t="n">
        <v>6.25</v>
      </c>
      <c r="C4" s="3" t="n">
        <v>6.25</v>
      </c>
      <c r="D4" s="3" t="n">
        <v>12.25</v>
      </c>
    </row>
    <row r="5">
      <c r="A5" s="3" t="n">
        <v>4</v>
      </c>
      <c r="B5" s="3" t="n"/>
      <c r="C5" s="3" t="n"/>
      <c r="D5" s="3" t="n"/>
    </row>
    <row r="6">
      <c r="A6" s="3" t="n">
        <v>5</v>
      </c>
      <c r="B6" s="3" t="n"/>
      <c r="C6" s="3" t="n"/>
      <c r="D6" s="3" t="n"/>
    </row>
    <row r="7">
      <c r="A7" s="3" t="n">
        <v>6</v>
      </c>
      <c r="B7" s="3" t="n"/>
      <c r="C7" s="3" t="n"/>
      <c r="D7" s="3" t="n"/>
    </row>
    <row r="8">
      <c r="A8" s="3" t="n">
        <v>7</v>
      </c>
      <c r="B8" s="3" t="n"/>
      <c r="C8" s="3" t="n"/>
      <c r="D8" s="3" t="n"/>
    </row>
    <row r="9">
      <c r="A9" s="3" t="n">
        <v>8</v>
      </c>
      <c r="B9" s="3" t="n"/>
      <c r="C9" s="3" t="n"/>
      <c r="D9" s="3" t="n"/>
    </row>
    <row r="10">
      <c r="A10" s="3" t="n">
        <v>9</v>
      </c>
      <c r="B10" s="3" t="n"/>
      <c r="C10" s="3" t="n"/>
      <c r="D10" s="3" t="n"/>
    </row>
    <row r="11">
      <c r="A11" s="3" t="n">
        <v>10</v>
      </c>
      <c r="B11" s="3" t="n"/>
      <c r="C11" s="3" t="n"/>
      <c r="D11" s="3" t="n"/>
    </row>
    <row r="12">
      <c r="A12" s="3" t="n">
        <v>11</v>
      </c>
      <c r="B12" s="3" t="n"/>
      <c r="C12" s="3" t="n"/>
      <c r="D12" s="3" t="n"/>
    </row>
    <row r="13">
      <c r="A13" s="3" t="n">
        <v>12</v>
      </c>
      <c r="B13" s="3" t="n"/>
      <c r="C13" s="3" t="n"/>
      <c r="D13" s="3" t="n"/>
    </row>
    <row r="14">
      <c r="A14" s="3" t="n">
        <v>13</v>
      </c>
      <c r="B14" s="3" t="n"/>
      <c r="C14" s="3" t="n"/>
      <c r="D14" s="3" t="n"/>
    </row>
    <row r="15">
      <c r="A15" s="3" t="n">
        <v>14</v>
      </c>
      <c r="B15" s="3" t="n"/>
      <c r="C15" s="3" t="n"/>
      <c r="D15" s="3" t="n"/>
    </row>
    <row r="16">
      <c r="A16" s="3" t="n">
        <v>15</v>
      </c>
      <c r="B16" s="3" t="n"/>
      <c r="C16" s="3" t="n"/>
      <c r="D16" s="3" t="n"/>
    </row>
    <row r="17">
      <c r="A17" s="3" t="n">
        <v>16</v>
      </c>
      <c r="B17" s="3" t="n"/>
      <c r="C17" s="3" t="n"/>
      <c r="D17" s="3" t="n"/>
    </row>
    <row r="18">
      <c r="A18" s="3" t="n">
        <v>17</v>
      </c>
      <c r="B18" s="3" t="n"/>
      <c r="C18" s="3" t="n"/>
      <c r="D18" s="3" t="n"/>
    </row>
    <row r="19">
      <c r="A19" s="3" t="n">
        <v>18</v>
      </c>
      <c r="B19" s="3" t="n"/>
      <c r="C19" s="3" t="n"/>
      <c r="D19" s="3" t="n"/>
    </row>
    <row r="20">
      <c r="A20" s="3" t="n">
        <v>19</v>
      </c>
      <c r="B20" s="3" t="n"/>
      <c r="C20" s="3" t="n"/>
      <c r="D20" s="3" t="n"/>
    </row>
    <row r="21">
      <c r="A21" s="3" t="n">
        <v>20</v>
      </c>
      <c r="B21" s="3" t="n"/>
      <c r="C21" s="3" t="n"/>
      <c r="D21" s="3" t="n"/>
    </row>
    <row r="22">
      <c r="A22" s="3" t="n">
        <v>21</v>
      </c>
      <c r="B22" s="3" t="n"/>
      <c r="C22" s="3" t="n"/>
      <c r="D22" s="3" t="n"/>
    </row>
    <row r="23">
      <c r="A23" s="3" t="n">
        <v>22</v>
      </c>
      <c r="B23" s="3" t="n"/>
      <c r="C23" s="3" t="n"/>
      <c r="D23" s="3" t="n"/>
    </row>
    <row r="24">
      <c r="A24" s="3" t="n">
        <v>23</v>
      </c>
      <c r="B24" s="3" t="n"/>
      <c r="C24" s="3" t="n"/>
      <c r="D24" s="3" t="n"/>
    </row>
    <row r="25">
      <c r="A25" s="3" t="n">
        <v>24</v>
      </c>
      <c r="B25" s="3" t="n"/>
      <c r="C25" s="3" t="n"/>
      <c r="D25" s="3" t="n"/>
    </row>
    <row r="26">
      <c r="A26" s="3" t="inlineStr">
        <is>
          <t>Total</t>
        </is>
      </c>
      <c r="B26" s="3">
        <f>SUBTOTAL(109,Table3[Dalton])</f>
        <v/>
      </c>
      <c r="C26" s="3">
        <f>SUBTOTAL(109,Table3[Dylan])</f>
        <v/>
      </c>
      <c r="D26" s="3">
        <f>SUBTOTAL(109,Table3[Miles])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workbookViewId="0">
      <selection activeCell="G15" sqref="G15"/>
    </sheetView>
  </sheetViews>
  <sheetFormatPr baseColWidth="8" defaultRowHeight="15"/>
  <cols>
    <col width="9.28515625" bestFit="1" customWidth="1" min="1" max="1"/>
    <col width="16" bestFit="1" customWidth="1" min="2" max="2"/>
    <col width="15.5703125" bestFit="1" customWidth="1" min="3" max="3"/>
    <col width="14.28515625" bestFit="1" customWidth="1" min="4" max="4"/>
  </cols>
  <sheetData>
    <row r="1">
      <c r="A1" t="inlineStr">
        <is>
          <t>Round</t>
        </is>
      </c>
      <c r="B1" t="inlineStr">
        <is>
          <t>Dalton</t>
        </is>
      </c>
      <c r="C1" t="inlineStr">
        <is>
          <t>Dylan</t>
        </is>
      </c>
      <c r="D1" t="inlineStr">
        <is>
          <t>Miles</t>
        </is>
      </c>
    </row>
    <row r="2">
      <c r="A2" t="n">
        <v>1</v>
      </c>
      <c r="B2" s="1" t="inlineStr">
        <is>
          <t>George Russell</t>
        </is>
      </c>
      <c r="C2" s="2" t="inlineStr">
        <is>
          <t>Max Verstappen</t>
        </is>
      </c>
      <c r="D2" s="2" t="inlineStr">
        <is>
          <t>Charles Leclerc</t>
        </is>
      </c>
      <c r="E2" s="2" t="n"/>
    </row>
    <row r="3">
      <c r="A3" t="n">
        <v>2</v>
      </c>
      <c r="B3" s="2" t="inlineStr">
        <is>
          <t>Fernando Alonso</t>
        </is>
      </c>
      <c r="C3" s="2" t="inlineStr">
        <is>
          <t>Carlos Sainz</t>
        </is>
      </c>
      <c r="D3" s="2" t="inlineStr">
        <is>
          <t>Sergio Perez</t>
        </is>
      </c>
      <c r="E3" s="2" t="n"/>
    </row>
    <row r="4">
      <c r="A4" t="n">
        <v>3</v>
      </c>
      <c r="B4" s="2" t="inlineStr">
        <is>
          <t>Lando Norris</t>
        </is>
      </c>
      <c r="C4" s="2" t="inlineStr">
        <is>
          <t>Lewis Hamilton</t>
        </is>
      </c>
      <c r="D4" s="2" t="inlineStr">
        <is>
          <t>Oscar Piastri</t>
        </is>
      </c>
      <c r="E4" s="2" t="n"/>
    </row>
    <row r="5">
      <c r="A5" t="n">
        <v>4</v>
      </c>
      <c r="B5" s="2" t="inlineStr">
        <is>
          <t>Yuki Tsunoda</t>
        </is>
      </c>
      <c r="C5" s="2" t="inlineStr">
        <is>
          <t>Pierre Gasly</t>
        </is>
      </c>
      <c r="D5" s="2" t="inlineStr">
        <is>
          <t>Lance Stroll</t>
        </is>
      </c>
      <c r="E5" s="2" t="n"/>
    </row>
    <row r="6">
      <c r="A6" s="3" t="inlineStr">
        <is>
          <t>IR</t>
        </is>
      </c>
      <c r="B6" s="2" t="n"/>
      <c r="C6" s="2" t="n"/>
      <c r="D6" s="2" t="n"/>
      <c r="E6" s="2" t="n"/>
    </row>
    <row r="7">
      <c r="B7" s="2" t="n"/>
      <c r="C7" s="2" t="n"/>
      <c r="D7" s="2" t="n"/>
      <c r="E7" s="2" t="n"/>
    </row>
    <row r="8">
      <c r="B8" s="2" t="n"/>
      <c r="C8" s="2" t="n"/>
      <c r="D8" s="2" t="n"/>
      <c r="E8" s="2" t="n"/>
    </row>
    <row r="9">
      <c r="B9" s="2" t="n"/>
      <c r="C9" s="2" t="n"/>
      <c r="D9" s="2" t="n"/>
      <c r="E9" s="2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2"/>
  <sheetViews>
    <sheetView topLeftCell="A7" workbookViewId="0">
      <selection activeCell="C25" sqref="C25"/>
    </sheetView>
  </sheetViews>
  <sheetFormatPr baseColWidth="8" defaultRowHeight="15"/>
  <cols>
    <col width="16.5703125" bestFit="1" customWidth="1" min="1" max="1"/>
    <col width="23.5703125" customWidth="1" min="2" max="2"/>
    <col width="14.85546875" bestFit="1" customWidth="1" min="4" max="4"/>
    <col width="10.85546875" bestFit="1" customWidth="1" min="5" max="5"/>
    <col width="11.7109375" bestFit="1" customWidth="1" min="6" max="6"/>
  </cols>
  <sheetData>
    <row r="1">
      <c r="A1" t="inlineStr">
        <is>
          <t>Driver</t>
        </is>
      </c>
      <c r="B1" t="inlineStr">
        <is>
          <t>Owner</t>
        </is>
      </c>
    </row>
    <row r="2">
      <c r="A2" s="2" t="inlineStr">
        <is>
          <t>Max Verstappen</t>
        </is>
      </c>
      <c r="B2">
        <f t="array" ref="B2">IF((COUNTA(INDEX('2024 Draft'!$B$1:$D$1, 1, MAX(IF('2024 Draft'!$B$2:$D$6=A2, COLUMN('2024 Draft'!$B$2:$D$6)-MIN(COLUMN('2024 Draft'!$B$2:$D$6))+1, 0)))) = 1),INDEX('2024 Draft'!$B$1:$D$1, 1, MAX(IF('2024 Draft'!$B$2:$D$6=A2, COLUMN('2024 Draft'!$B$2:$D$6)-MIN(COLUMN('2024 Draft'!$B$2:$D$6))+1, 0))),"Free Agent")</f>
        <v/>
      </c>
    </row>
    <row r="3">
      <c r="A3" s="2" t="inlineStr">
        <is>
          <t>Sergio Perez</t>
        </is>
      </c>
      <c r="B3">
        <f t="array" ref="B3">IF((COUNTA(INDEX('2024 Draft'!$B$1:$D$1, 1, MAX(IF('2024 Draft'!$B$2:$D$6=A3, COLUMN('2024 Draft'!$B$2:$D$6)-MIN(COLUMN('2024 Draft'!$B$2:$D$6))+1, 0)))) = 1),INDEX('2024 Draft'!$B$1:$D$1, 1, MAX(IF('2024 Draft'!$B$2:$D$6=A3, COLUMN('2024 Draft'!$B$2:$D$6)-MIN(COLUMN('2024 Draft'!$B$2:$D$6))+1, 0))),"Free Agent")</f>
        <v/>
      </c>
    </row>
    <row r="4">
      <c r="A4" s="2" t="inlineStr">
        <is>
          <t>George Russell</t>
        </is>
      </c>
      <c r="B4">
        <f t="array" ref="B4">IF((COUNTA(INDEX('2024 Draft'!$B$1:$D$1, 1, MAX(IF('2024 Draft'!$B$2:$D$6=A4, COLUMN('2024 Draft'!$B$2:$D$6)-MIN(COLUMN('2024 Draft'!$B$2:$D$6))+1, 0)))) = 1),INDEX('2024 Draft'!$B$1:$D$1, 1, MAX(IF('2024 Draft'!$B$2:$D$6=A4, COLUMN('2024 Draft'!$B$2:$D$6)-MIN(COLUMN('2024 Draft'!$B$2:$D$6))+1, 0))),"Free Agent")</f>
        <v/>
      </c>
    </row>
    <row r="5">
      <c r="A5" s="2" t="inlineStr">
        <is>
          <t>Lewis Hamilton</t>
        </is>
      </c>
      <c r="B5">
        <f t="array" ref="B5">IF((COUNTA(INDEX('2024 Draft'!$B$1:$D$1, 1, MAX(IF('2024 Draft'!$B$2:$D$6=A5, COLUMN('2024 Draft'!$B$2:$D$6)-MIN(COLUMN('2024 Draft'!$B$2:$D$6))+1, 0)))) = 1),INDEX('2024 Draft'!$B$1:$D$1, 1, MAX(IF('2024 Draft'!$B$2:$D$6=A5, COLUMN('2024 Draft'!$B$2:$D$6)-MIN(COLUMN('2024 Draft'!$B$2:$D$6))+1, 0))),"Free Agent")</f>
        <v/>
      </c>
    </row>
    <row r="6">
      <c r="A6" s="2" t="inlineStr">
        <is>
          <t>Charles Leclerc</t>
        </is>
      </c>
      <c r="B6">
        <f t="array" ref="B6">IF((COUNTA(INDEX('2024 Draft'!$B$1:$D$1, 1, MAX(IF('2024 Draft'!$B$2:$D$6=A6, COLUMN('2024 Draft'!$B$2:$D$6)-MIN(COLUMN('2024 Draft'!$B$2:$D$6))+1, 0)))) = 1),INDEX('2024 Draft'!$B$1:$D$1, 1, MAX(IF('2024 Draft'!$B$2:$D$6=A6, COLUMN('2024 Draft'!$B$2:$D$6)-MIN(COLUMN('2024 Draft'!$B$2:$D$6))+1, 0))),"Free Agent")</f>
        <v/>
      </c>
    </row>
    <row r="7">
      <c r="A7" s="2" t="inlineStr">
        <is>
          <t>Carlos Sainz</t>
        </is>
      </c>
      <c r="B7">
        <f t="array" ref="B7">IF((COUNTA(INDEX('2024 Draft'!$B$1:$D$1, 1, MAX(IF('2024 Draft'!$B$2:$D$6=A7, COLUMN('2024 Draft'!$B$2:$D$6)-MIN(COLUMN('2024 Draft'!$B$2:$D$6))+1, 0)))) = 1),INDEX('2024 Draft'!$B$1:$D$1, 1, MAX(IF('2024 Draft'!$B$2:$D$6=A7, COLUMN('2024 Draft'!$B$2:$D$6)-MIN(COLUMN('2024 Draft'!$B$2:$D$6))+1, 0))),"Free Agent")</f>
        <v/>
      </c>
    </row>
    <row r="8">
      <c r="A8" s="2" t="inlineStr">
        <is>
          <t>Oscar Piastri</t>
        </is>
      </c>
      <c r="B8">
        <f t="array" ref="B8">IF((COUNTA(INDEX('2024 Draft'!$B$1:$D$1, 1, MAX(IF('2024 Draft'!$B$2:$D$6=A8, COLUMN('2024 Draft'!$B$2:$D$6)-MIN(COLUMN('2024 Draft'!$B$2:$D$6))+1, 0)))) = 1),INDEX('2024 Draft'!$B$1:$D$1, 1, MAX(IF('2024 Draft'!$B$2:$D$6=A8, COLUMN('2024 Draft'!$B$2:$D$6)-MIN(COLUMN('2024 Draft'!$B$2:$D$6))+1, 0))),"Free Agent")</f>
        <v/>
      </c>
    </row>
    <row r="9">
      <c r="A9" s="2" t="inlineStr">
        <is>
          <t>Lando Norris</t>
        </is>
      </c>
      <c r="B9">
        <f t="array" ref="B9">IF((COUNTA(INDEX('2024 Draft'!$B$1:$D$1, 1, MAX(IF('2024 Draft'!$B$2:$D$6=A9, COLUMN('2024 Draft'!$B$2:$D$6)-MIN(COLUMN('2024 Draft'!$B$2:$D$6))+1, 0)))) = 1),INDEX('2024 Draft'!$B$1:$D$1, 1, MAX(IF('2024 Draft'!$B$2:$D$6=A9, COLUMN('2024 Draft'!$B$2:$D$6)-MIN(COLUMN('2024 Draft'!$B$2:$D$6))+1, 0))),"Free Agent")</f>
        <v/>
      </c>
    </row>
    <row r="10">
      <c r="A10" s="2" t="inlineStr">
        <is>
          <t>Lance Stroll</t>
        </is>
      </c>
      <c r="B10">
        <f t="array" ref="B10">IF((COUNTA(INDEX('2024 Draft'!$B$1:$D$1, 1, MAX(IF('2024 Draft'!$B$2:$D$6=A10, COLUMN('2024 Draft'!$B$2:$D$6)-MIN(COLUMN('2024 Draft'!$B$2:$D$6))+1, 0)))) = 1),INDEX('2024 Draft'!$B$1:$D$1, 1, MAX(IF('2024 Draft'!$B$2:$D$6=A10, COLUMN('2024 Draft'!$B$2:$D$6)-MIN(COLUMN('2024 Draft'!$B$2:$D$6))+1, 0))),"Free Agent")</f>
        <v/>
      </c>
    </row>
    <row r="11">
      <c r="A11" s="2" t="inlineStr">
        <is>
          <t>Fernando Alonso</t>
        </is>
      </c>
      <c r="B11">
        <f t="array" ref="B11">IF((COUNTA(INDEX('2024 Draft'!$B$1:$D$1, 1, MAX(IF('2024 Draft'!$B$2:$D$6=A11, COLUMN('2024 Draft'!$B$2:$D$6)-MIN(COLUMN('2024 Draft'!$B$2:$D$6))+1, 0)))) = 1),INDEX('2024 Draft'!$B$1:$D$1, 1, MAX(IF('2024 Draft'!$B$2:$D$6=A11, COLUMN('2024 Draft'!$B$2:$D$6)-MIN(COLUMN('2024 Draft'!$B$2:$D$6))+1, 0))),"Free Agent")</f>
        <v/>
      </c>
    </row>
    <row r="12">
      <c r="A12" s="2" t="inlineStr">
        <is>
          <t>Esteban Ocon</t>
        </is>
      </c>
      <c r="B12">
        <f t="array" ref="B12">IF((COUNTA(INDEX('2024 Draft'!$B$1:$D$1, 1, MAX(IF('2024 Draft'!$B$2:$D$6=A12, COLUMN('2024 Draft'!$B$2:$D$6)-MIN(COLUMN('2024 Draft'!$B$2:$D$6))+1, 0)))) = 1),INDEX('2024 Draft'!$B$1:$D$1, 1, MAX(IF('2024 Draft'!$B$2:$D$6=A12, COLUMN('2024 Draft'!$B$2:$D$6)-MIN(COLUMN('2024 Draft'!$B$2:$D$6))+1, 0))),"Free Agent")</f>
        <v/>
      </c>
    </row>
    <row r="13">
      <c r="A13" s="2" t="inlineStr">
        <is>
          <t>Pierre Gasly</t>
        </is>
      </c>
      <c r="B13">
        <f t="array" ref="B13">IF((COUNTA(INDEX('2024 Draft'!$B$1:$D$1, 1, MAX(IF('2024 Draft'!$B$2:$D$6=A13, COLUMN('2024 Draft'!$B$2:$D$6)-MIN(COLUMN('2024 Draft'!$B$2:$D$6))+1, 0)))) = 1),INDEX('2024 Draft'!$B$1:$D$1, 1, MAX(IF('2024 Draft'!$B$2:$D$6=A13, COLUMN('2024 Draft'!$B$2:$D$6)-MIN(COLUMN('2024 Draft'!$B$2:$D$6))+1, 0))),"Free Agent")</f>
        <v/>
      </c>
    </row>
    <row r="14">
      <c r="A14" s="2" t="inlineStr">
        <is>
          <t>Alexander Albon</t>
        </is>
      </c>
      <c r="B14">
        <f t="array" ref="B14">IF((COUNTA(INDEX('2024 Draft'!$B$1:$D$1, 1, MAX(IF('2024 Draft'!$B$2:$D$6=A14, COLUMN('2024 Draft'!$B$2:$D$6)-MIN(COLUMN('2024 Draft'!$B$2:$D$6))+1, 0)))) = 1),INDEX('2024 Draft'!$B$1:$D$1, 1, MAX(IF('2024 Draft'!$B$2:$D$6=A14, COLUMN('2024 Draft'!$B$2:$D$6)-MIN(COLUMN('2024 Draft'!$B$2:$D$6))+1, 0))),"Free Agent")</f>
        <v/>
      </c>
    </row>
    <row r="15">
      <c r="A15" s="2" t="inlineStr">
        <is>
          <t>Logan Sargent</t>
        </is>
      </c>
      <c r="B15">
        <f t="array" ref="B15">IF((COUNTA(INDEX('2024 Draft'!$B$1:$D$1, 1, MAX(IF('2024 Draft'!$B$2:$D$6=A15, COLUMN('2024 Draft'!$B$2:$D$6)-MIN(COLUMN('2024 Draft'!$B$2:$D$6))+1, 0)))) = 1),INDEX('2024 Draft'!$B$1:$D$1, 1, MAX(IF('2024 Draft'!$B$2:$D$6=A15, COLUMN('2024 Draft'!$B$2:$D$6)-MIN(COLUMN('2024 Draft'!$B$2:$D$6))+1, 0))),"Free Agent")</f>
        <v/>
      </c>
    </row>
    <row r="16">
      <c r="A16" s="2" t="inlineStr">
        <is>
          <t>Daniel Ricciardo</t>
        </is>
      </c>
      <c r="B16">
        <f t="array" ref="B16">IF((COUNTA(INDEX('2024 Draft'!$B$1:$D$1, 1, MAX(IF('2024 Draft'!$B$2:$D$6=A16, COLUMN('2024 Draft'!$B$2:$D$6)-MIN(COLUMN('2024 Draft'!$B$2:$D$6))+1, 0)))) = 1),INDEX('2024 Draft'!$B$1:$D$1, 1, MAX(IF('2024 Draft'!$B$2:$D$6=A16, COLUMN('2024 Draft'!$B$2:$D$6)-MIN(COLUMN('2024 Draft'!$B$2:$D$6))+1, 0))),"Free Agent")</f>
        <v/>
      </c>
    </row>
    <row r="17">
      <c r="A17" s="2" t="inlineStr">
        <is>
          <t>Yuki Tsunoda</t>
        </is>
      </c>
      <c r="B17">
        <f t="array" ref="B17">IF((COUNTA(INDEX('2024 Draft'!$B$1:$D$1, 1, MAX(IF('2024 Draft'!$B$2:$D$6=A17, COLUMN('2024 Draft'!$B$2:$D$6)-MIN(COLUMN('2024 Draft'!$B$2:$D$6))+1, 0)))) = 1),INDEX('2024 Draft'!$B$1:$D$1, 1, MAX(IF('2024 Draft'!$B$2:$D$6=A17, COLUMN('2024 Draft'!$B$2:$D$6)-MIN(COLUMN('2024 Draft'!$B$2:$D$6))+1, 0))),"Free Agent")</f>
        <v/>
      </c>
    </row>
    <row r="18">
      <c r="A18" s="2" t="inlineStr">
        <is>
          <t>Valtteri Bottas</t>
        </is>
      </c>
      <c r="B18">
        <f t="array" ref="B18">IF((COUNTA(INDEX('2024 Draft'!$B$1:$D$1, 1, MAX(IF('2024 Draft'!$B$2:$D$6=A18, COLUMN('2024 Draft'!$B$2:$D$6)-MIN(COLUMN('2024 Draft'!$B$2:$D$6))+1, 0)))) = 1),INDEX('2024 Draft'!$B$1:$D$1, 1, MAX(IF('2024 Draft'!$B$2:$D$6=A18, COLUMN('2024 Draft'!$B$2:$D$6)-MIN(COLUMN('2024 Draft'!$B$2:$D$6))+1, 0))),"Free Agent")</f>
        <v/>
      </c>
    </row>
    <row r="19">
      <c r="A19" s="2" t="inlineStr">
        <is>
          <t>Zhou Guanyu</t>
        </is>
      </c>
      <c r="B19">
        <f t="array" ref="B19">IF((COUNTA(INDEX('2024 Draft'!$B$1:$D$1, 1, MAX(IF('2024 Draft'!$B$2:$D$6=A19, COLUMN('2024 Draft'!$B$2:$D$6)-MIN(COLUMN('2024 Draft'!$B$2:$D$6))+1, 0)))) = 1),INDEX('2024 Draft'!$B$1:$D$1, 1, MAX(IF('2024 Draft'!$B$2:$D$6=A19, COLUMN('2024 Draft'!$B$2:$D$6)-MIN(COLUMN('2024 Draft'!$B$2:$D$6))+1, 0))),"Free Agent")</f>
        <v/>
      </c>
    </row>
    <row r="20">
      <c r="A20" s="2" t="inlineStr">
        <is>
          <t>Kevin Magnussen</t>
        </is>
      </c>
      <c r="B20">
        <f t="array" ref="B20">IF((COUNTA(INDEX('2024 Draft'!$B$1:$D$1, 1, MAX(IF('2024 Draft'!$B$2:$D$6=A20, COLUMN('2024 Draft'!$B$2:$D$6)-MIN(COLUMN('2024 Draft'!$B$2:$D$6))+1, 0)))) = 1),INDEX('2024 Draft'!$B$1:$D$1, 1, MAX(IF('2024 Draft'!$B$2:$D$6=A20, COLUMN('2024 Draft'!$B$2:$D$6)-MIN(COLUMN('2024 Draft'!$B$2:$D$6))+1, 0))),"Free Agent")</f>
        <v/>
      </c>
    </row>
    <row r="21">
      <c r="A21" s="2" t="inlineStr">
        <is>
          <t>Nico Hulkenberg</t>
        </is>
      </c>
      <c r="B21">
        <f t="array" ref="B21">IF((COUNTA(INDEX('2024 Draft'!$B$1:$D$1, 1, MAX(IF('2024 Draft'!$B$2:$D$6=A21, COLUMN('2024 Draft'!$B$2:$D$6)-MIN(COLUMN('2024 Draft'!$B$2:$D$6))+1, 0)))) = 1),INDEX('2024 Draft'!$B$1:$D$1, 1, MAX(IF('2024 Draft'!$B$2:$D$6=A21, COLUMN('2024 Draft'!$B$2:$D$6)-MIN(COLUMN('2024 Draft'!$B$2:$D$6))+1, 0))),"Free Agent")</f>
        <v/>
      </c>
    </row>
    <row r="22">
      <c r="A22" s="2" t="inlineStr">
        <is>
          <t>Oliver Bearman</t>
        </is>
      </c>
      <c r="B22">
        <f t="array" ref="B22">IF((COUNTA(INDEX('2024 Draft'!$B$1:$D$1, 1, MAX(IF('2024 Draft'!$B$2:$D$6=A22, COLUMN('2024 Draft'!$B$2:$D$6)-MIN(COLUMN('2024 Draft'!$B$2:$D$6))+1, 0)))) = 1),INDEX('2024 Draft'!$B$1:$D$1, 1, MAX(IF('2024 Draft'!$B$2:$D$6=A22, COLUMN('2024 Draft'!$B$2:$D$6)-MIN(COLUMN('2024 Draft'!$B$2:$D$6))+1, 0))),"Free Agent")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Rules</t>
        </is>
      </c>
    </row>
    <row r="2">
      <c r="A2" t="inlineStr">
        <is>
          <t>1. Weekly score is the average of driver f1 points.</t>
        </is>
      </c>
    </row>
    <row r="3">
      <c r="A3" t="inlineStr">
        <is>
          <t>2. Trades are allowed and must be agreed to by both parties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2024-03-01T18:01:18Z</dcterms:created>
  <dcterms:modified xsi:type="dcterms:W3CDTF">2024-03-24T19:25:29Z</dcterms:modified>
  <cp:lastModifiedBy>Dalton Kohl</cp:lastModifiedBy>
</cp:coreProperties>
</file>