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gressor\ULL Project Work\23 JULY 2021\New Data\Data 2\"/>
    </mc:Choice>
  </mc:AlternateContent>
  <xr:revisionPtr revIDLastSave="0" documentId="13_ncr:1_{F3C6A764-0F29-48F4-9F27-F8FCE60FBD88}" xr6:coauthVersionLast="47" xr6:coauthVersionMax="47" xr10:uidLastSave="{00000000-0000-0000-0000-000000000000}"/>
  <bookViews>
    <workbookView xWindow="-108" yWindow="-108" windowWidth="23256" windowHeight="12576" firstSheet="1" activeTab="4" xr2:uid="{07DE6C6F-7C64-4B13-A840-BE0111942B47}"/>
  </bookViews>
  <sheets>
    <sheet name="Channel Wise Sales" sheetId="4" r:id="rId1"/>
    <sheet name="Growth Rate By Channel" sheetId="3" r:id="rId2"/>
    <sheet name="Qtr Channel Growth" sheetId="5" r:id="rId3"/>
    <sheet name="Individual Channel contribution" sheetId="1" r:id="rId4"/>
    <sheet name="Channel - Tree Map" sheetId="6" r:id="rId5"/>
  </sheets>
  <definedNames>
    <definedName name="_xlnm._FilterDatabase" localSheetId="2" hidden="1">'Qtr Channel Growth'!$A$1:$G$17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" l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<sst xmlns="http://schemas.openxmlformats.org/spreadsheetml/2006/main" count="345" uniqueCount="40">
  <si>
    <t>Q1</t>
  </si>
  <si>
    <t>Q2</t>
  </si>
  <si>
    <t>Q3</t>
  </si>
  <si>
    <t>Q4</t>
  </si>
  <si>
    <t>H1</t>
  </si>
  <si>
    <t>H2</t>
  </si>
  <si>
    <t>PERIOD_TYPE</t>
  </si>
  <si>
    <t>YEAR</t>
  </si>
  <si>
    <t>OVERALL_CONTRIBUTION</t>
  </si>
  <si>
    <t>CONVENIENCE_CONTRIBUTION</t>
  </si>
  <si>
    <t>HARD_DISSCOUNTERS_CONTRIBUTION</t>
  </si>
  <si>
    <t>HIGH_STREET_CONTRIBUTION</t>
  </si>
  <si>
    <t>OTHERS_CONTRIBUTION</t>
  </si>
  <si>
    <t>CONVENIENCE_CONTRIBUTION_INDIVIDUAL</t>
  </si>
  <si>
    <t>HARD_DISSCOUNTERS_CONTRIBUTION_INDIVIDUAL</t>
  </si>
  <si>
    <t>HIGH_STREET_CONTRIBUTION_INDIVIDUAL</t>
  </si>
  <si>
    <t>OTHERS_CONTRIBUTION_INDIVIDUAL</t>
  </si>
  <si>
    <t>MONTH_YEAR</t>
  </si>
  <si>
    <t>CHANNEL</t>
  </si>
  <si>
    <t>VOLUME</t>
  </si>
  <si>
    <t>CONVENIENCE</t>
  </si>
  <si>
    <t>HARD_DISSCOUNTERS</t>
  </si>
  <si>
    <t>HIGH-STREETS</t>
  </si>
  <si>
    <t>SEGMENT</t>
  </si>
  <si>
    <t>SEGMENT_SLICE</t>
  </si>
  <si>
    <t>SEGMENT_SLICE_YEAR</t>
  </si>
  <si>
    <t>SALE_VOLUME</t>
  </si>
  <si>
    <t>SALE_VALUE</t>
  </si>
  <si>
    <t>CONVENIENCE_GROWTH</t>
  </si>
  <si>
    <t>HARD_DISCOUNTER_GROWTH</t>
  </si>
  <si>
    <t>HIGH_STREET_GROWTH</t>
  </si>
  <si>
    <t>OTHERS_GROWTH</t>
  </si>
  <si>
    <t>REGION</t>
  </si>
  <si>
    <t>KALIMANTAN</t>
  </si>
  <si>
    <t>SULAWESI</t>
  </si>
  <si>
    <t>CENTRAL_SUMATRA</t>
  </si>
  <si>
    <t>JAKARTA_GREATER</t>
  </si>
  <si>
    <t>FORMAT</t>
  </si>
  <si>
    <t>WASHING_POWDER</t>
  </si>
  <si>
    <t>WASHING_LIQUID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</si>
</sst>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17" fontId="0" fillId="0" borderId="0" xfId="0" applyNumberFormat="1"/>
    <xf numFmtId="2" fontId="0" fillId="0" borderId="0" xfId="0" quotePrefix="1" applyNumberForma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01E9FB-B76E-4BD5-A1E4-8A2207D21E31}"/>
  </tableStyles>
  <colors>
    <mruColors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823F-EF56-4ECD-A801-6D11232B7162}">
  <dimension ref="A1:C161"/>
  <sheetViews>
    <sheetView workbookViewId="0">
      <selection activeCell="M17" sqref="M17"/>
    </sheetView>
  </sheetViews>
  <sheetFormatPr defaultRowHeight="14.4" x14ac:dyDescent="0.3"/>
  <cols>
    <col min="1" max="1" width="22" bestFit="1" customWidth="1"/>
    <col min="2" max="2" width="12.77734375" bestFit="1" customWidth="1"/>
  </cols>
  <sheetData>
    <row r="1" spans="1:3" x14ac:dyDescent="0.3">
      <c r="A1" t="s">
        <v>18</v>
      </c>
      <c r="B1" t="s">
        <v>17</v>
      </c>
      <c r="C1" t="s">
        <v>19</v>
      </c>
    </row>
    <row r="2" spans="1:3" x14ac:dyDescent="0.3">
      <c r="A2" t="s">
        <v>20</v>
      </c>
      <c r="B2" s="3">
        <v>43101</v>
      </c>
      <c r="C2">
        <v>1800</v>
      </c>
    </row>
    <row r="3" spans="1:3" x14ac:dyDescent="0.3">
      <c r="A3" t="s">
        <v>20</v>
      </c>
      <c r="B3" s="3">
        <v>43132</v>
      </c>
      <c r="C3">
        <v>1200</v>
      </c>
    </row>
    <row r="4" spans="1:3" x14ac:dyDescent="0.3">
      <c r="A4" t="s">
        <v>20</v>
      </c>
      <c r="B4" s="3">
        <v>43160</v>
      </c>
      <c r="C4">
        <v>1400</v>
      </c>
    </row>
    <row r="5" spans="1:3" x14ac:dyDescent="0.3">
      <c r="A5" t="s">
        <v>20</v>
      </c>
      <c r="B5" s="3">
        <v>43191</v>
      </c>
      <c r="C5">
        <v>1600</v>
      </c>
    </row>
    <row r="6" spans="1:3" x14ac:dyDescent="0.3">
      <c r="A6" t="s">
        <v>20</v>
      </c>
      <c r="B6" s="3">
        <v>43221</v>
      </c>
      <c r="C6">
        <v>1850</v>
      </c>
    </row>
    <row r="7" spans="1:3" x14ac:dyDescent="0.3">
      <c r="A7" t="s">
        <v>20</v>
      </c>
      <c r="B7" s="3">
        <v>43252</v>
      </c>
      <c r="C7">
        <v>1935</v>
      </c>
    </row>
    <row r="8" spans="1:3" x14ac:dyDescent="0.3">
      <c r="A8" t="s">
        <v>20</v>
      </c>
      <c r="B8" s="3">
        <v>43282</v>
      </c>
      <c r="C8">
        <v>2500</v>
      </c>
    </row>
    <row r="9" spans="1:3" x14ac:dyDescent="0.3">
      <c r="A9" t="s">
        <v>20</v>
      </c>
      <c r="B9" s="3">
        <v>43313</v>
      </c>
      <c r="C9">
        <v>1200</v>
      </c>
    </row>
    <row r="10" spans="1:3" x14ac:dyDescent="0.3">
      <c r="A10" t="s">
        <v>20</v>
      </c>
      <c r="B10" s="3">
        <v>43344</v>
      </c>
      <c r="C10">
        <v>1400</v>
      </c>
    </row>
    <row r="11" spans="1:3" x14ac:dyDescent="0.3">
      <c r="A11" t="s">
        <v>20</v>
      </c>
      <c r="B11" s="3">
        <v>43374</v>
      </c>
      <c r="C11">
        <v>1600</v>
      </c>
    </row>
    <row r="12" spans="1:3" x14ac:dyDescent="0.3">
      <c r="A12" t="s">
        <v>20</v>
      </c>
      <c r="B12" s="3">
        <v>43405</v>
      </c>
      <c r="C12">
        <v>2780</v>
      </c>
    </row>
    <row r="13" spans="1:3" x14ac:dyDescent="0.3">
      <c r="A13" t="s">
        <v>20</v>
      </c>
      <c r="B13" s="3">
        <v>43435</v>
      </c>
      <c r="C13">
        <v>2450</v>
      </c>
    </row>
    <row r="14" spans="1:3" x14ac:dyDescent="0.3">
      <c r="A14" t="s">
        <v>20</v>
      </c>
      <c r="B14" s="3">
        <v>43466</v>
      </c>
      <c r="C14">
        <v>1800</v>
      </c>
    </row>
    <row r="15" spans="1:3" x14ac:dyDescent="0.3">
      <c r="A15" t="s">
        <v>20</v>
      </c>
      <c r="B15" s="3">
        <v>43497</v>
      </c>
      <c r="C15">
        <v>1200</v>
      </c>
    </row>
    <row r="16" spans="1:3" x14ac:dyDescent="0.3">
      <c r="A16" t="s">
        <v>20</v>
      </c>
      <c r="B16" s="3">
        <v>43525</v>
      </c>
      <c r="C16">
        <v>1400</v>
      </c>
    </row>
    <row r="17" spans="1:3" x14ac:dyDescent="0.3">
      <c r="A17" t="s">
        <v>20</v>
      </c>
      <c r="B17" s="3">
        <v>43556</v>
      </c>
      <c r="C17">
        <v>1600</v>
      </c>
    </row>
    <row r="18" spans="1:3" x14ac:dyDescent="0.3">
      <c r="A18" t="s">
        <v>20</v>
      </c>
      <c r="B18" s="3">
        <v>43586</v>
      </c>
      <c r="C18">
        <v>1850</v>
      </c>
    </row>
    <row r="19" spans="1:3" x14ac:dyDescent="0.3">
      <c r="A19" t="s">
        <v>20</v>
      </c>
      <c r="B19" s="3">
        <v>43617</v>
      </c>
      <c r="C19">
        <v>1935</v>
      </c>
    </row>
    <row r="20" spans="1:3" x14ac:dyDescent="0.3">
      <c r="A20" t="s">
        <v>20</v>
      </c>
      <c r="B20" s="3">
        <v>43647</v>
      </c>
      <c r="C20">
        <v>2500</v>
      </c>
    </row>
    <row r="21" spans="1:3" x14ac:dyDescent="0.3">
      <c r="A21" t="s">
        <v>20</v>
      </c>
      <c r="B21" s="3">
        <v>43678</v>
      </c>
      <c r="C21">
        <v>1200</v>
      </c>
    </row>
    <row r="22" spans="1:3" x14ac:dyDescent="0.3">
      <c r="A22" t="s">
        <v>20</v>
      </c>
      <c r="B22" s="3">
        <v>43709</v>
      </c>
      <c r="C22">
        <v>1400</v>
      </c>
    </row>
    <row r="23" spans="1:3" x14ac:dyDescent="0.3">
      <c r="A23" t="s">
        <v>20</v>
      </c>
      <c r="B23" s="3">
        <v>43739</v>
      </c>
      <c r="C23">
        <v>1600</v>
      </c>
    </row>
    <row r="24" spans="1:3" x14ac:dyDescent="0.3">
      <c r="A24" t="s">
        <v>20</v>
      </c>
      <c r="B24" s="3">
        <v>43770</v>
      </c>
      <c r="C24">
        <v>2780</v>
      </c>
    </row>
    <row r="25" spans="1:3" x14ac:dyDescent="0.3">
      <c r="A25" t="s">
        <v>20</v>
      </c>
      <c r="B25" s="3">
        <v>43800</v>
      </c>
      <c r="C25">
        <v>2450</v>
      </c>
    </row>
    <row r="26" spans="1:3" x14ac:dyDescent="0.3">
      <c r="A26" t="s">
        <v>20</v>
      </c>
      <c r="B26" s="3">
        <v>43831</v>
      </c>
      <c r="C26">
        <v>1800</v>
      </c>
    </row>
    <row r="27" spans="1:3" x14ac:dyDescent="0.3">
      <c r="A27" t="s">
        <v>20</v>
      </c>
      <c r="B27" s="3">
        <v>43862</v>
      </c>
      <c r="C27">
        <v>1200</v>
      </c>
    </row>
    <row r="28" spans="1:3" x14ac:dyDescent="0.3">
      <c r="A28" t="s">
        <v>20</v>
      </c>
      <c r="B28" s="3">
        <v>43891</v>
      </c>
      <c r="C28">
        <v>1400</v>
      </c>
    </row>
    <row r="29" spans="1:3" x14ac:dyDescent="0.3">
      <c r="A29" t="s">
        <v>20</v>
      </c>
      <c r="B29" s="3">
        <v>43922</v>
      </c>
      <c r="C29">
        <v>1600</v>
      </c>
    </row>
    <row r="30" spans="1:3" x14ac:dyDescent="0.3">
      <c r="A30" t="s">
        <v>20</v>
      </c>
      <c r="B30" s="3">
        <v>43952</v>
      </c>
      <c r="C30">
        <v>1850</v>
      </c>
    </row>
    <row r="31" spans="1:3" x14ac:dyDescent="0.3">
      <c r="A31" t="s">
        <v>20</v>
      </c>
      <c r="B31" s="3">
        <v>43983</v>
      </c>
      <c r="C31">
        <v>1935</v>
      </c>
    </row>
    <row r="32" spans="1:3" x14ac:dyDescent="0.3">
      <c r="A32" t="s">
        <v>20</v>
      </c>
      <c r="B32" s="3">
        <v>44013</v>
      </c>
      <c r="C32">
        <v>2500</v>
      </c>
    </row>
    <row r="33" spans="1:3" x14ac:dyDescent="0.3">
      <c r="A33" t="s">
        <v>20</v>
      </c>
      <c r="B33" s="3">
        <v>44044</v>
      </c>
      <c r="C33">
        <v>1200</v>
      </c>
    </row>
    <row r="34" spans="1:3" x14ac:dyDescent="0.3">
      <c r="A34" t="s">
        <v>20</v>
      </c>
      <c r="B34" s="3">
        <v>44075</v>
      </c>
      <c r="C34">
        <v>1400</v>
      </c>
    </row>
    <row r="35" spans="1:3" x14ac:dyDescent="0.3">
      <c r="A35" t="s">
        <v>20</v>
      </c>
      <c r="B35" s="3">
        <v>44105</v>
      </c>
      <c r="C35">
        <v>1600</v>
      </c>
    </row>
    <row r="36" spans="1:3" x14ac:dyDescent="0.3">
      <c r="A36" t="s">
        <v>20</v>
      </c>
      <c r="B36" s="3">
        <v>44136</v>
      </c>
      <c r="C36">
        <v>2780</v>
      </c>
    </row>
    <row r="37" spans="1:3" x14ac:dyDescent="0.3">
      <c r="A37" t="s">
        <v>20</v>
      </c>
      <c r="B37" s="3">
        <v>44166</v>
      </c>
      <c r="C37">
        <v>2450</v>
      </c>
    </row>
    <row r="38" spans="1:3" x14ac:dyDescent="0.3">
      <c r="A38" t="s">
        <v>20</v>
      </c>
      <c r="B38" s="3">
        <v>44197</v>
      </c>
      <c r="C38">
        <v>1800</v>
      </c>
    </row>
    <row r="39" spans="1:3" x14ac:dyDescent="0.3">
      <c r="A39" t="s">
        <v>20</v>
      </c>
      <c r="B39" s="3">
        <v>44228</v>
      </c>
      <c r="C39">
        <v>1200</v>
      </c>
    </row>
    <row r="40" spans="1:3" x14ac:dyDescent="0.3">
      <c r="A40" t="s">
        <v>20</v>
      </c>
      <c r="B40" s="3">
        <v>44256</v>
      </c>
      <c r="C40">
        <v>1400</v>
      </c>
    </row>
    <row r="41" spans="1:3" x14ac:dyDescent="0.3">
      <c r="A41" t="s">
        <v>20</v>
      </c>
      <c r="B41" s="3">
        <v>44287</v>
      </c>
      <c r="C41">
        <v>1600</v>
      </c>
    </row>
    <row r="42" spans="1:3" x14ac:dyDescent="0.3">
      <c r="A42" t="s">
        <v>21</v>
      </c>
      <c r="B42" s="3">
        <v>43101</v>
      </c>
      <c r="C42">
        <v>1850</v>
      </c>
    </row>
    <row r="43" spans="1:3" x14ac:dyDescent="0.3">
      <c r="A43" t="s">
        <v>21</v>
      </c>
      <c r="B43" s="3">
        <v>43132</v>
      </c>
      <c r="C43">
        <v>1935</v>
      </c>
    </row>
    <row r="44" spans="1:3" x14ac:dyDescent="0.3">
      <c r="A44" t="s">
        <v>21</v>
      </c>
      <c r="B44" s="3">
        <v>43160</v>
      </c>
      <c r="C44">
        <v>2500</v>
      </c>
    </row>
    <row r="45" spans="1:3" x14ac:dyDescent="0.3">
      <c r="A45" t="s">
        <v>21</v>
      </c>
      <c r="B45" s="3">
        <v>43191</v>
      </c>
      <c r="C45">
        <v>1200</v>
      </c>
    </row>
    <row r="46" spans="1:3" x14ac:dyDescent="0.3">
      <c r="A46" t="s">
        <v>21</v>
      </c>
      <c r="B46" s="3">
        <v>43221</v>
      </c>
      <c r="C46">
        <v>1400</v>
      </c>
    </row>
    <row r="47" spans="1:3" x14ac:dyDescent="0.3">
      <c r="A47" t="s">
        <v>21</v>
      </c>
      <c r="B47" s="3">
        <v>43252</v>
      </c>
      <c r="C47">
        <v>1600</v>
      </c>
    </row>
    <row r="48" spans="1:3" x14ac:dyDescent="0.3">
      <c r="A48" t="s">
        <v>21</v>
      </c>
      <c r="B48" s="3">
        <v>43282</v>
      </c>
      <c r="C48">
        <v>2780</v>
      </c>
    </row>
    <row r="49" spans="1:3" x14ac:dyDescent="0.3">
      <c r="A49" t="s">
        <v>21</v>
      </c>
      <c r="B49" s="3">
        <v>43313</v>
      </c>
      <c r="C49">
        <v>2450</v>
      </c>
    </row>
    <row r="50" spans="1:3" x14ac:dyDescent="0.3">
      <c r="A50" t="s">
        <v>21</v>
      </c>
      <c r="B50" s="3">
        <v>43344</v>
      </c>
      <c r="C50">
        <v>1800</v>
      </c>
    </row>
    <row r="51" spans="1:3" x14ac:dyDescent="0.3">
      <c r="A51" t="s">
        <v>21</v>
      </c>
      <c r="B51" s="3">
        <v>43374</v>
      </c>
      <c r="C51">
        <v>1200</v>
      </c>
    </row>
    <row r="52" spans="1:3" x14ac:dyDescent="0.3">
      <c r="A52" t="s">
        <v>21</v>
      </c>
      <c r="B52" s="3">
        <v>43405</v>
      </c>
      <c r="C52">
        <v>1400</v>
      </c>
    </row>
    <row r="53" spans="1:3" x14ac:dyDescent="0.3">
      <c r="A53" t="s">
        <v>21</v>
      </c>
      <c r="B53" s="3">
        <v>43435</v>
      </c>
      <c r="C53">
        <v>1600</v>
      </c>
    </row>
    <row r="54" spans="1:3" x14ac:dyDescent="0.3">
      <c r="A54" t="s">
        <v>21</v>
      </c>
      <c r="B54" s="3">
        <v>43466</v>
      </c>
      <c r="C54">
        <v>1850</v>
      </c>
    </row>
    <row r="55" spans="1:3" x14ac:dyDescent="0.3">
      <c r="A55" t="s">
        <v>21</v>
      </c>
      <c r="B55" s="3">
        <v>43497</v>
      </c>
      <c r="C55">
        <v>1935</v>
      </c>
    </row>
    <row r="56" spans="1:3" x14ac:dyDescent="0.3">
      <c r="A56" t="s">
        <v>21</v>
      </c>
      <c r="B56" s="3">
        <v>43525</v>
      </c>
      <c r="C56">
        <v>2500</v>
      </c>
    </row>
    <row r="57" spans="1:3" x14ac:dyDescent="0.3">
      <c r="A57" t="s">
        <v>21</v>
      </c>
      <c r="B57" s="3">
        <v>43556</v>
      </c>
      <c r="C57">
        <v>1200</v>
      </c>
    </row>
    <row r="58" spans="1:3" x14ac:dyDescent="0.3">
      <c r="A58" t="s">
        <v>21</v>
      </c>
      <c r="B58" s="3">
        <v>43586</v>
      </c>
      <c r="C58">
        <v>1400</v>
      </c>
    </row>
    <row r="59" spans="1:3" x14ac:dyDescent="0.3">
      <c r="A59" t="s">
        <v>21</v>
      </c>
      <c r="B59" s="3">
        <v>43617</v>
      </c>
      <c r="C59">
        <v>1600</v>
      </c>
    </row>
    <row r="60" spans="1:3" x14ac:dyDescent="0.3">
      <c r="A60" t="s">
        <v>21</v>
      </c>
      <c r="B60" s="3">
        <v>43647</v>
      </c>
      <c r="C60">
        <v>2780</v>
      </c>
    </row>
    <row r="61" spans="1:3" x14ac:dyDescent="0.3">
      <c r="A61" t="s">
        <v>21</v>
      </c>
      <c r="B61" s="3">
        <v>43678</v>
      </c>
      <c r="C61">
        <v>2450</v>
      </c>
    </row>
    <row r="62" spans="1:3" x14ac:dyDescent="0.3">
      <c r="A62" t="s">
        <v>21</v>
      </c>
      <c r="B62" s="3">
        <v>43709</v>
      </c>
      <c r="C62">
        <v>1800</v>
      </c>
    </row>
    <row r="63" spans="1:3" x14ac:dyDescent="0.3">
      <c r="A63" t="s">
        <v>21</v>
      </c>
      <c r="B63" s="3">
        <v>43739</v>
      </c>
      <c r="C63">
        <v>1200</v>
      </c>
    </row>
    <row r="64" spans="1:3" x14ac:dyDescent="0.3">
      <c r="A64" t="s">
        <v>21</v>
      </c>
      <c r="B64" s="3">
        <v>43770</v>
      </c>
      <c r="C64">
        <v>1400</v>
      </c>
    </row>
    <row r="65" spans="1:3" x14ac:dyDescent="0.3">
      <c r="A65" t="s">
        <v>21</v>
      </c>
      <c r="B65" s="3">
        <v>43800</v>
      </c>
      <c r="C65">
        <v>1600</v>
      </c>
    </row>
    <row r="66" spans="1:3" x14ac:dyDescent="0.3">
      <c r="A66" t="s">
        <v>21</v>
      </c>
      <c r="B66" s="3">
        <v>43831</v>
      </c>
      <c r="C66">
        <v>1850</v>
      </c>
    </row>
    <row r="67" spans="1:3" x14ac:dyDescent="0.3">
      <c r="A67" t="s">
        <v>21</v>
      </c>
      <c r="B67" s="3">
        <v>43862</v>
      </c>
      <c r="C67">
        <v>1935</v>
      </c>
    </row>
    <row r="68" spans="1:3" x14ac:dyDescent="0.3">
      <c r="A68" t="s">
        <v>21</v>
      </c>
      <c r="B68" s="3">
        <v>43891</v>
      </c>
      <c r="C68">
        <v>2500</v>
      </c>
    </row>
    <row r="69" spans="1:3" x14ac:dyDescent="0.3">
      <c r="A69" t="s">
        <v>21</v>
      </c>
      <c r="B69" s="3">
        <v>43922</v>
      </c>
      <c r="C69">
        <v>1200</v>
      </c>
    </row>
    <row r="70" spans="1:3" x14ac:dyDescent="0.3">
      <c r="A70" t="s">
        <v>21</v>
      </c>
      <c r="B70" s="3">
        <v>43952</v>
      </c>
      <c r="C70">
        <v>1400</v>
      </c>
    </row>
    <row r="71" spans="1:3" x14ac:dyDescent="0.3">
      <c r="A71" t="s">
        <v>21</v>
      </c>
      <c r="B71" s="3">
        <v>43983</v>
      </c>
      <c r="C71">
        <v>1600</v>
      </c>
    </row>
    <row r="72" spans="1:3" x14ac:dyDescent="0.3">
      <c r="A72" t="s">
        <v>21</v>
      </c>
      <c r="B72" s="3">
        <v>44013</v>
      </c>
      <c r="C72">
        <v>2780</v>
      </c>
    </row>
    <row r="73" spans="1:3" x14ac:dyDescent="0.3">
      <c r="A73" t="s">
        <v>21</v>
      </c>
      <c r="B73" s="3">
        <v>44044</v>
      </c>
      <c r="C73">
        <v>2450</v>
      </c>
    </row>
    <row r="74" spans="1:3" x14ac:dyDescent="0.3">
      <c r="A74" t="s">
        <v>21</v>
      </c>
      <c r="B74" s="3">
        <v>44075</v>
      </c>
      <c r="C74">
        <v>1800</v>
      </c>
    </row>
    <row r="75" spans="1:3" x14ac:dyDescent="0.3">
      <c r="A75" t="s">
        <v>21</v>
      </c>
      <c r="B75" s="3">
        <v>44105</v>
      </c>
      <c r="C75">
        <v>1200</v>
      </c>
    </row>
    <row r="76" spans="1:3" x14ac:dyDescent="0.3">
      <c r="A76" t="s">
        <v>21</v>
      </c>
      <c r="B76" s="3">
        <v>44136</v>
      </c>
      <c r="C76">
        <v>1400</v>
      </c>
    </row>
    <row r="77" spans="1:3" x14ac:dyDescent="0.3">
      <c r="A77" t="s">
        <v>21</v>
      </c>
      <c r="B77" s="3">
        <v>44166</v>
      </c>
      <c r="C77">
        <v>1600</v>
      </c>
    </row>
    <row r="78" spans="1:3" x14ac:dyDescent="0.3">
      <c r="A78" t="s">
        <v>21</v>
      </c>
      <c r="B78" s="3">
        <v>44197</v>
      </c>
      <c r="C78">
        <v>1850</v>
      </c>
    </row>
    <row r="79" spans="1:3" x14ac:dyDescent="0.3">
      <c r="A79" t="s">
        <v>21</v>
      </c>
      <c r="B79" s="3">
        <v>44228</v>
      </c>
      <c r="C79">
        <v>1935</v>
      </c>
    </row>
    <row r="80" spans="1:3" x14ac:dyDescent="0.3">
      <c r="A80" t="s">
        <v>21</v>
      </c>
      <c r="B80" s="3">
        <v>44256</v>
      </c>
      <c r="C80">
        <v>2500</v>
      </c>
    </row>
    <row r="81" spans="1:3" x14ac:dyDescent="0.3">
      <c r="A81" t="s">
        <v>21</v>
      </c>
      <c r="B81" s="3">
        <v>44287</v>
      </c>
      <c r="C81">
        <v>1200</v>
      </c>
    </row>
    <row r="82" spans="1:3" x14ac:dyDescent="0.3">
      <c r="A82" t="s">
        <v>22</v>
      </c>
      <c r="B82" s="3">
        <v>43101</v>
      </c>
      <c r="C82">
        <v>1400</v>
      </c>
    </row>
    <row r="83" spans="1:3" x14ac:dyDescent="0.3">
      <c r="A83" t="s">
        <v>22</v>
      </c>
      <c r="B83" s="3">
        <v>43132</v>
      </c>
      <c r="C83">
        <v>1600</v>
      </c>
    </row>
    <row r="84" spans="1:3" x14ac:dyDescent="0.3">
      <c r="A84" t="s">
        <v>22</v>
      </c>
      <c r="B84" s="3">
        <v>43160</v>
      </c>
      <c r="C84">
        <v>2780</v>
      </c>
    </row>
    <row r="85" spans="1:3" x14ac:dyDescent="0.3">
      <c r="A85" t="s">
        <v>22</v>
      </c>
      <c r="B85" s="3">
        <v>43191</v>
      </c>
      <c r="C85">
        <v>2450</v>
      </c>
    </row>
    <row r="86" spans="1:3" x14ac:dyDescent="0.3">
      <c r="A86" t="s">
        <v>22</v>
      </c>
      <c r="B86" s="3">
        <v>43221</v>
      </c>
      <c r="C86">
        <v>1800</v>
      </c>
    </row>
    <row r="87" spans="1:3" x14ac:dyDescent="0.3">
      <c r="A87" t="s">
        <v>22</v>
      </c>
      <c r="B87" s="3">
        <v>43252</v>
      </c>
      <c r="C87">
        <v>1200</v>
      </c>
    </row>
    <row r="88" spans="1:3" x14ac:dyDescent="0.3">
      <c r="A88" t="s">
        <v>22</v>
      </c>
      <c r="B88" s="3">
        <v>43282</v>
      </c>
      <c r="C88">
        <v>1400</v>
      </c>
    </row>
    <row r="89" spans="1:3" x14ac:dyDescent="0.3">
      <c r="A89" t="s">
        <v>22</v>
      </c>
      <c r="B89" s="3">
        <v>43313</v>
      </c>
      <c r="C89">
        <v>1600</v>
      </c>
    </row>
    <row r="90" spans="1:3" x14ac:dyDescent="0.3">
      <c r="A90" t="s">
        <v>22</v>
      </c>
      <c r="B90" s="3">
        <v>43344</v>
      </c>
      <c r="C90">
        <v>1850</v>
      </c>
    </row>
    <row r="91" spans="1:3" x14ac:dyDescent="0.3">
      <c r="A91" t="s">
        <v>22</v>
      </c>
      <c r="B91" s="3">
        <v>43374</v>
      </c>
      <c r="C91">
        <v>1935</v>
      </c>
    </row>
    <row r="92" spans="1:3" x14ac:dyDescent="0.3">
      <c r="A92" t="s">
        <v>22</v>
      </c>
      <c r="B92" s="3">
        <v>43405</v>
      </c>
      <c r="C92">
        <v>2500</v>
      </c>
    </row>
    <row r="93" spans="1:3" x14ac:dyDescent="0.3">
      <c r="A93" t="s">
        <v>22</v>
      </c>
      <c r="B93" s="3">
        <v>43435</v>
      </c>
      <c r="C93">
        <v>1200</v>
      </c>
    </row>
    <row r="94" spans="1:3" x14ac:dyDescent="0.3">
      <c r="A94" t="s">
        <v>22</v>
      </c>
      <c r="B94" s="3">
        <v>43466</v>
      </c>
      <c r="C94">
        <v>1400</v>
      </c>
    </row>
    <row r="95" spans="1:3" x14ac:dyDescent="0.3">
      <c r="A95" t="s">
        <v>22</v>
      </c>
      <c r="B95" s="3">
        <v>43497</v>
      </c>
      <c r="C95">
        <v>1600</v>
      </c>
    </row>
    <row r="96" spans="1:3" x14ac:dyDescent="0.3">
      <c r="A96" t="s">
        <v>22</v>
      </c>
      <c r="B96" s="3">
        <v>43525</v>
      </c>
      <c r="C96">
        <v>2780</v>
      </c>
    </row>
    <row r="97" spans="1:3" x14ac:dyDescent="0.3">
      <c r="A97" t="s">
        <v>22</v>
      </c>
      <c r="B97" s="3">
        <v>43556</v>
      </c>
      <c r="C97">
        <v>2450</v>
      </c>
    </row>
    <row r="98" spans="1:3" x14ac:dyDescent="0.3">
      <c r="A98" t="s">
        <v>22</v>
      </c>
      <c r="B98" s="3">
        <v>43586</v>
      </c>
      <c r="C98">
        <v>1800</v>
      </c>
    </row>
    <row r="99" spans="1:3" x14ac:dyDescent="0.3">
      <c r="A99" t="s">
        <v>22</v>
      </c>
      <c r="B99" s="3">
        <v>43617</v>
      </c>
      <c r="C99">
        <v>1200</v>
      </c>
    </row>
    <row r="100" spans="1:3" x14ac:dyDescent="0.3">
      <c r="A100" t="s">
        <v>22</v>
      </c>
      <c r="B100" s="3">
        <v>43647</v>
      </c>
      <c r="C100">
        <v>1400</v>
      </c>
    </row>
    <row r="101" spans="1:3" x14ac:dyDescent="0.3">
      <c r="A101" t="s">
        <v>22</v>
      </c>
      <c r="B101" s="3">
        <v>43678</v>
      </c>
      <c r="C101">
        <v>1600</v>
      </c>
    </row>
    <row r="102" spans="1:3" x14ac:dyDescent="0.3">
      <c r="A102" t="s">
        <v>22</v>
      </c>
      <c r="B102" s="3">
        <v>43709</v>
      </c>
      <c r="C102">
        <v>1850</v>
      </c>
    </row>
    <row r="103" spans="1:3" x14ac:dyDescent="0.3">
      <c r="A103" t="s">
        <v>22</v>
      </c>
      <c r="B103" s="3">
        <v>43739</v>
      </c>
      <c r="C103">
        <v>1935</v>
      </c>
    </row>
    <row r="104" spans="1:3" x14ac:dyDescent="0.3">
      <c r="A104" t="s">
        <v>22</v>
      </c>
      <c r="B104" s="3">
        <v>43770</v>
      </c>
      <c r="C104">
        <v>2500</v>
      </c>
    </row>
    <row r="105" spans="1:3" x14ac:dyDescent="0.3">
      <c r="A105" t="s">
        <v>22</v>
      </c>
      <c r="B105" s="3">
        <v>43800</v>
      </c>
      <c r="C105">
        <v>1200</v>
      </c>
    </row>
    <row r="106" spans="1:3" x14ac:dyDescent="0.3">
      <c r="A106" t="s">
        <v>22</v>
      </c>
      <c r="B106" s="3">
        <v>43831</v>
      </c>
      <c r="C106">
        <v>1400</v>
      </c>
    </row>
    <row r="107" spans="1:3" x14ac:dyDescent="0.3">
      <c r="A107" t="s">
        <v>22</v>
      </c>
      <c r="B107" s="3">
        <v>43862</v>
      </c>
      <c r="C107">
        <v>1600</v>
      </c>
    </row>
    <row r="108" spans="1:3" x14ac:dyDescent="0.3">
      <c r="A108" t="s">
        <v>22</v>
      </c>
      <c r="B108" s="3">
        <v>43891</v>
      </c>
      <c r="C108">
        <v>2780</v>
      </c>
    </row>
    <row r="109" spans="1:3" x14ac:dyDescent="0.3">
      <c r="A109" t="s">
        <v>22</v>
      </c>
      <c r="B109" s="3">
        <v>43922</v>
      </c>
      <c r="C109">
        <v>2450</v>
      </c>
    </row>
    <row r="110" spans="1:3" x14ac:dyDescent="0.3">
      <c r="A110" t="s">
        <v>22</v>
      </c>
      <c r="B110" s="3">
        <v>43952</v>
      </c>
      <c r="C110">
        <v>1800</v>
      </c>
    </row>
    <row r="111" spans="1:3" x14ac:dyDescent="0.3">
      <c r="A111" t="s">
        <v>22</v>
      </c>
      <c r="B111" s="3">
        <v>43983</v>
      </c>
      <c r="C111">
        <v>1200</v>
      </c>
    </row>
    <row r="112" spans="1:3" x14ac:dyDescent="0.3">
      <c r="A112" t="s">
        <v>22</v>
      </c>
      <c r="B112" s="3">
        <v>44013</v>
      </c>
      <c r="C112">
        <v>1400</v>
      </c>
    </row>
    <row r="113" spans="1:3" x14ac:dyDescent="0.3">
      <c r="A113" t="s">
        <v>22</v>
      </c>
      <c r="B113" s="3">
        <v>44044</v>
      </c>
      <c r="C113">
        <v>1600</v>
      </c>
    </row>
    <row r="114" spans="1:3" x14ac:dyDescent="0.3">
      <c r="A114" t="s">
        <v>22</v>
      </c>
      <c r="B114" s="3">
        <v>44075</v>
      </c>
      <c r="C114">
        <v>1850</v>
      </c>
    </row>
    <row r="115" spans="1:3" x14ac:dyDescent="0.3">
      <c r="A115" t="s">
        <v>22</v>
      </c>
      <c r="B115" s="3">
        <v>44105</v>
      </c>
      <c r="C115">
        <v>1935</v>
      </c>
    </row>
    <row r="116" spans="1:3" x14ac:dyDescent="0.3">
      <c r="A116" t="s">
        <v>22</v>
      </c>
      <c r="B116" s="3">
        <v>44136</v>
      </c>
      <c r="C116">
        <v>2500</v>
      </c>
    </row>
    <row r="117" spans="1:3" x14ac:dyDescent="0.3">
      <c r="A117" t="s">
        <v>22</v>
      </c>
      <c r="B117" s="3">
        <v>44166</v>
      </c>
      <c r="C117">
        <v>1200</v>
      </c>
    </row>
    <row r="118" spans="1:3" x14ac:dyDescent="0.3">
      <c r="A118" t="s">
        <v>22</v>
      </c>
      <c r="B118" s="3">
        <v>44197</v>
      </c>
      <c r="C118">
        <v>1400</v>
      </c>
    </row>
    <row r="119" spans="1:3" x14ac:dyDescent="0.3">
      <c r="A119" t="s">
        <v>22</v>
      </c>
      <c r="B119" s="3">
        <v>44228</v>
      </c>
      <c r="C119">
        <v>1600</v>
      </c>
    </row>
    <row r="120" spans="1:3" x14ac:dyDescent="0.3">
      <c r="A120" t="s">
        <v>22</v>
      </c>
      <c r="B120" s="3">
        <v>44256</v>
      </c>
      <c r="C120">
        <v>2780</v>
      </c>
    </row>
    <row r="121" spans="1:3" x14ac:dyDescent="0.3">
      <c r="A121" t="s">
        <v>22</v>
      </c>
      <c r="B121" s="3">
        <v>44287</v>
      </c>
      <c r="C121">
        <v>2450</v>
      </c>
    </row>
    <row r="122" spans="1:3" x14ac:dyDescent="0.3">
      <c r="A122" t="s">
        <v>22</v>
      </c>
      <c r="B122" s="3">
        <v>43101</v>
      </c>
      <c r="C122">
        <v>1800</v>
      </c>
    </row>
    <row r="123" spans="1:3" x14ac:dyDescent="0.3">
      <c r="A123" t="s">
        <v>22</v>
      </c>
      <c r="B123" s="3">
        <v>43132</v>
      </c>
      <c r="C123">
        <v>1200</v>
      </c>
    </row>
    <row r="124" spans="1:3" x14ac:dyDescent="0.3">
      <c r="A124" t="s">
        <v>22</v>
      </c>
      <c r="B124" s="3">
        <v>43160</v>
      </c>
      <c r="C124">
        <v>1400</v>
      </c>
    </row>
    <row r="125" spans="1:3" x14ac:dyDescent="0.3">
      <c r="A125" t="s">
        <v>22</v>
      </c>
      <c r="B125" s="3">
        <v>43191</v>
      </c>
      <c r="C125">
        <v>1600</v>
      </c>
    </row>
    <row r="126" spans="1:3" x14ac:dyDescent="0.3">
      <c r="A126" t="s">
        <v>22</v>
      </c>
      <c r="B126" s="3">
        <v>43221</v>
      </c>
      <c r="C126">
        <v>1850</v>
      </c>
    </row>
    <row r="127" spans="1:3" x14ac:dyDescent="0.3">
      <c r="A127" t="s">
        <v>22</v>
      </c>
      <c r="B127" s="3">
        <v>43252</v>
      </c>
      <c r="C127">
        <v>1935</v>
      </c>
    </row>
    <row r="128" spans="1:3" x14ac:dyDescent="0.3">
      <c r="A128" t="s">
        <v>22</v>
      </c>
      <c r="B128" s="3">
        <v>43282</v>
      </c>
      <c r="C128">
        <v>2500</v>
      </c>
    </row>
    <row r="129" spans="1:3" x14ac:dyDescent="0.3">
      <c r="A129" t="s">
        <v>22</v>
      </c>
      <c r="B129" s="3">
        <v>43313</v>
      </c>
      <c r="C129">
        <v>1200</v>
      </c>
    </row>
    <row r="130" spans="1:3" x14ac:dyDescent="0.3">
      <c r="A130" t="s">
        <v>22</v>
      </c>
      <c r="B130" s="3">
        <v>43344</v>
      </c>
      <c r="C130">
        <v>1400</v>
      </c>
    </row>
    <row r="131" spans="1:3" x14ac:dyDescent="0.3">
      <c r="A131" t="s">
        <v>22</v>
      </c>
      <c r="B131" s="3">
        <v>43374</v>
      </c>
      <c r="C131">
        <v>1600</v>
      </c>
    </row>
    <row r="132" spans="1:3" x14ac:dyDescent="0.3">
      <c r="A132" t="s">
        <v>22</v>
      </c>
      <c r="B132" s="3">
        <v>43405</v>
      </c>
      <c r="C132">
        <v>2780</v>
      </c>
    </row>
    <row r="133" spans="1:3" x14ac:dyDescent="0.3">
      <c r="A133" t="s">
        <v>22</v>
      </c>
      <c r="B133" s="3">
        <v>43435</v>
      </c>
      <c r="C133">
        <v>2450</v>
      </c>
    </row>
    <row r="134" spans="1:3" x14ac:dyDescent="0.3">
      <c r="A134" t="s">
        <v>22</v>
      </c>
      <c r="B134" s="3">
        <v>43466</v>
      </c>
      <c r="C134">
        <v>1800</v>
      </c>
    </row>
    <row r="135" spans="1:3" x14ac:dyDescent="0.3">
      <c r="A135" t="s">
        <v>22</v>
      </c>
      <c r="B135" s="3">
        <v>43497</v>
      </c>
      <c r="C135">
        <v>1200</v>
      </c>
    </row>
    <row r="136" spans="1:3" x14ac:dyDescent="0.3">
      <c r="A136" t="s">
        <v>22</v>
      </c>
      <c r="B136" s="3">
        <v>43525</v>
      </c>
      <c r="C136">
        <v>1400</v>
      </c>
    </row>
    <row r="137" spans="1:3" x14ac:dyDescent="0.3">
      <c r="A137" t="s">
        <v>22</v>
      </c>
      <c r="B137" s="3">
        <v>43556</v>
      </c>
      <c r="C137">
        <v>1600</v>
      </c>
    </row>
    <row r="138" spans="1:3" x14ac:dyDescent="0.3">
      <c r="A138" t="s">
        <v>22</v>
      </c>
      <c r="B138" s="3">
        <v>43586</v>
      </c>
      <c r="C138">
        <v>1850</v>
      </c>
    </row>
    <row r="139" spans="1:3" x14ac:dyDescent="0.3">
      <c r="A139" t="s">
        <v>22</v>
      </c>
      <c r="B139" s="3">
        <v>43617</v>
      </c>
      <c r="C139">
        <v>1935</v>
      </c>
    </row>
    <row r="140" spans="1:3" x14ac:dyDescent="0.3">
      <c r="A140" t="s">
        <v>22</v>
      </c>
      <c r="B140" s="3">
        <v>43647</v>
      </c>
      <c r="C140">
        <v>2500</v>
      </c>
    </row>
    <row r="141" spans="1:3" x14ac:dyDescent="0.3">
      <c r="A141" t="s">
        <v>22</v>
      </c>
      <c r="B141" s="3">
        <v>43678</v>
      </c>
      <c r="C141">
        <v>1200</v>
      </c>
    </row>
    <row r="142" spans="1:3" x14ac:dyDescent="0.3">
      <c r="A142" t="s">
        <v>22</v>
      </c>
      <c r="B142" s="3">
        <v>43709</v>
      </c>
      <c r="C142">
        <v>1400</v>
      </c>
    </row>
    <row r="143" spans="1:3" x14ac:dyDescent="0.3">
      <c r="A143" t="s">
        <v>22</v>
      </c>
      <c r="B143" s="3">
        <v>43739</v>
      </c>
      <c r="C143">
        <v>1600</v>
      </c>
    </row>
    <row r="144" spans="1:3" x14ac:dyDescent="0.3">
      <c r="A144" t="s">
        <v>22</v>
      </c>
      <c r="B144" s="3">
        <v>43770</v>
      </c>
      <c r="C144">
        <v>2780</v>
      </c>
    </row>
    <row r="145" spans="1:3" x14ac:dyDescent="0.3">
      <c r="A145" t="s">
        <v>22</v>
      </c>
      <c r="B145" s="3">
        <v>43800</v>
      </c>
      <c r="C145">
        <v>2450</v>
      </c>
    </row>
    <row r="146" spans="1:3" x14ac:dyDescent="0.3">
      <c r="A146" t="s">
        <v>22</v>
      </c>
      <c r="B146" s="3">
        <v>43831</v>
      </c>
      <c r="C146">
        <v>1800</v>
      </c>
    </row>
    <row r="147" spans="1:3" x14ac:dyDescent="0.3">
      <c r="A147" t="s">
        <v>22</v>
      </c>
      <c r="B147" s="3">
        <v>43862</v>
      </c>
      <c r="C147">
        <v>1200</v>
      </c>
    </row>
    <row r="148" spans="1:3" x14ac:dyDescent="0.3">
      <c r="A148" t="s">
        <v>22</v>
      </c>
      <c r="B148" s="3">
        <v>43891</v>
      </c>
      <c r="C148">
        <v>1400</v>
      </c>
    </row>
    <row r="149" spans="1:3" x14ac:dyDescent="0.3">
      <c r="A149" t="s">
        <v>22</v>
      </c>
      <c r="B149" s="3">
        <v>43922</v>
      </c>
      <c r="C149">
        <v>1600</v>
      </c>
    </row>
    <row r="150" spans="1:3" x14ac:dyDescent="0.3">
      <c r="A150" t="s">
        <v>22</v>
      </c>
      <c r="B150" s="3">
        <v>43952</v>
      </c>
      <c r="C150">
        <v>1850</v>
      </c>
    </row>
    <row r="151" spans="1:3" x14ac:dyDescent="0.3">
      <c r="A151" t="s">
        <v>22</v>
      </c>
      <c r="B151" s="3">
        <v>43983</v>
      </c>
      <c r="C151">
        <v>1935</v>
      </c>
    </row>
    <row r="152" spans="1:3" x14ac:dyDescent="0.3">
      <c r="A152" t="s">
        <v>22</v>
      </c>
      <c r="B152" s="3">
        <v>44013</v>
      </c>
      <c r="C152">
        <v>2500</v>
      </c>
    </row>
    <row r="153" spans="1:3" x14ac:dyDescent="0.3">
      <c r="A153" t="s">
        <v>22</v>
      </c>
      <c r="B153" s="3">
        <v>44044</v>
      </c>
      <c r="C153">
        <v>1200</v>
      </c>
    </row>
    <row r="154" spans="1:3" x14ac:dyDescent="0.3">
      <c r="A154" t="s">
        <v>22</v>
      </c>
      <c r="B154" s="3">
        <v>44075</v>
      </c>
      <c r="C154">
        <v>1400</v>
      </c>
    </row>
    <row r="155" spans="1:3" x14ac:dyDescent="0.3">
      <c r="A155" t="s">
        <v>22</v>
      </c>
      <c r="B155" s="3">
        <v>44105</v>
      </c>
      <c r="C155">
        <v>1600</v>
      </c>
    </row>
    <row r="156" spans="1:3" x14ac:dyDescent="0.3">
      <c r="A156" t="s">
        <v>22</v>
      </c>
      <c r="B156" s="3">
        <v>44136</v>
      </c>
      <c r="C156">
        <v>2780</v>
      </c>
    </row>
    <row r="157" spans="1:3" x14ac:dyDescent="0.3">
      <c r="A157" t="s">
        <v>22</v>
      </c>
      <c r="B157" s="3">
        <v>44166</v>
      </c>
      <c r="C157">
        <v>2450</v>
      </c>
    </row>
    <row r="158" spans="1:3" x14ac:dyDescent="0.3">
      <c r="A158" t="s">
        <v>22</v>
      </c>
      <c r="B158" s="3">
        <v>44197</v>
      </c>
      <c r="C158">
        <v>1850</v>
      </c>
    </row>
    <row r="159" spans="1:3" x14ac:dyDescent="0.3">
      <c r="A159" t="s">
        <v>22</v>
      </c>
      <c r="B159" s="3">
        <v>44228</v>
      </c>
      <c r="C159">
        <v>1935</v>
      </c>
    </row>
    <row r="160" spans="1:3" x14ac:dyDescent="0.3">
      <c r="A160" t="s">
        <v>22</v>
      </c>
      <c r="B160" s="3">
        <v>44256</v>
      </c>
      <c r="C160">
        <v>2500</v>
      </c>
    </row>
    <row r="161" spans="1:3" x14ac:dyDescent="0.3">
      <c r="A161" t="s">
        <v>22</v>
      </c>
      <c r="B161" s="3">
        <v>44287</v>
      </c>
      <c r="C161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3D25-BDF0-4992-A56B-3FCDFD84AD0E}">
  <dimension ref="A1:G29"/>
  <sheetViews>
    <sheetView topLeftCell="E1" workbookViewId="0">
      <selection activeCell="J16" sqref="J16"/>
    </sheetView>
  </sheetViews>
  <sheetFormatPr defaultRowHeight="14.4" x14ac:dyDescent="0.3"/>
  <cols>
    <col min="1" max="2" width="5" bestFit="1" customWidth="1"/>
    <col min="3" max="3" width="22.88671875" bestFit="1" customWidth="1"/>
    <col min="4" max="4" width="27.77734375" bestFit="1" customWidth="1"/>
    <col min="5" max="5" width="34.109375" bestFit="1" customWidth="1"/>
    <col min="6" max="6" width="26.77734375" bestFit="1" customWidth="1"/>
    <col min="7" max="7" width="22" bestFit="1" customWidth="1"/>
  </cols>
  <sheetData>
    <row r="1" spans="1:7" x14ac:dyDescent="0.3">
      <c r="A1" t="s">
        <v>7</v>
      </c>
      <c r="B1" t="s">
        <v>6</v>
      </c>
      <c r="C1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3">
      <c r="A2">
        <v>2018</v>
      </c>
      <c r="B2" t="s">
        <v>0</v>
      </c>
      <c r="C2" s="4">
        <v>-3.2739999999999991</v>
      </c>
      <c r="D2" s="4">
        <v>-3.4769999999999999</v>
      </c>
      <c r="E2" s="4">
        <v>2.9430000000000001</v>
      </c>
      <c r="F2" s="4">
        <v>-3.512</v>
      </c>
      <c r="G2" s="4">
        <v>0.77200000000000002</v>
      </c>
    </row>
    <row r="3" spans="1:7" x14ac:dyDescent="0.3">
      <c r="A3">
        <v>2018</v>
      </c>
      <c r="B3" t="s">
        <v>1</v>
      </c>
      <c r="C3" s="4">
        <v>-9.3960000000000008</v>
      </c>
      <c r="D3" s="4">
        <v>1.9970000000000001</v>
      </c>
      <c r="E3" s="4">
        <v>4.6180000000000003</v>
      </c>
      <c r="F3" s="4">
        <v>4.4059999999999997</v>
      </c>
      <c r="G3" s="4">
        <v>-5.6829999999999998</v>
      </c>
    </row>
    <row r="4" spans="1:7" x14ac:dyDescent="0.3">
      <c r="A4">
        <v>2018</v>
      </c>
      <c r="B4" t="s">
        <v>2</v>
      </c>
      <c r="C4" s="4">
        <v>13.471</v>
      </c>
      <c r="D4" s="4">
        <v>2.4</v>
      </c>
      <c r="E4" s="4">
        <v>1.847</v>
      </c>
      <c r="F4" s="4">
        <v>-0.57299999999999995</v>
      </c>
      <c r="G4" s="4">
        <v>-2.87</v>
      </c>
    </row>
    <row r="5" spans="1:7" x14ac:dyDescent="0.3">
      <c r="A5">
        <v>2018</v>
      </c>
      <c r="B5" t="s">
        <v>3</v>
      </c>
      <c r="C5" s="4">
        <v>10.085000000000001</v>
      </c>
      <c r="D5" s="4">
        <v>-3.7749999999999999</v>
      </c>
      <c r="E5" s="4">
        <v>1.9019999999999999</v>
      </c>
      <c r="F5" s="4">
        <v>7.7930000000000001</v>
      </c>
      <c r="G5" s="4">
        <v>2.4580000000000002</v>
      </c>
    </row>
    <row r="6" spans="1:7" x14ac:dyDescent="0.3">
      <c r="A6">
        <v>2018</v>
      </c>
      <c r="B6" t="s">
        <v>4</v>
      </c>
      <c r="C6" s="4">
        <v>3.6379999999999999</v>
      </c>
      <c r="D6" s="4">
        <v>5.0069999999999997</v>
      </c>
      <c r="E6" s="4">
        <v>5.5780000000000003</v>
      </c>
      <c r="F6" s="4">
        <v>1.9810000000000001</v>
      </c>
      <c r="G6" s="4">
        <v>-3.6930000000000001</v>
      </c>
    </row>
    <row r="7" spans="1:7" x14ac:dyDescent="0.3">
      <c r="A7">
        <v>2018</v>
      </c>
      <c r="B7" t="s">
        <v>5</v>
      </c>
      <c r="C7" s="4">
        <v>17.27</v>
      </c>
      <c r="D7" s="4">
        <v>-2.4500000000000002</v>
      </c>
      <c r="E7" s="4">
        <v>6.258</v>
      </c>
      <c r="F7" s="4">
        <v>1.8720000000000001</v>
      </c>
      <c r="G7" s="4">
        <v>0.77200000000000002</v>
      </c>
    </row>
    <row r="8" spans="1:7" x14ac:dyDescent="0.3">
      <c r="A8">
        <v>2018</v>
      </c>
      <c r="B8" s="1" t="s">
        <v>7</v>
      </c>
      <c r="C8" s="4">
        <v>-5.556</v>
      </c>
      <c r="D8" s="4">
        <v>2.9009999999999998</v>
      </c>
      <c r="E8" s="4">
        <v>-4.0970000000000004</v>
      </c>
      <c r="F8" s="4">
        <v>3.9830000000000001</v>
      </c>
      <c r="G8" s="4">
        <v>-5.492</v>
      </c>
    </row>
    <row r="9" spans="1:7" x14ac:dyDescent="0.3">
      <c r="A9">
        <v>2019</v>
      </c>
      <c r="B9" t="s">
        <v>0</v>
      </c>
      <c r="C9" s="4">
        <v>0.42100000000000004</v>
      </c>
      <c r="D9" s="4">
        <v>6.4269999999999996</v>
      </c>
      <c r="E9" s="4">
        <v>3.907</v>
      </c>
      <c r="F9" s="4">
        <v>-5.3689999999999998</v>
      </c>
      <c r="G9" s="4">
        <v>5.8129999999999997</v>
      </c>
    </row>
    <row r="10" spans="1:7" x14ac:dyDescent="0.3">
      <c r="A10">
        <v>2019</v>
      </c>
      <c r="B10" t="s">
        <v>1</v>
      </c>
      <c r="C10" s="4">
        <v>12.173999999999999</v>
      </c>
      <c r="D10" s="4">
        <v>-4.0220000000000002</v>
      </c>
      <c r="E10" s="4">
        <v>-4.4480000000000004</v>
      </c>
      <c r="F10" s="4">
        <v>7.694</v>
      </c>
      <c r="G10" s="4">
        <v>-1.2350000000000001</v>
      </c>
    </row>
    <row r="11" spans="1:7" x14ac:dyDescent="0.3">
      <c r="A11">
        <v>2019</v>
      </c>
      <c r="B11" t="s">
        <v>2</v>
      </c>
      <c r="C11" s="4">
        <v>0.97200000000000131</v>
      </c>
      <c r="D11" s="4">
        <v>5.0609999999999999</v>
      </c>
      <c r="E11" s="4">
        <v>-5.7709999999999999</v>
      </c>
      <c r="F11" s="4">
        <v>5.6970000000000001</v>
      </c>
      <c r="G11" s="4">
        <v>-1.3740000000000001</v>
      </c>
    </row>
    <row r="12" spans="1:7" x14ac:dyDescent="0.3">
      <c r="A12">
        <v>2019</v>
      </c>
      <c r="B12" t="s">
        <v>3</v>
      </c>
      <c r="C12" s="4">
        <v>-10.446</v>
      </c>
      <c r="D12" s="4">
        <v>4.6909999999999998</v>
      </c>
      <c r="E12" s="4">
        <v>5.24</v>
      </c>
      <c r="F12" s="4">
        <v>-1.5109999999999999</v>
      </c>
      <c r="G12" s="4">
        <v>-2.7679999999999998</v>
      </c>
    </row>
    <row r="13" spans="1:7" x14ac:dyDescent="0.3">
      <c r="A13">
        <v>2019</v>
      </c>
      <c r="B13" t="s">
        <v>4</v>
      </c>
      <c r="C13" s="4">
        <v>4.7719999999999994</v>
      </c>
      <c r="D13" s="4">
        <v>3.4740000000000002</v>
      </c>
      <c r="E13" s="4">
        <v>-2.552</v>
      </c>
      <c r="F13" s="4">
        <v>-3.75</v>
      </c>
      <c r="G13" s="4">
        <v>4.1580000000000004</v>
      </c>
    </row>
    <row r="14" spans="1:7" x14ac:dyDescent="0.3">
      <c r="A14">
        <v>2019</v>
      </c>
      <c r="B14" t="s">
        <v>5</v>
      </c>
      <c r="C14" s="4">
        <v>34.694000000000003</v>
      </c>
      <c r="D14" s="4">
        <v>7.25</v>
      </c>
      <c r="E14" s="4">
        <v>4.5129999999999999</v>
      </c>
      <c r="F14" s="4">
        <v>3.3740000000000001</v>
      </c>
      <c r="G14" s="4">
        <v>-1.585</v>
      </c>
    </row>
    <row r="15" spans="1:7" x14ac:dyDescent="0.3">
      <c r="A15">
        <v>2019</v>
      </c>
      <c r="B15" s="1" t="s">
        <v>7</v>
      </c>
      <c r="C15" s="4">
        <v>2.1049999999999986</v>
      </c>
      <c r="D15" s="4">
        <v>-2.0219999999999998</v>
      </c>
      <c r="E15" s="4">
        <v>5.3159999999999998</v>
      </c>
      <c r="F15" s="4">
        <v>5.2110000000000003</v>
      </c>
      <c r="G15" s="4">
        <v>-4.6529999999999996</v>
      </c>
    </row>
    <row r="16" spans="1:7" x14ac:dyDescent="0.3">
      <c r="A16">
        <v>2020</v>
      </c>
      <c r="B16" t="s">
        <v>0</v>
      </c>
      <c r="C16" s="4">
        <v>5.2819999999999991</v>
      </c>
      <c r="D16" s="4">
        <v>-4.4109999999999996</v>
      </c>
      <c r="E16" s="4">
        <v>4.3440000000000003</v>
      </c>
      <c r="F16" s="4">
        <v>6.17</v>
      </c>
      <c r="G16" s="4">
        <v>3.8730000000000002</v>
      </c>
    </row>
    <row r="17" spans="1:7" x14ac:dyDescent="0.3">
      <c r="A17">
        <v>2020</v>
      </c>
      <c r="B17" t="s">
        <v>1</v>
      </c>
      <c r="C17" s="4">
        <v>26.854999999999997</v>
      </c>
      <c r="D17" s="4">
        <v>-1.861</v>
      </c>
      <c r="E17" s="4">
        <v>-0.9</v>
      </c>
      <c r="F17" s="4">
        <v>7.9580000000000002</v>
      </c>
      <c r="G17" s="4">
        <v>4.4850000000000003</v>
      </c>
    </row>
    <row r="18" spans="1:7" x14ac:dyDescent="0.3">
      <c r="A18">
        <v>2020</v>
      </c>
      <c r="B18" t="s">
        <v>2</v>
      </c>
      <c r="C18" s="4">
        <v>9.5609999999999999</v>
      </c>
      <c r="D18" s="4">
        <v>-1.6639999999999999</v>
      </c>
      <c r="E18" s="4">
        <v>0.95899999999999996</v>
      </c>
      <c r="F18" s="4">
        <v>-2.528</v>
      </c>
      <c r="G18" s="4">
        <v>-4.3280000000000003</v>
      </c>
    </row>
    <row r="19" spans="1:7" x14ac:dyDescent="0.3">
      <c r="A19">
        <v>2020</v>
      </c>
      <c r="B19" t="s">
        <v>3</v>
      </c>
      <c r="C19" s="4">
        <v>5.516</v>
      </c>
      <c r="D19" s="4">
        <v>1.6459999999999999</v>
      </c>
      <c r="E19" s="4">
        <v>6.73</v>
      </c>
      <c r="F19" s="4">
        <v>-3.1960000000000002</v>
      </c>
      <c r="G19" s="4">
        <v>-5.4349999999999996</v>
      </c>
    </row>
    <row r="20" spans="1:7" x14ac:dyDescent="0.3">
      <c r="A20">
        <v>2020</v>
      </c>
      <c r="B20" t="s">
        <v>4</v>
      </c>
      <c r="C20" s="4">
        <v>-1.8880000000000003</v>
      </c>
      <c r="D20" s="4">
        <v>6.5940000000000003</v>
      </c>
      <c r="E20" s="4">
        <v>2.3239999999999998</v>
      </c>
      <c r="F20" s="4">
        <v>-2.7789999999999999</v>
      </c>
      <c r="G20" s="4">
        <v>0.76400000000000001</v>
      </c>
    </row>
    <row r="21" spans="1:7" x14ac:dyDescent="0.3">
      <c r="A21">
        <v>2020</v>
      </c>
      <c r="B21" t="s">
        <v>5</v>
      </c>
      <c r="C21" s="4">
        <v>14.158999999999999</v>
      </c>
      <c r="D21" s="4">
        <v>0.28499999999999998</v>
      </c>
      <c r="E21" s="4">
        <v>-2.2229999999999999</v>
      </c>
      <c r="F21" s="4">
        <v>5.4109999999999996</v>
      </c>
      <c r="G21" s="4">
        <v>0.437</v>
      </c>
    </row>
    <row r="22" spans="1:7" x14ac:dyDescent="0.3">
      <c r="A22">
        <v>2020</v>
      </c>
      <c r="B22" s="1" t="s">
        <v>7</v>
      </c>
      <c r="C22" s="4">
        <v>23.847999999999999</v>
      </c>
      <c r="D22" s="4">
        <v>5.84</v>
      </c>
      <c r="E22" s="4">
        <v>-2.3610000000000002</v>
      </c>
      <c r="F22" s="4">
        <v>-3.5169999999999999</v>
      </c>
      <c r="G22" s="4">
        <v>6.1420000000000003</v>
      </c>
    </row>
    <row r="23" spans="1:7" x14ac:dyDescent="0.3">
      <c r="A23">
        <v>2021</v>
      </c>
      <c r="B23" t="s">
        <v>0</v>
      </c>
      <c r="C23" s="4">
        <v>8.8550000000000004</v>
      </c>
      <c r="D23" s="4">
        <v>-0.58099999999999996</v>
      </c>
      <c r="E23" s="4">
        <v>5.5250000000000004</v>
      </c>
      <c r="F23" s="4">
        <v>0.182</v>
      </c>
      <c r="G23" s="4">
        <v>2.125</v>
      </c>
    </row>
    <row r="24" spans="1:7" x14ac:dyDescent="0.3">
      <c r="A24">
        <v>2021</v>
      </c>
      <c r="B24" t="s">
        <v>1</v>
      </c>
      <c r="C24" s="4">
        <v>-5.6530000000000014</v>
      </c>
      <c r="D24" s="4">
        <v>-3.4049999999999998</v>
      </c>
      <c r="E24" s="4">
        <v>7.1959999999999997</v>
      </c>
      <c r="F24" s="4">
        <v>3.0379999999999998</v>
      </c>
      <c r="G24" s="4">
        <v>3.9540000000000002</v>
      </c>
    </row>
    <row r="25" spans="1:7" x14ac:dyDescent="0.3">
      <c r="A25">
        <v>2021</v>
      </c>
      <c r="B25" t="s">
        <v>2</v>
      </c>
      <c r="C25" s="4">
        <v>24.147000000000002</v>
      </c>
      <c r="D25" s="4">
        <v>5.7709999999999999</v>
      </c>
      <c r="E25" s="4">
        <v>4.4720000000000004</v>
      </c>
      <c r="F25" s="4">
        <v>-5.53</v>
      </c>
      <c r="G25" s="4">
        <v>5.0709999999999997</v>
      </c>
    </row>
    <row r="26" spans="1:7" x14ac:dyDescent="0.3">
      <c r="A26">
        <v>2021</v>
      </c>
      <c r="B26" t="s">
        <v>3</v>
      </c>
      <c r="C26" s="4">
        <v>1.2890000000000004</v>
      </c>
      <c r="D26" s="4">
        <v>4.1710000000000003</v>
      </c>
      <c r="E26" s="4">
        <v>-3.653</v>
      </c>
      <c r="F26" s="4">
        <v>1.121</v>
      </c>
      <c r="G26" s="4">
        <v>4.1520000000000001</v>
      </c>
    </row>
    <row r="27" spans="1:7" x14ac:dyDescent="0.3">
      <c r="A27">
        <v>2021</v>
      </c>
      <c r="B27" t="s">
        <v>4</v>
      </c>
      <c r="C27" s="4">
        <v>16.891999999999999</v>
      </c>
      <c r="D27" s="4">
        <v>-3.226</v>
      </c>
      <c r="E27" s="4">
        <v>-3.01</v>
      </c>
      <c r="F27" s="4">
        <v>-1.44</v>
      </c>
      <c r="G27" s="4">
        <v>-3.92</v>
      </c>
    </row>
    <row r="28" spans="1:7" x14ac:dyDescent="0.3">
      <c r="A28">
        <v>2021</v>
      </c>
      <c r="B28" t="s">
        <v>5</v>
      </c>
      <c r="C28" s="4">
        <v>-1.0619999999999998</v>
      </c>
      <c r="D28" s="4">
        <v>-4.3460000000000001</v>
      </c>
      <c r="E28" s="4">
        <v>1.5640000000000001</v>
      </c>
      <c r="F28" s="4">
        <v>-4.3079999999999998</v>
      </c>
      <c r="G28" s="4">
        <v>3.492</v>
      </c>
    </row>
    <row r="29" spans="1:7" x14ac:dyDescent="0.3">
      <c r="A29">
        <v>2021</v>
      </c>
      <c r="B29" s="1" t="s">
        <v>7</v>
      </c>
      <c r="C29" s="4">
        <v>9.3299999999999983</v>
      </c>
      <c r="D29" s="4">
        <v>6.5129999999999999</v>
      </c>
      <c r="E29" s="4">
        <v>0.11</v>
      </c>
      <c r="F29" s="4">
        <v>-2.2949999999999999</v>
      </c>
      <c r="G29" s="4">
        <v>5.86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DEA8-0567-4A49-B9D6-68BFC1732237}">
  <dimension ref="A1:G17"/>
  <sheetViews>
    <sheetView workbookViewId="0">
      <selection activeCell="E11" sqref="E11"/>
    </sheetView>
  </sheetViews>
  <sheetFormatPr defaultRowHeight="14.4" x14ac:dyDescent="0.3"/>
  <cols>
    <col min="1" max="1" width="5.21875" bestFit="1" customWidth="1"/>
    <col min="2" max="2" width="12.21875" bestFit="1" customWidth="1"/>
    <col min="3" max="3" width="22.88671875" bestFit="1" customWidth="1"/>
    <col min="4" max="4" width="27.77734375" bestFit="1" customWidth="1"/>
    <col min="5" max="5" width="34.109375" bestFit="1" customWidth="1"/>
    <col min="6" max="6" width="26.77734375" bestFit="1" customWidth="1"/>
    <col min="7" max="7" width="22" bestFit="1" customWidth="1"/>
  </cols>
  <sheetData>
    <row r="1" spans="1:7" x14ac:dyDescent="0.3">
      <c r="A1" t="s">
        <v>7</v>
      </c>
      <c r="B1" t="s">
        <v>6</v>
      </c>
      <c r="C1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3">
      <c r="A2">
        <v>2018</v>
      </c>
      <c r="B2" t="s">
        <v>0</v>
      </c>
      <c r="C2" s="4">
        <v>-3.2739999999999991</v>
      </c>
      <c r="D2" s="4">
        <v>-3.4769999999999999</v>
      </c>
      <c r="E2" s="4">
        <v>2.9430000000000001</v>
      </c>
      <c r="F2" s="4">
        <v>-3.512</v>
      </c>
      <c r="G2" s="4">
        <v>0.77200000000000002</v>
      </c>
    </row>
    <row r="3" spans="1:7" x14ac:dyDescent="0.3">
      <c r="A3">
        <v>2018</v>
      </c>
      <c r="B3" t="s">
        <v>1</v>
      </c>
      <c r="C3" s="4">
        <v>-9.3960000000000008</v>
      </c>
      <c r="D3" s="4">
        <v>1.9970000000000001</v>
      </c>
      <c r="E3" s="4">
        <v>4.6180000000000003</v>
      </c>
      <c r="F3" s="4">
        <v>4.4059999999999997</v>
      </c>
      <c r="G3" s="4">
        <v>-5.6829999999999998</v>
      </c>
    </row>
    <row r="4" spans="1:7" x14ac:dyDescent="0.3">
      <c r="A4">
        <v>2018</v>
      </c>
      <c r="B4" t="s">
        <v>2</v>
      </c>
      <c r="C4" s="4">
        <v>13.471</v>
      </c>
      <c r="D4" s="4">
        <v>2.4</v>
      </c>
      <c r="E4" s="4">
        <v>1.847</v>
      </c>
      <c r="F4" s="4">
        <v>-0.57299999999999995</v>
      </c>
      <c r="G4" s="4">
        <v>-2.87</v>
      </c>
    </row>
    <row r="5" spans="1:7" x14ac:dyDescent="0.3">
      <c r="A5">
        <v>2018</v>
      </c>
      <c r="B5" t="s">
        <v>3</v>
      </c>
      <c r="C5" s="4">
        <v>10.085000000000001</v>
      </c>
      <c r="D5" s="4">
        <v>-3.7749999999999999</v>
      </c>
      <c r="E5" s="4">
        <v>1.9019999999999999</v>
      </c>
      <c r="F5" s="4">
        <v>7.7930000000000001</v>
      </c>
      <c r="G5" s="4">
        <v>2.4580000000000002</v>
      </c>
    </row>
    <row r="6" spans="1:7" x14ac:dyDescent="0.3">
      <c r="A6">
        <v>2019</v>
      </c>
      <c r="B6" t="s">
        <v>0</v>
      </c>
      <c r="C6" s="4">
        <v>0.42100000000000004</v>
      </c>
      <c r="D6" s="4">
        <v>6.4269999999999996</v>
      </c>
      <c r="E6" s="4">
        <v>3.907</v>
      </c>
      <c r="F6" s="4">
        <v>-5.3689999999999998</v>
      </c>
      <c r="G6" s="4">
        <v>5.8129999999999997</v>
      </c>
    </row>
    <row r="7" spans="1:7" x14ac:dyDescent="0.3">
      <c r="A7">
        <v>2019</v>
      </c>
      <c r="B7" t="s">
        <v>1</v>
      </c>
      <c r="C7" s="4">
        <v>12.173999999999999</v>
      </c>
      <c r="D7" s="4">
        <v>-4.0220000000000002</v>
      </c>
      <c r="E7" s="4">
        <v>-4.4480000000000004</v>
      </c>
      <c r="F7" s="4">
        <v>7.694</v>
      </c>
      <c r="G7" s="4">
        <v>-1.2350000000000001</v>
      </c>
    </row>
    <row r="8" spans="1:7" x14ac:dyDescent="0.3">
      <c r="A8">
        <v>2019</v>
      </c>
      <c r="B8" t="s">
        <v>2</v>
      </c>
      <c r="C8" s="4">
        <v>0.97200000000000131</v>
      </c>
      <c r="D8" s="4">
        <v>5.0609999999999999</v>
      </c>
      <c r="E8" s="4">
        <v>-5.7709999999999999</v>
      </c>
      <c r="F8" s="4">
        <v>5.6970000000000001</v>
      </c>
      <c r="G8" s="4">
        <v>-1.3740000000000001</v>
      </c>
    </row>
    <row r="9" spans="1:7" x14ac:dyDescent="0.3">
      <c r="A9">
        <v>2019</v>
      </c>
      <c r="B9" t="s">
        <v>3</v>
      </c>
      <c r="C9" s="4">
        <v>-10.446</v>
      </c>
      <c r="D9" s="4">
        <v>4.6909999999999998</v>
      </c>
      <c r="E9" s="4">
        <v>5.24</v>
      </c>
      <c r="F9" s="4">
        <v>-1.5109999999999999</v>
      </c>
      <c r="G9" s="4">
        <v>-2.7679999999999998</v>
      </c>
    </row>
    <row r="10" spans="1:7" x14ac:dyDescent="0.3">
      <c r="A10">
        <v>2020</v>
      </c>
      <c r="B10" t="s">
        <v>0</v>
      </c>
      <c r="C10" s="4">
        <v>5.2819999999999991</v>
      </c>
      <c r="D10" s="4">
        <v>-4.4109999999999996</v>
      </c>
      <c r="E10" s="4">
        <v>4.3440000000000003</v>
      </c>
      <c r="F10" s="4">
        <v>6.17</v>
      </c>
      <c r="G10" s="4">
        <v>3.8730000000000002</v>
      </c>
    </row>
    <row r="11" spans="1:7" x14ac:dyDescent="0.3">
      <c r="A11">
        <v>2020</v>
      </c>
      <c r="B11" t="s">
        <v>1</v>
      </c>
      <c r="C11" s="4">
        <v>26.854999999999997</v>
      </c>
      <c r="D11" s="4">
        <v>-1.861</v>
      </c>
      <c r="E11" s="4">
        <v>-0.9</v>
      </c>
      <c r="F11" s="4">
        <v>7.9580000000000002</v>
      </c>
      <c r="G11" s="4">
        <v>4.4850000000000003</v>
      </c>
    </row>
    <row r="12" spans="1:7" x14ac:dyDescent="0.3">
      <c r="A12">
        <v>2020</v>
      </c>
      <c r="B12" t="s">
        <v>2</v>
      </c>
      <c r="C12" s="4">
        <v>9.5609999999999999</v>
      </c>
      <c r="D12" s="4">
        <v>-1.6639999999999999</v>
      </c>
      <c r="E12" s="4">
        <v>0.95899999999999996</v>
      </c>
      <c r="F12" s="4">
        <v>-2.528</v>
      </c>
      <c r="G12" s="4">
        <v>-4.3280000000000003</v>
      </c>
    </row>
    <row r="13" spans="1:7" x14ac:dyDescent="0.3">
      <c r="A13">
        <v>2020</v>
      </c>
      <c r="B13" t="s">
        <v>3</v>
      </c>
      <c r="C13" s="4">
        <v>5.516</v>
      </c>
      <c r="D13" s="4">
        <v>1.6459999999999999</v>
      </c>
      <c r="E13" s="4">
        <v>6.73</v>
      </c>
      <c r="F13" s="4">
        <v>-3.1960000000000002</v>
      </c>
      <c r="G13" s="4">
        <v>-5.4349999999999996</v>
      </c>
    </row>
    <row r="14" spans="1:7" x14ac:dyDescent="0.3">
      <c r="A14">
        <v>2021</v>
      </c>
      <c r="B14" t="s">
        <v>0</v>
      </c>
      <c r="C14" s="4">
        <v>8.8550000000000004</v>
      </c>
      <c r="D14" s="4">
        <v>-0.58099999999999996</v>
      </c>
      <c r="E14" s="4">
        <v>5.5250000000000004</v>
      </c>
      <c r="F14" s="4">
        <v>0.182</v>
      </c>
      <c r="G14" s="4">
        <v>2.125</v>
      </c>
    </row>
    <row r="15" spans="1:7" x14ac:dyDescent="0.3">
      <c r="A15">
        <v>2021</v>
      </c>
      <c r="B15" t="s">
        <v>1</v>
      </c>
      <c r="C15" s="4">
        <v>-5.6530000000000014</v>
      </c>
      <c r="D15" s="4">
        <v>-3.4049999999999998</v>
      </c>
      <c r="E15" s="4">
        <v>7.1959999999999997</v>
      </c>
      <c r="F15" s="4">
        <v>3.0379999999999998</v>
      </c>
      <c r="G15" s="4">
        <v>3.9540000000000002</v>
      </c>
    </row>
    <row r="16" spans="1:7" x14ac:dyDescent="0.3">
      <c r="A16">
        <v>2021</v>
      </c>
      <c r="B16" t="s">
        <v>2</v>
      </c>
      <c r="C16" s="4">
        <v>24.147000000000002</v>
      </c>
      <c r="D16" s="4">
        <v>5.7709999999999999</v>
      </c>
      <c r="E16" s="4">
        <v>4.4720000000000004</v>
      </c>
      <c r="F16" s="4">
        <v>-5.53</v>
      </c>
      <c r="G16" s="4">
        <v>5.0709999999999997</v>
      </c>
    </row>
    <row r="17" spans="1:7" x14ac:dyDescent="0.3">
      <c r="A17">
        <v>2021</v>
      </c>
      <c r="B17" t="s">
        <v>3</v>
      </c>
      <c r="C17" s="4">
        <v>1.2890000000000004</v>
      </c>
      <c r="D17" s="4">
        <v>4.1710000000000003</v>
      </c>
      <c r="E17" s="4">
        <v>-3.653</v>
      </c>
      <c r="F17" s="4">
        <v>1.121</v>
      </c>
      <c r="G17" s="4">
        <v>4.1520000000000001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E602-D90A-4905-BBD4-E19A5F4BB332}">
  <sheetPr codeName="Sheet2"/>
  <dimension ref="A1:G29"/>
  <sheetViews>
    <sheetView workbookViewId="0">
      <selection activeCell="M17" sqref="M17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22.88671875" bestFit="1" customWidth="1"/>
    <col min="4" max="4" width="39" bestFit="1" customWidth="1"/>
    <col min="5" max="5" width="45.21875" bestFit="1" customWidth="1"/>
    <col min="6" max="6" width="38" bestFit="1" customWidth="1"/>
    <col min="7" max="7" width="33.109375" bestFit="1" customWidth="1"/>
  </cols>
  <sheetData>
    <row r="1" spans="1:7" x14ac:dyDescent="0.3">
      <c r="A1" t="s">
        <v>7</v>
      </c>
      <c r="B1" t="s">
        <v>6</v>
      </c>
      <c r="C1" t="s">
        <v>8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>
        <v>2018</v>
      </c>
      <c r="B2" t="s">
        <v>0</v>
      </c>
      <c r="C2" s="4">
        <v>-3.2739999999999991</v>
      </c>
      <c r="D2" s="4">
        <f>C2*0.2</f>
        <v>-0.65479999999999983</v>
      </c>
      <c r="E2" s="4">
        <f>C2*0.3</f>
        <v>-0.98219999999999974</v>
      </c>
      <c r="F2" s="4">
        <f>C2*0.4</f>
        <v>-1.3095999999999997</v>
      </c>
      <c r="G2" s="4">
        <f>C2*0.1</f>
        <v>-0.32739999999999991</v>
      </c>
    </row>
    <row r="3" spans="1:7" x14ac:dyDescent="0.3">
      <c r="A3">
        <v>2018</v>
      </c>
      <c r="B3" t="s">
        <v>1</v>
      </c>
      <c r="C3" s="4">
        <v>-9.3960000000000008</v>
      </c>
      <c r="D3" s="4">
        <f t="shared" ref="D3:D29" si="0">C3*0.2</f>
        <v>-1.8792000000000002</v>
      </c>
      <c r="E3" s="4">
        <f t="shared" ref="E3:E29" si="1">C3*0.3</f>
        <v>-2.8188</v>
      </c>
      <c r="F3" s="4">
        <f t="shared" ref="F3:F29" si="2">C3*0.4</f>
        <v>-3.7584000000000004</v>
      </c>
      <c r="G3" s="4">
        <f t="shared" ref="G3:G29" si="3">C3*0.1</f>
        <v>-0.9396000000000001</v>
      </c>
    </row>
    <row r="4" spans="1:7" x14ac:dyDescent="0.3">
      <c r="A4">
        <v>2018</v>
      </c>
      <c r="B4" t="s">
        <v>2</v>
      </c>
      <c r="C4" s="4">
        <v>13.471</v>
      </c>
      <c r="D4" s="4">
        <f t="shared" si="0"/>
        <v>2.6942000000000004</v>
      </c>
      <c r="E4" s="4">
        <f t="shared" si="1"/>
        <v>4.0412999999999997</v>
      </c>
      <c r="F4" s="4">
        <f t="shared" si="2"/>
        <v>5.3884000000000007</v>
      </c>
      <c r="G4" s="4">
        <f t="shared" si="3"/>
        <v>1.3471000000000002</v>
      </c>
    </row>
    <row r="5" spans="1:7" x14ac:dyDescent="0.3">
      <c r="A5">
        <v>2018</v>
      </c>
      <c r="B5" t="s">
        <v>3</v>
      </c>
      <c r="C5" s="4">
        <v>10.085000000000001</v>
      </c>
      <c r="D5" s="4">
        <f t="shared" si="0"/>
        <v>2.0170000000000003</v>
      </c>
      <c r="E5" s="4">
        <f t="shared" si="1"/>
        <v>3.0255000000000001</v>
      </c>
      <c r="F5" s="4">
        <f t="shared" si="2"/>
        <v>4.0340000000000007</v>
      </c>
      <c r="G5" s="4">
        <f t="shared" si="3"/>
        <v>1.0085000000000002</v>
      </c>
    </row>
    <row r="6" spans="1:7" x14ac:dyDescent="0.3">
      <c r="A6">
        <v>2018</v>
      </c>
      <c r="B6" t="s">
        <v>4</v>
      </c>
      <c r="C6" s="4">
        <v>3.6379999999999999</v>
      </c>
      <c r="D6" s="4">
        <f t="shared" si="0"/>
        <v>0.72760000000000002</v>
      </c>
      <c r="E6" s="4">
        <f t="shared" si="1"/>
        <v>1.0913999999999999</v>
      </c>
      <c r="F6" s="4">
        <f t="shared" si="2"/>
        <v>1.4552</v>
      </c>
      <c r="G6" s="4">
        <f t="shared" si="3"/>
        <v>0.36380000000000001</v>
      </c>
    </row>
    <row r="7" spans="1:7" x14ac:dyDescent="0.3">
      <c r="A7">
        <v>2018</v>
      </c>
      <c r="B7" t="s">
        <v>5</v>
      </c>
      <c r="C7" s="4">
        <v>17.27</v>
      </c>
      <c r="D7" s="4">
        <f t="shared" si="0"/>
        <v>3.4540000000000002</v>
      </c>
      <c r="E7" s="4">
        <f t="shared" si="1"/>
        <v>5.181</v>
      </c>
      <c r="F7" s="4">
        <f t="shared" si="2"/>
        <v>6.9080000000000004</v>
      </c>
      <c r="G7" s="4">
        <f t="shared" si="3"/>
        <v>1.7270000000000001</v>
      </c>
    </row>
    <row r="8" spans="1:7" x14ac:dyDescent="0.3">
      <c r="A8">
        <v>2018</v>
      </c>
      <c r="B8" s="1" t="s">
        <v>7</v>
      </c>
      <c r="C8" s="4">
        <v>-5.556</v>
      </c>
      <c r="D8" s="4">
        <f t="shared" si="0"/>
        <v>-1.1112</v>
      </c>
      <c r="E8" s="4">
        <f t="shared" si="1"/>
        <v>-1.6668000000000001</v>
      </c>
      <c r="F8" s="4">
        <f t="shared" si="2"/>
        <v>-2.2223999999999999</v>
      </c>
      <c r="G8" s="4">
        <f t="shared" si="3"/>
        <v>-0.55559999999999998</v>
      </c>
    </row>
    <row r="9" spans="1:7" x14ac:dyDescent="0.3">
      <c r="A9">
        <v>2019</v>
      </c>
      <c r="B9" t="s">
        <v>0</v>
      </c>
      <c r="C9" s="4">
        <v>0.42100000000000004</v>
      </c>
      <c r="D9" s="4">
        <f t="shared" si="0"/>
        <v>8.4200000000000011E-2</v>
      </c>
      <c r="E9" s="4">
        <f t="shared" si="1"/>
        <v>0.1263</v>
      </c>
      <c r="F9" s="4">
        <f t="shared" si="2"/>
        <v>0.16840000000000002</v>
      </c>
      <c r="G9" s="4">
        <f t="shared" si="3"/>
        <v>4.2100000000000005E-2</v>
      </c>
    </row>
    <row r="10" spans="1:7" x14ac:dyDescent="0.3">
      <c r="A10">
        <v>2019</v>
      </c>
      <c r="B10" t="s">
        <v>1</v>
      </c>
      <c r="C10" s="4">
        <v>12.173999999999999</v>
      </c>
      <c r="D10" s="4">
        <f t="shared" si="0"/>
        <v>2.4348000000000001</v>
      </c>
      <c r="E10" s="4">
        <f t="shared" si="1"/>
        <v>3.6521999999999997</v>
      </c>
      <c r="F10" s="4">
        <f t="shared" si="2"/>
        <v>4.8696000000000002</v>
      </c>
      <c r="G10" s="4">
        <f t="shared" si="3"/>
        <v>1.2174</v>
      </c>
    </row>
    <row r="11" spans="1:7" x14ac:dyDescent="0.3">
      <c r="A11">
        <v>2019</v>
      </c>
      <c r="B11" t="s">
        <v>2</v>
      </c>
      <c r="C11" s="4">
        <v>0.97200000000000131</v>
      </c>
      <c r="D11" s="4">
        <f t="shared" si="0"/>
        <v>0.19440000000000027</v>
      </c>
      <c r="E11" s="4">
        <f t="shared" si="1"/>
        <v>0.29160000000000036</v>
      </c>
      <c r="F11" s="4">
        <f t="shared" si="2"/>
        <v>0.38880000000000053</v>
      </c>
      <c r="G11" s="4">
        <f t="shared" si="3"/>
        <v>9.7200000000000134E-2</v>
      </c>
    </row>
    <row r="12" spans="1:7" x14ac:dyDescent="0.3">
      <c r="A12">
        <v>2019</v>
      </c>
      <c r="B12" t="s">
        <v>3</v>
      </c>
      <c r="C12" s="4">
        <v>-10.446</v>
      </c>
      <c r="D12" s="4">
        <f t="shared" si="0"/>
        <v>-2.0891999999999999</v>
      </c>
      <c r="E12" s="4">
        <f t="shared" si="1"/>
        <v>-3.1337999999999999</v>
      </c>
      <c r="F12" s="4">
        <f t="shared" si="2"/>
        <v>-4.1783999999999999</v>
      </c>
      <c r="G12" s="4">
        <f t="shared" si="3"/>
        <v>-1.0446</v>
      </c>
    </row>
    <row r="13" spans="1:7" x14ac:dyDescent="0.3">
      <c r="A13">
        <v>2019</v>
      </c>
      <c r="B13" t="s">
        <v>4</v>
      </c>
      <c r="C13" s="4">
        <v>4.7719999999999994</v>
      </c>
      <c r="D13" s="4">
        <f t="shared" si="0"/>
        <v>0.95439999999999992</v>
      </c>
      <c r="E13" s="4">
        <f t="shared" si="1"/>
        <v>1.4315999999999998</v>
      </c>
      <c r="F13" s="4">
        <f t="shared" si="2"/>
        <v>1.9087999999999998</v>
      </c>
      <c r="G13" s="4">
        <f t="shared" si="3"/>
        <v>0.47719999999999996</v>
      </c>
    </row>
    <row r="14" spans="1:7" x14ac:dyDescent="0.3">
      <c r="A14">
        <v>2019</v>
      </c>
      <c r="B14" t="s">
        <v>5</v>
      </c>
      <c r="C14" s="4">
        <v>34.694000000000003</v>
      </c>
      <c r="D14" s="4">
        <f t="shared" si="0"/>
        <v>6.9388000000000005</v>
      </c>
      <c r="E14" s="4">
        <f t="shared" si="1"/>
        <v>10.408200000000001</v>
      </c>
      <c r="F14" s="4">
        <f t="shared" si="2"/>
        <v>13.877600000000001</v>
      </c>
      <c r="G14" s="4">
        <f t="shared" si="3"/>
        <v>3.4694000000000003</v>
      </c>
    </row>
    <row r="15" spans="1:7" x14ac:dyDescent="0.3">
      <c r="A15">
        <v>2019</v>
      </c>
      <c r="B15" s="1" t="s">
        <v>7</v>
      </c>
      <c r="C15" s="4">
        <v>2.1049999999999986</v>
      </c>
      <c r="D15" s="4">
        <f t="shared" si="0"/>
        <v>0.42099999999999976</v>
      </c>
      <c r="E15" s="4">
        <f t="shared" si="1"/>
        <v>0.63149999999999962</v>
      </c>
      <c r="F15" s="4">
        <f t="shared" si="2"/>
        <v>0.84199999999999953</v>
      </c>
      <c r="G15" s="4">
        <f t="shared" si="3"/>
        <v>0.21049999999999988</v>
      </c>
    </row>
    <row r="16" spans="1:7" x14ac:dyDescent="0.3">
      <c r="A16">
        <v>2020</v>
      </c>
      <c r="B16" t="s">
        <v>0</v>
      </c>
      <c r="C16" s="4">
        <v>5.2819999999999991</v>
      </c>
      <c r="D16" s="4">
        <f t="shared" si="0"/>
        <v>1.0563999999999998</v>
      </c>
      <c r="E16" s="4">
        <f t="shared" si="1"/>
        <v>1.5845999999999998</v>
      </c>
      <c r="F16" s="4">
        <f t="shared" si="2"/>
        <v>2.1127999999999996</v>
      </c>
      <c r="G16" s="4">
        <f t="shared" si="3"/>
        <v>0.52819999999999989</v>
      </c>
    </row>
    <row r="17" spans="1:7" x14ac:dyDescent="0.3">
      <c r="A17">
        <v>2020</v>
      </c>
      <c r="B17" t="s">
        <v>1</v>
      </c>
      <c r="C17" s="4">
        <v>26.854999999999997</v>
      </c>
      <c r="D17" s="4">
        <f t="shared" si="0"/>
        <v>5.3709999999999996</v>
      </c>
      <c r="E17" s="4">
        <f t="shared" si="1"/>
        <v>8.056499999999998</v>
      </c>
      <c r="F17" s="4">
        <f t="shared" si="2"/>
        <v>10.741999999999999</v>
      </c>
      <c r="G17" s="4">
        <f t="shared" si="3"/>
        <v>2.6854999999999998</v>
      </c>
    </row>
    <row r="18" spans="1:7" x14ac:dyDescent="0.3">
      <c r="A18">
        <v>2020</v>
      </c>
      <c r="B18" t="s">
        <v>2</v>
      </c>
      <c r="C18" s="4">
        <v>9.5609999999999999</v>
      </c>
      <c r="D18" s="4">
        <f t="shared" si="0"/>
        <v>1.9122000000000001</v>
      </c>
      <c r="E18" s="4">
        <f t="shared" si="1"/>
        <v>2.8683000000000001</v>
      </c>
      <c r="F18" s="4">
        <f t="shared" si="2"/>
        <v>3.8244000000000002</v>
      </c>
      <c r="G18" s="4">
        <f t="shared" si="3"/>
        <v>0.95610000000000006</v>
      </c>
    </row>
    <row r="19" spans="1:7" x14ac:dyDescent="0.3">
      <c r="A19">
        <v>2020</v>
      </c>
      <c r="B19" t="s">
        <v>3</v>
      </c>
      <c r="C19" s="4">
        <v>5.516</v>
      </c>
      <c r="D19" s="4">
        <f t="shared" si="0"/>
        <v>1.1032</v>
      </c>
      <c r="E19" s="4">
        <f t="shared" si="1"/>
        <v>1.6548</v>
      </c>
      <c r="F19" s="4">
        <f t="shared" si="2"/>
        <v>2.2063999999999999</v>
      </c>
      <c r="G19" s="4">
        <f t="shared" si="3"/>
        <v>0.55159999999999998</v>
      </c>
    </row>
    <row r="20" spans="1:7" x14ac:dyDescent="0.3">
      <c r="A20">
        <v>2020</v>
      </c>
      <c r="B20" t="s">
        <v>4</v>
      </c>
      <c r="C20" s="4">
        <v>-1.8880000000000003</v>
      </c>
      <c r="D20" s="4">
        <f t="shared" si="0"/>
        <v>-0.3776000000000001</v>
      </c>
      <c r="E20" s="4">
        <f t="shared" si="1"/>
        <v>-0.56640000000000013</v>
      </c>
      <c r="F20" s="4">
        <f t="shared" si="2"/>
        <v>-0.7552000000000002</v>
      </c>
      <c r="G20" s="4">
        <f t="shared" si="3"/>
        <v>-0.18880000000000005</v>
      </c>
    </row>
    <row r="21" spans="1:7" x14ac:dyDescent="0.3">
      <c r="A21">
        <v>2020</v>
      </c>
      <c r="B21" t="s">
        <v>5</v>
      </c>
      <c r="C21" s="4">
        <v>14.158999999999999</v>
      </c>
      <c r="D21" s="4">
        <f t="shared" si="0"/>
        <v>2.8317999999999999</v>
      </c>
      <c r="E21" s="4">
        <f t="shared" si="1"/>
        <v>4.2476999999999991</v>
      </c>
      <c r="F21" s="4">
        <f t="shared" si="2"/>
        <v>5.6635999999999997</v>
      </c>
      <c r="G21" s="4">
        <f t="shared" si="3"/>
        <v>1.4158999999999999</v>
      </c>
    </row>
    <row r="22" spans="1:7" x14ac:dyDescent="0.3">
      <c r="A22">
        <v>2020</v>
      </c>
      <c r="B22" s="1" t="s">
        <v>7</v>
      </c>
      <c r="C22" s="4">
        <v>23.847999999999999</v>
      </c>
      <c r="D22" s="4">
        <f t="shared" si="0"/>
        <v>4.7695999999999996</v>
      </c>
      <c r="E22" s="4">
        <f t="shared" si="1"/>
        <v>7.1543999999999999</v>
      </c>
      <c r="F22" s="4">
        <f t="shared" si="2"/>
        <v>9.5391999999999992</v>
      </c>
      <c r="G22" s="4">
        <f t="shared" si="3"/>
        <v>2.3847999999999998</v>
      </c>
    </row>
    <row r="23" spans="1:7" x14ac:dyDescent="0.3">
      <c r="A23">
        <v>2021</v>
      </c>
      <c r="B23" t="s">
        <v>0</v>
      </c>
      <c r="C23" s="4">
        <v>8.8550000000000004</v>
      </c>
      <c r="D23" s="4">
        <f t="shared" si="0"/>
        <v>1.7710000000000001</v>
      </c>
      <c r="E23" s="4">
        <f t="shared" si="1"/>
        <v>2.6564999999999999</v>
      </c>
      <c r="F23" s="4">
        <f t="shared" si="2"/>
        <v>3.5420000000000003</v>
      </c>
      <c r="G23" s="4">
        <f t="shared" si="3"/>
        <v>0.88550000000000006</v>
      </c>
    </row>
    <row r="24" spans="1:7" x14ac:dyDescent="0.3">
      <c r="A24">
        <v>2021</v>
      </c>
      <c r="B24" t="s">
        <v>1</v>
      </c>
      <c r="C24" s="4">
        <v>-5.6530000000000014</v>
      </c>
      <c r="D24" s="4">
        <f t="shared" si="0"/>
        <v>-1.1306000000000003</v>
      </c>
      <c r="E24" s="4">
        <f t="shared" si="1"/>
        <v>-1.6959000000000004</v>
      </c>
      <c r="F24" s="4">
        <f t="shared" si="2"/>
        <v>-2.2612000000000005</v>
      </c>
      <c r="G24" s="4">
        <f t="shared" si="3"/>
        <v>-0.56530000000000014</v>
      </c>
    </row>
    <row r="25" spans="1:7" x14ac:dyDescent="0.3">
      <c r="A25">
        <v>2021</v>
      </c>
      <c r="B25" t="s">
        <v>2</v>
      </c>
      <c r="C25" s="4">
        <v>24.147000000000002</v>
      </c>
      <c r="D25" s="4">
        <f t="shared" si="0"/>
        <v>4.8294000000000006</v>
      </c>
      <c r="E25" s="4">
        <f t="shared" si="1"/>
        <v>7.2441000000000004</v>
      </c>
      <c r="F25" s="4">
        <f t="shared" si="2"/>
        <v>9.6588000000000012</v>
      </c>
      <c r="G25" s="4">
        <f t="shared" si="3"/>
        <v>2.4147000000000003</v>
      </c>
    </row>
    <row r="26" spans="1:7" x14ac:dyDescent="0.3">
      <c r="A26">
        <v>2021</v>
      </c>
      <c r="B26" t="s">
        <v>3</v>
      </c>
      <c r="C26" s="4">
        <v>1.2890000000000004</v>
      </c>
      <c r="D26" s="4">
        <f t="shared" si="0"/>
        <v>0.25780000000000008</v>
      </c>
      <c r="E26" s="4">
        <f t="shared" si="1"/>
        <v>0.3867000000000001</v>
      </c>
      <c r="F26" s="4">
        <f t="shared" si="2"/>
        <v>0.51560000000000017</v>
      </c>
      <c r="G26" s="4">
        <f t="shared" si="3"/>
        <v>0.12890000000000004</v>
      </c>
    </row>
    <row r="27" spans="1:7" x14ac:dyDescent="0.3">
      <c r="A27">
        <v>2021</v>
      </c>
      <c r="B27" t="s">
        <v>4</v>
      </c>
      <c r="C27" s="4">
        <v>16.891999999999999</v>
      </c>
      <c r="D27" s="4">
        <f t="shared" si="0"/>
        <v>3.3784000000000001</v>
      </c>
      <c r="E27" s="4">
        <f t="shared" si="1"/>
        <v>5.0675999999999997</v>
      </c>
      <c r="F27" s="4">
        <f t="shared" si="2"/>
        <v>6.7568000000000001</v>
      </c>
      <c r="G27" s="4">
        <f t="shared" si="3"/>
        <v>1.6892</v>
      </c>
    </row>
    <row r="28" spans="1:7" x14ac:dyDescent="0.3">
      <c r="A28">
        <v>2021</v>
      </c>
      <c r="B28" t="s">
        <v>5</v>
      </c>
      <c r="C28" s="4">
        <v>-1.0619999999999998</v>
      </c>
      <c r="D28" s="4">
        <f t="shared" si="0"/>
        <v>-0.21239999999999998</v>
      </c>
      <c r="E28" s="4">
        <f t="shared" si="1"/>
        <v>-0.31859999999999994</v>
      </c>
      <c r="F28" s="4">
        <f t="shared" si="2"/>
        <v>-0.42479999999999996</v>
      </c>
      <c r="G28" s="4">
        <f t="shared" si="3"/>
        <v>-0.10619999999999999</v>
      </c>
    </row>
    <row r="29" spans="1:7" x14ac:dyDescent="0.3">
      <c r="A29">
        <v>2021</v>
      </c>
      <c r="B29" s="1" t="s">
        <v>7</v>
      </c>
      <c r="C29" s="4">
        <v>9.3299999999999983</v>
      </c>
      <c r="D29" s="4">
        <f t="shared" si="0"/>
        <v>1.8659999999999997</v>
      </c>
      <c r="E29" s="4">
        <f t="shared" si="1"/>
        <v>2.7989999999999995</v>
      </c>
      <c r="F29" s="4">
        <f t="shared" si="2"/>
        <v>3.7319999999999993</v>
      </c>
      <c r="G29" s="4">
        <f t="shared" si="3"/>
        <v>0.93299999999999983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604F-8587-43B2-9924-F90D1B586A72}">
  <dimension ref="A1:E43"/>
  <sheetViews>
    <sheetView tabSelected="1" topLeftCell="A9" workbookViewId="0">
      <selection activeCell="L29" sqref="L29"/>
    </sheetView>
  </sheetViews>
  <sheetFormatPr defaultRowHeight="14.4" x14ac:dyDescent="0.3"/>
  <cols>
    <col min="1" max="1" width="9.109375" bestFit="1" customWidth="1"/>
    <col min="2" max="2" width="26.6640625" bestFit="1" customWidth="1"/>
    <col min="3" max="3" width="20" bestFit="1" customWidth="1"/>
    <col min="4" max="4" width="13.33203125" bestFit="1" customWidth="1"/>
    <col min="5" max="5" width="11.332031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18</v>
      </c>
      <c r="B2" s="5" t="s">
        <v>28</v>
      </c>
      <c r="C2">
        <v>2018</v>
      </c>
      <c r="D2">
        <v>200</v>
      </c>
      <c r="E2">
        <v>1000</v>
      </c>
    </row>
    <row r="3" spans="1:5" x14ac:dyDescent="0.3">
      <c r="A3" t="s">
        <v>18</v>
      </c>
      <c r="B3" s="5" t="s">
        <v>29</v>
      </c>
      <c r="C3">
        <v>2018</v>
      </c>
      <c r="D3">
        <v>400</v>
      </c>
      <c r="E3">
        <v>2000</v>
      </c>
    </row>
    <row r="4" spans="1:5" x14ac:dyDescent="0.3">
      <c r="A4" t="s">
        <v>18</v>
      </c>
      <c r="B4" s="5" t="s">
        <v>30</v>
      </c>
      <c r="C4">
        <v>2018</v>
      </c>
      <c r="D4">
        <v>800</v>
      </c>
      <c r="E4">
        <v>4000</v>
      </c>
    </row>
    <row r="5" spans="1:5" x14ac:dyDescent="0.3">
      <c r="A5" t="s">
        <v>18</v>
      </c>
      <c r="B5" s="5" t="s">
        <v>31</v>
      </c>
      <c r="C5">
        <v>2018</v>
      </c>
      <c r="D5">
        <v>500</v>
      </c>
      <c r="E5">
        <v>2500</v>
      </c>
    </row>
    <row r="6" spans="1:5" x14ac:dyDescent="0.3">
      <c r="A6" t="s">
        <v>18</v>
      </c>
      <c r="B6" s="5" t="s">
        <v>28</v>
      </c>
      <c r="C6">
        <v>2019</v>
      </c>
      <c r="D6">
        <v>200</v>
      </c>
      <c r="E6">
        <v>1000</v>
      </c>
    </row>
    <row r="7" spans="1:5" x14ac:dyDescent="0.3">
      <c r="A7" t="s">
        <v>18</v>
      </c>
      <c r="B7" s="5" t="s">
        <v>29</v>
      </c>
      <c r="C7">
        <v>2019</v>
      </c>
      <c r="D7">
        <v>400</v>
      </c>
      <c r="E7">
        <v>2000</v>
      </c>
    </row>
    <row r="8" spans="1:5" x14ac:dyDescent="0.3">
      <c r="A8" t="s">
        <v>18</v>
      </c>
      <c r="B8" s="5" t="s">
        <v>30</v>
      </c>
      <c r="C8">
        <v>2019</v>
      </c>
      <c r="D8">
        <v>800</v>
      </c>
      <c r="E8">
        <v>4000</v>
      </c>
    </row>
    <row r="9" spans="1:5" x14ac:dyDescent="0.3">
      <c r="A9" t="s">
        <v>18</v>
      </c>
      <c r="B9" s="5" t="s">
        <v>31</v>
      </c>
      <c r="C9">
        <v>2019</v>
      </c>
      <c r="D9">
        <v>500</v>
      </c>
      <c r="E9">
        <v>2500</v>
      </c>
    </row>
    <row r="10" spans="1:5" x14ac:dyDescent="0.3">
      <c r="A10" t="s">
        <v>18</v>
      </c>
      <c r="B10" s="5" t="s">
        <v>28</v>
      </c>
      <c r="C10">
        <v>2020</v>
      </c>
      <c r="D10">
        <v>200</v>
      </c>
      <c r="E10">
        <v>1000</v>
      </c>
    </row>
    <row r="11" spans="1:5" x14ac:dyDescent="0.3">
      <c r="A11" t="s">
        <v>18</v>
      </c>
      <c r="B11" s="5" t="s">
        <v>29</v>
      </c>
      <c r="C11">
        <v>2020</v>
      </c>
      <c r="D11">
        <v>400</v>
      </c>
      <c r="E11">
        <v>2000</v>
      </c>
    </row>
    <row r="12" spans="1:5" x14ac:dyDescent="0.3">
      <c r="A12" t="s">
        <v>18</v>
      </c>
      <c r="B12" s="5" t="s">
        <v>30</v>
      </c>
      <c r="C12">
        <v>2020</v>
      </c>
      <c r="D12">
        <v>800</v>
      </c>
      <c r="E12">
        <v>4000</v>
      </c>
    </row>
    <row r="13" spans="1:5" x14ac:dyDescent="0.3">
      <c r="A13" t="s">
        <v>18</v>
      </c>
      <c r="B13" s="5" t="s">
        <v>31</v>
      </c>
      <c r="C13">
        <v>2020</v>
      </c>
      <c r="D13">
        <v>500</v>
      </c>
      <c r="E13">
        <v>2500</v>
      </c>
    </row>
    <row r="14" spans="1:5" x14ac:dyDescent="0.3">
      <c r="A14" t="s">
        <v>18</v>
      </c>
      <c r="B14" s="5" t="s">
        <v>28</v>
      </c>
      <c r="C14">
        <v>2021</v>
      </c>
      <c r="D14">
        <v>200</v>
      </c>
      <c r="E14">
        <v>1000</v>
      </c>
    </row>
    <row r="15" spans="1:5" x14ac:dyDescent="0.3">
      <c r="A15" t="s">
        <v>18</v>
      </c>
      <c r="B15" s="5" t="s">
        <v>29</v>
      </c>
      <c r="C15">
        <v>2021</v>
      </c>
      <c r="D15">
        <v>400</v>
      </c>
      <c r="E15">
        <v>2000</v>
      </c>
    </row>
    <row r="16" spans="1:5" x14ac:dyDescent="0.3">
      <c r="A16" t="s">
        <v>18</v>
      </c>
      <c r="B16" s="5" t="s">
        <v>30</v>
      </c>
      <c r="C16">
        <v>2021</v>
      </c>
      <c r="D16">
        <v>800</v>
      </c>
      <c r="E16">
        <v>4000</v>
      </c>
    </row>
    <row r="17" spans="1:5" x14ac:dyDescent="0.3">
      <c r="A17" t="s">
        <v>18</v>
      </c>
      <c r="B17" s="5" t="s">
        <v>31</v>
      </c>
      <c r="C17">
        <v>2021</v>
      </c>
      <c r="D17">
        <v>500</v>
      </c>
      <c r="E17">
        <v>2500</v>
      </c>
    </row>
    <row r="18" spans="1:5" x14ac:dyDescent="0.3">
      <c r="A18" t="s">
        <v>32</v>
      </c>
      <c r="B18" s="5" t="s">
        <v>33</v>
      </c>
      <c r="C18">
        <v>2018</v>
      </c>
      <c r="D18">
        <v>200</v>
      </c>
      <c r="E18">
        <v>1000</v>
      </c>
    </row>
    <row r="19" spans="1:5" x14ac:dyDescent="0.3">
      <c r="A19" t="s">
        <v>32</v>
      </c>
      <c r="B19" t="s">
        <v>34</v>
      </c>
      <c r="C19">
        <v>2018</v>
      </c>
      <c r="D19">
        <v>500</v>
      </c>
      <c r="E19">
        <v>2500</v>
      </c>
    </row>
    <row r="20" spans="1:5" x14ac:dyDescent="0.3">
      <c r="A20" t="s">
        <v>32</v>
      </c>
      <c r="B20" t="s">
        <v>35</v>
      </c>
      <c r="C20">
        <v>2018</v>
      </c>
      <c r="D20">
        <v>850</v>
      </c>
      <c r="E20">
        <v>4250</v>
      </c>
    </row>
    <row r="21" spans="1:5" x14ac:dyDescent="0.3">
      <c r="A21" t="s">
        <v>32</v>
      </c>
      <c r="B21" t="s">
        <v>36</v>
      </c>
      <c r="C21">
        <v>2018</v>
      </c>
      <c r="D21">
        <v>350</v>
      </c>
      <c r="E21">
        <v>1750</v>
      </c>
    </row>
    <row r="22" spans="1:5" x14ac:dyDescent="0.3">
      <c r="A22" t="s">
        <v>32</v>
      </c>
      <c r="B22" s="5" t="s">
        <v>33</v>
      </c>
      <c r="C22">
        <v>2019</v>
      </c>
      <c r="D22">
        <v>300</v>
      </c>
      <c r="E22">
        <v>1500</v>
      </c>
    </row>
    <row r="23" spans="1:5" x14ac:dyDescent="0.3">
      <c r="A23" t="s">
        <v>32</v>
      </c>
      <c r="B23" t="s">
        <v>34</v>
      </c>
      <c r="C23">
        <v>2019</v>
      </c>
      <c r="D23">
        <v>400</v>
      </c>
      <c r="E23">
        <v>2000</v>
      </c>
    </row>
    <row r="24" spans="1:5" x14ac:dyDescent="0.3">
      <c r="A24" t="s">
        <v>32</v>
      </c>
      <c r="B24" t="s">
        <v>35</v>
      </c>
      <c r="C24">
        <v>2019</v>
      </c>
      <c r="D24">
        <v>850</v>
      </c>
      <c r="E24">
        <v>4250</v>
      </c>
    </row>
    <row r="25" spans="1:5" x14ac:dyDescent="0.3">
      <c r="A25" t="s">
        <v>32</v>
      </c>
      <c r="B25" t="s">
        <v>36</v>
      </c>
      <c r="C25">
        <v>2019</v>
      </c>
      <c r="D25">
        <v>350</v>
      </c>
      <c r="E25">
        <v>1750</v>
      </c>
    </row>
    <row r="26" spans="1:5" x14ac:dyDescent="0.3">
      <c r="A26" t="s">
        <v>32</v>
      </c>
      <c r="B26" s="5" t="s">
        <v>33</v>
      </c>
      <c r="C26">
        <v>2020</v>
      </c>
      <c r="D26">
        <v>250</v>
      </c>
      <c r="E26">
        <v>1250</v>
      </c>
    </row>
    <row r="27" spans="1:5" x14ac:dyDescent="0.3">
      <c r="A27" t="s">
        <v>32</v>
      </c>
      <c r="B27" t="s">
        <v>34</v>
      </c>
      <c r="C27">
        <v>2020</v>
      </c>
      <c r="D27">
        <v>450</v>
      </c>
      <c r="E27">
        <v>2250</v>
      </c>
    </row>
    <row r="28" spans="1:5" x14ac:dyDescent="0.3">
      <c r="A28" t="s">
        <v>32</v>
      </c>
      <c r="B28" t="s">
        <v>35</v>
      </c>
      <c r="C28">
        <v>2020</v>
      </c>
      <c r="D28">
        <v>850</v>
      </c>
      <c r="E28">
        <v>4250</v>
      </c>
    </row>
    <row r="29" spans="1:5" x14ac:dyDescent="0.3">
      <c r="A29" t="s">
        <v>32</v>
      </c>
      <c r="B29" t="s">
        <v>36</v>
      </c>
      <c r="C29">
        <v>2020</v>
      </c>
      <c r="D29">
        <v>350</v>
      </c>
      <c r="E29">
        <v>1750</v>
      </c>
    </row>
    <row r="30" spans="1:5" x14ac:dyDescent="0.3">
      <c r="A30" t="s">
        <v>32</v>
      </c>
      <c r="B30" s="5" t="s">
        <v>33</v>
      </c>
      <c r="C30">
        <v>2021</v>
      </c>
      <c r="D30">
        <v>200</v>
      </c>
      <c r="E30">
        <v>1000</v>
      </c>
    </row>
    <row r="31" spans="1:5" x14ac:dyDescent="0.3">
      <c r="A31" t="s">
        <v>32</v>
      </c>
      <c r="B31" t="s">
        <v>34</v>
      </c>
      <c r="C31">
        <v>2021</v>
      </c>
      <c r="D31">
        <v>350</v>
      </c>
      <c r="E31">
        <v>1750</v>
      </c>
    </row>
    <row r="32" spans="1:5" x14ac:dyDescent="0.3">
      <c r="A32" t="s">
        <v>32</v>
      </c>
      <c r="B32" t="s">
        <v>35</v>
      </c>
      <c r="C32">
        <v>2021</v>
      </c>
      <c r="D32">
        <v>975</v>
      </c>
      <c r="E32">
        <v>4875</v>
      </c>
    </row>
    <row r="33" spans="1:5" x14ac:dyDescent="0.3">
      <c r="A33" t="s">
        <v>32</v>
      </c>
      <c r="B33" t="s">
        <v>36</v>
      </c>
      <c r="C33">
        <v>2021</v>
      </c>
      <c r="D33">
        <v>375</v>
      </c>
      <c r="E33">
        <v>1875</v>
      </c>
    </row>
    <row r="34" spans="1:5" x14ac:dyDescent="0.3">
      <c r="A34" t="s">
        <v>37</v>
      </c>
      <c r="B34" t="s">
        <v>38</v>
      </c>
      <c r="C34">
        <v>2018</v>
      </c>
      <c r="D34">
        <v>800</v>
      </c>
      <c r="E34">
        <v>4000</v>
      </c>
    </row>
    <row r="35" spans="1:5" x14ac:dyDescent="0.3">
      <c r="A35" t="s">
        <v>37</v>
      </c>
      <c r="B35" t="s">
        <v>39</v>
      </c>
      <c r="C35">
        <v>2018</v>
      </c>
      <c r="D35">
        <v>1100</v>
      </c>
      <c r="E35">
        <v>5500</v>
      </c>
    </row>
    <row r="36" spans="1:5" x14ac:dyDescent="0.3">
      <c r="A36" t="s">
        <v>37</v>
      </c>
      <c r="B36" t="s">
        <v>38</v>
      </c>
      <c r="C36">
        <v>2019</v>
      </c>
      <c r="D36">
        <v>950</v>
      </c>
      <c r="E36">
        <v>4750</v>
      </c>
    </row>
    <row r="37" spans="1:5" x14ac:dyDescent="0.3">
      <c r="A37" t="s">
        <v>37</v>
      </c>
      <c r="B37" t="s">
        <v>39</v>
      </c>
      <c r="C37">
        <v>2019</v>
      </c>
      <c r="D37">
        <v>950</v>
      </c>
      <c r="E37">
        <v>4750</v>
      </c>
    </row>
    <row r="38" spans="1:5" x14ac:dyDescent="0.3">
      <c r="A38" t="s">
        <v>37</v>
      </c>
      <c r="B38" t="s">
        <v>38</v>
      </c>
      <c r="C38">
        <v>2020</v>
      </c>
      <c r="D38">
        <v>750</v>
      </c>
      <c r="E38">
        <v>3750</v>
      </c>
    </row>
    <row r="39" spans="1:5" x14ac:dyDescent="0.3">
      <c r="A39" t="s">
        <v>37</v>
      </c>
      <c r="B39" t="s">
        <v>39</v>
      </c>
      <c r="C39">
        <v>2020</v>
      </c>
      <c r="D39">
        <v>1150</v>
      </c>
      <c r="E39">
        <v>5750</v>
      </c>
    </row>
    <row r="40" spans="1:5" x14ac:dyDescent="0.3">
      <c r="A40" t="s">
        <v>37</v>
      </c>
      <c r="B40" t="s">
        <v>38</v>
      </c>
      <c r="C40">
        <v>2021</v>
      </c>
      <c r="D40">
        <v>975</v>
      </c>
      <c r="E40">
        <v>4875</v>
      </c>
    </row>
    <row r="41" spans="1:5" x14ac:dyDescent="0.3">
      <c r="A41" t="s">
        <v>37</v>
      </c>
      <c r="B41" t="s">
        <v>39</v>
      </c>
      <c r="C41">
        <v>2021</v>
      </c>
      <c r="D41">
        <v>925</v>
      </c>
      <c r="E41">
        <v>4625</v>
      </c>
    </row>
    <row r="42" spans="1:5" x14ac:dyDescent="0.3">
      <c r="A42" t="s">
        <v>37</v>
      </c>
      <c r="B42" t="s">
        <v>38</v>
      </c>
      <c r="C42">
        <v>2022</v>
      </c>
      <c r="D42">
        <v>750</v>
      </c>
      <c r="E42">
        <v>3750</v>
      </c>
    </row>
    <row r="43" spans="1:5" x14ac:dyDescent="0.3">
      <c r="A43" t="s">
        <v>37</v>
      </c>
      <c r="B43" t="s">
        <v>39</v>
      </c>
      <c r="C43">
        <v>2022</v>
      </c>
      <c r="D43">
        <v>1150</v>
      </c>
      <c r="E43">
        <v>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929D3560D794CBF09AAA459DBAF3E" ma:contentTypeVersion="12" ma:contentTypeDescription="Create a new document." ma:contentTypeScope="" ma:versionID="b7b44a846ac44a0aff5fc449b5d63437">
  <xsd:schema xmlns:xsd="http://www.w3.org/2001/XMLSchema" xmlns:xs="http://www.w3.org/2001/XMLSchema" xmlns:p="http://schemas.microsoft.com/office/2006/metadata/properties" xmlns:ns2="bb8f2f35-41a3-48a0-990f-e46c773a8c63" xmlns:ns3="f82535b3-b240-45d8-8764-4cadbb55fa15" targetNamespace="http://schemas.microsoft.com/office/2006/metadata/properties" ma:root="true" ma:fieldsID="60be4319bb59b5432ae61bdab2b9e1b2" ns2:_="" ns3:_="">
    <xsd:import namespace="bb8f2f35-41a3-48a0-990f-e46c773a8c63"/>
    <xsd:import namespace="f82535b3-b240-45d8-8764-4cadbb55f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f2f35-41a3-48a0-990f-e46c773a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f29d88-db2f-45f2-8069-70c1fd1d1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35b3-b240-45d8-8764-4cadbb55fa1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b0027-bc03-4a2c-aa54-6d2592cfc497}" ma:internalName="TaxCatchAll" ma:showField="CatchAllData" ma:web="f82535b3-b240-45d8-8764-4cadbb55fa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0061E-32B6-4221-8A5C-58A912AEC0EE}"/>
</file>

<file path=customXml/itemProps2.xml><?xml version="1.0" encoding="utf-8"?>
<ds:datastoreItem xmlns:ds="http://schemas.openxmlformats.org/officeDocument/2006/customXml" ds:itemID="{4A5B0033-C286-4782-88A5-C873C8633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 Wise Sales</vt:lpstr>
      <vt:lpstr>Growth Rate By Channel</vt:lpstr>
      <vt:lpstr>Qtr Channel Growth</vt:lpstr>
      <vt:lpstr>Individual Channel contribution</vt:lpstr>
      <vt:lpstr>Channel - Tree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shankar</dc:creator>
  <cp:lastModifiedBy>Bhavani shankar</cp:lastModifiedBy>
  <dcterms:created xsi:type="dcterms:W3CDTF">2021-07-27T08:02:52Z</dcterms:created>
  <dcterms:modified xsi:type="dcterms:W3CDTF">2021-08-02T15:14:45Z</dcterms:modified>
</cp:coreProperties>
</file>