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ys\OneDrive\Desktop\PHD paper notes\BMP\github\"/>
    </mc:Choice>
  </mc:AlternateContent>
  <xr:revisionPtr revIDLastSave="0" documentId="8_{9023A0E2-885B-4FB7-AC68-6881BB697A71}" xr6:coauthVersionLast="47" xr6:coauthVersionMax="47" xr10:uidLastSave="{00000000-0000-0000-0000-000000000000}"/>
  <bookViews>
    <workbookView xWindow="-98" yWindow="-98" windowWidth="23236" windowHeight="13875" activeTab="1" xr2:uid="{33B44ADC-D6D9-4B31-B0E0-FA19BCE09694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<sst xmlns="http://schemas.openxmlformats.org/spreadsheetml/2006/main" count="55" uniqueCount="43">
  <si>
    <t>Condition</t>
  </si>
  <si>
    <t>First Order</t>
  </si>
  <si>
    <t>First Order Modified</t>
  </si>
  <si>
    <t>Chen and Hashimoto</t>
  </si>
  <si>
    <t>Gompertz</t>
  </si>
  <si>
    <t>Second Order</t>
  </si>
  <si>
    <t>1st Order</t>
  </si>
  <si>
    <t>1st Order Combined</t>
  </si>
  <si>
    <t>Chen &amp; Hashimoto</t>
  </si>
  <si>
    <t>2nd Order</t>
  </si>
  <si>
    <t>DM(100)</t>
  </si>
  <si>
    <t>DM(90)+EFFL(10)</t>
  </si>
  <si>
    <t>FINALEFFL(100)</t>
  </si>
  <si>
    <t>FINALEFFL(90)+EFFL(10)</t>
  </si>
  <si>
    <t>EFFL(100)</t>
  </si>
  <si>
    <t>Batch</t>
  </si>
  <si>
    <t>No.</t>
  </si>
  <si>
    <t xml:space="preserve">EQ(90)+WEFFL(10) </t>
  </si>
  <si>
    <t xml:space="preserve">EQ(90)+WMID(10) </t>
  </si>
  <si>
    <t>WEFFL(100)</t>
  </si>
  <si>
    <t>WMID(50)</t>
  </si>
  <si>
    <t>WMID(10)</t>
  </si>
  <si>
    <t>WEFFL(10)</t>
  </si>
  <si>
    <t xml:space="preserve">EQ(80)+WEFFL(20) </t>
  </si>
  <si>
    <t>EMID(50)</t>
  </si>
  <si>
    <t>EEFFL(100)</t>
  </si>
  <si>
    <t>WEFFL(20)</t>
  </si>
  <si>
    <t>A1</t>
  </si>
  <si>
    <t>B3</t>
  </si>
  <si>
    <t>C2</t>
  </si>
  <si>
    <t>D5</t>
  </si>
  <si>
    <t>80/20 WAS/INOC</t>
  </si>
  <si>
    <t>#1 'A0 (Standard Ctrl-Cellulose)</t>
  </si>
  <si>
    <t>#2 'AO2(Variable Ctrl-WAS+Inoculum)</t>
  </si>
  <si>
    <t>#4 A2-S1  (50% COD)</t>
  </si>
  <si>
    <t>#6 B1-S2 (25% COD)</t>
  </si>
  <si>
    <t>#8 C1-S3 (25% COD)</t>
  </si>
  <si>
    <t>#10 C3-S3 (75% COD)</t>
  </si>
  <si>
    <t>#11 D1-SM (25% COD)</t>
  </si>
  <si>
    <t>#12 D2-SM(50% COD)</t>
  </si>
  <si>
    <t>#13 D3-SM (75% COD)</t>
  </si>
  <si>
    <t>#14 D4-SM( 150 %COD)</t>
  </si>
  <si>
    <t>#16 Blank Control (100% Inoculum)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</si>
</sst>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Batch 4</a:t>
            </a:r>
          </a:p>
        </c:rich>
      </c:tx>
      <c:layout>
        <c:manualLayout>
          <c:xMode val="edge"/>
          <c:yMode val="edge"/>
          <c:x val="1.6859629209231914E-2"/>
          <c:y val="2.19349757506252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52329284605605E-2"/>
          <c:y val="5.1573347203278254E-2"/>
          <c:w val="0.84186542719895863"/>
          <c:h val="0.750025839502483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[1]EFFECT2!$A$3</c:f>
              <c:strCache>
                <c:ptCount val="1"/>
                <c:pt idx="0">
                  <c:v>EQ(80)+WEFFL(20)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[1]EFFECT2!$G$2:$K$2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[1]EFFECT2!$G$3:$K$3</c:f>
              <c:numCache>
                <c:formatCode>General</c:formatCode>
                <c:ptCount val="5"/>
                <c:pt idx="0">
                  <c:v>-6.8958227619035126E-2</c:v>
                </c:pt>
                <c:pt idx="1">
                  <c:v>-0.13239196028024755</c:v>
                </c:pt>
                <c:pt idx="2">
                  <c:v>0.27440893122167737</c:v>
                </c:pt>
                <c:pt idx="3">
                  <c:v>-4.7464329007703726E-2</c:v>
                </c:pt>
                <c:pt idx="4">
                  <c:v>-1.8304442750353395E-2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E-42F7-B494-C294D0300378}"/>
            </c:ext>
          </c:extLst>
        </c:ser>
        <c:ser>
          <c:idx val="1"/>
          <c:order val="1"/>
          <c:tx>
            <c:strRef>
              <c:f>[1]EFFECT2!$A$4</c:f>
              <c:strCache>
                <c:ptCount val="1"/>
                <c:pt idx="0">
                  <c:v>WMID(50)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[1]EFFECT2!$G$2:$K$2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[1]EFFECT2!$G$4:$K$4</c:f>
              <c:numCache>
                <c:formatCode>General</c:formatCode>
                <c:ptCount val="5"/>
                <c:pt idx="0">
                  <c:v>5.7153923124832383E-2</c:v>
                </c:pt>
                <c:pt idx="1">
                  <c:v>4.4208412608772944E-2</c:v>
                </c:pt>
                <c:pt idx="2">
                  <c:v>1.9108199676320676E-2</c:v>
                </c:pt>
                <c:pt idx="3">
                  <c:v>-0.12005181761572264</c:v>
                </c:pt>
                <c:pt idx="4">
                  <c:v>3.9458982146303043E-2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2F7-B494-C294D0300378}"/>
            </c:ext>
          </c:extLst>
        </c:ser>
        <c:ser>
          <c:idx val="2"/>
          <c:order val="2"/>
          <c:tx>
            <c:strRef>
              <c:f>[1]EFFECT2!$A$5</c:f>
              <c:strCache>
                <c:ptCount val="1"/>
                <c:pt idx="0">
                  <c:v>EMID(50)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[1]EFFECT2!$G$2:$K$2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[1]EFFECT2!$G$5:$K$5</c:f>
              <c:numCache>
                <c:formatCode>General</c:formatCode>
                <c:ptCount val="5"/>
                <c:pt idx="0">
                  <c:v>3.5446371585692207E-2</c:v>
                </c:pt>
                <c:pt idx="1">
                  <c:v>2.3952884019812458E-2</c:v>
                </c:pt>
                <c:pt idx="2">
                  <c:v>2.2454313166765969E-2</c:v>
                </c:pt>
                <c:pt idx="3">
                  <c:v>-8.384517401639352E-2</c:v>
                </c:pt>
                <c:pt idx="4">
                  <c:v>3.0603864997628332E-2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2F7-B494-C294D0300378}"/>
            </c:ext>
          </c:extLst>
        </c:ser>
        <c:ser>
          <c:idx val="3"/>
          <c:order val="3"/>
          <c:tx>
            <c:strRef>
              <c:f>[1]EFFECT2!$A$6</c:f>
              <c:strCache>
                <c:ptCount val="1"/>
                <c:pt idx="0">
                  <c:v>EEFFL(100)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[1]EFFECT2!$G$2:$K$2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[1]EFFECT2!$G$6:$K$6</c:f>
              <c:numCache>
                <c:formatCode>General</c:formatCode>
                <c:ptCount val="5"/>
                <c:pt idx="0">
                  <c:v>5.4976643802969676E-2</c:v>
                </c:pt>
                <c:pt idx="1">
                  <c:v>2.5025472012619739E-2</c:v>
                </c:pt>
                <c:pt idx="2">
                  <c:v>6.6080292108126031E-3</c:v>
                </c:pt>
                <c:pt idx="3">
                  <c:v>-0.10228127215247447</c:v>
                </c:pt>
                <c:pt idx="4">
                  <c:v>5.4988593552254786E-2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E-42F7-B494-C294D0300378}"/>
            </c:ext>
          </c:extLst>
        </c:ser>
        <c:ser>
          <c:idx val="4"/>
          <c:order val="4"/>
          <c:tx>
            <c:strRef>
              <c:f>[1]EFFECT2!$A$7</c:f>
              <c:strCache>
                <c:ptCount val="1"/>
                <c:pt idx="0">
                  <c:v>WEFFL(20)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[1]EFFECT2!$G$2:$K$2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[1]EFFECT2!$G$7:$K$7</c:f>
              <c:numCache>
                <c:formatCode>General</c:formatCode>
                <c:ptCount val="5"/>
                <c:pt idx="0">
                  <c:v>-2.74818105113094E-2</c:v>
                </c:pt>
                <c:pt idx="1">
                  <c:v>4.3514520325389411E-2</c:v>
                </c:pt>
                <c:pt idx="2">
                  <c:v>-0.15691298515497193</c:v>
                </c:pt>
                <c:pt idx="3">
                  <c:v>4.2824193422070569E-2</c:v>
                </c:pt>
                <c:pt idx="4">
                  <c:v>0.11646671141773825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0E-42F7-B494-C294D030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5759503"/>
        <c:axId val="1520217551"/>
      </c:barChart>
      <c:catAx>
        <c:axId val="136575950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0217551"/>
        <c:crosses val="autoZero"/>
        <c:auto val="1"/>
        <c:lblAlgn val="ctr"/>
        <c:lblOffset val="100"/>
        <c:noMultiLvlLbl val="0"/>
      </c:catAx>
      <c:valAx>
        <c:axId val="1520217551"/>
        <c:scaling>
          <c:orientation val="minMax"/>
          <c:max val="2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Effect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57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Batch 5</a:t>
            </a:r>
          </a:p>
        </c:rich>
      </c:tx>
      <c:layout>
        <c:manualLayout>
          <c:xMode val="edge"/>
          <c:yMode val="edge"/>
          <c:x val="1.6859629209231914E-2"/>
          <c:y val="2.19349757506252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52329284605605E-2"/>
          <c:y val="5.1573347203278254E-2"/>
          <c:w val="0.84186542719895863"/>
          <c:h val="0.750025839502483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[2]EFFECT!$A$3</c:f>
              <c:strCache>
                <c:ptCount val="1"/>
                <c:pt idx="0">
                  <c:v>EQ(80)+WEFFL(20)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[2]EFFECT!$G$3:$K$3</c:f>
              <c:numCache>
                <c:formatCode>General</c:formatCode>
                <c:ptCount val="5"/>
                <c:pt idx="0">
                  <c:v>0.17614421335716071</c:v>
                </c:pt>
                <c:pt idx="1">
                  <c:v>-1.2311255027152552</c:v>
                </c:pt>
                <c:pt idx="2">
                  <c:v>0.88743166498419435</c:v>
                </c:pt>
                <c:pt idx="3">
                  <c:v>2.9114644067045448E-2</c:v>
                </c:pt>
                <c:pt idx="4">
                  <c:v>0.17487509238679094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8-4B4E-BA5F-ACD71EB48DCA}"/>
            </c:ext>
          </c:extLst>
        </c:ser>
        <c:ser>
          <c:idx val="1"/>
          <c:order val="1"/>
          <c:tx>
            <c:strRef>
              <c:f>[2]EFFECT!$A$4</c:f>
              <c:strCache>
                <c:ptCount val="1"/>
                <c:pt idx="0">
                  <c:v>WMID(50)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[2]EFFECT!$G$4:$K$4</c:f>
              <c:numCache>
                <c:formatCode>General</c:formatCode>
                <c:ptCount val="5"/>
                <c:pt idx="0">
                  <c:v>1.3090487256146283E-2</c:v>
                </c:pt>
                <c:pt idx="1">
                  <c:v>6.8396975222619217E-3</c:v>
                </c:pt>
                <c:pt idx="2">
                  <c:v>-4.5989219313753986E-2</c:v>
                </c:pt>
                <c:pt idx="3">
                  <c:v>1.2792575843640418E-2</c:v>
                </c:pt>
                <c:pt idx="4">
                  <c:v>1.3424419641060347E-2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8-4B4E-BA5F-ACD71EB48DCA}"/>
            </c:ext>
          </c:extLst>
        </c:ser>
        <c:ser>
          <c:idx val="2"/>
          <c:order val="2"/>
          <c:tx>
            <c:strRef>
              <c:f>[2]EFFECT!$A$5</c:f>
              <c:strCache>
                <c:ptCount val="1"/>
                <c:pt idx="0">
                  <c:v>EMID(50)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[2]EFFECT!$G$5:$K$5</c:f>
              <c:numCache>
                <c:formatCode>General</c:formatCode>
                <c:ptCount val="5"/>
                <c:pt idx="0">
                  <c:v>5.360194174881408E-2</c:v>
                </c:pt>
                <c:pt idx="1">
                  <c:v>4.8810937518127116E-2</c:v>
                </c:pt>
                <c:pt idx="2">
                  <c:v>-0.20457124018552517</c:v>
                </c:pt>
                <c:pt idx="3">
                  <c:v>5.2231721016045507E-2</c:v>
                </c:pt>
                <c:pt idx="4">
                  <c:v>4.915827953136942E-2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8-4B4E-BA5F-ACD71EB48DCA}"/>
            </c:ext>
          </c:extLst>
        </c:ser>
        <c:ser>
          <c:idx val="3"/>
          <c:order val="3"/>
          <c:tx>
            <c:strRef>
              <c:f>[2]EFFECT!$A$6</c:f>
              <c:strCache>
                <c:ptCount val="1"/>
                <c:pt idx="0">
                  <c:v>EEFFL(100)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[2]EFFECT!$G$6:$K$6</c:f>
              <c:numCache>
                <c:formatCode>General</c:formatCode>
                <c:ptCount val="5"/>
                <c:pt idx="0">
                  <c:v>1.2323095491592729E-2</c:v>
                </c:pt>
                <c:pt idx="1">
                  <c:v>6.0058846272629217E-4</c:v>
                </c:pt>
                <c:pt idx="2">
                  <c:v>-3.7150814328508745E-2</c:v>
                </c:pt>
                <c:pt idx="3">
                  <c:v>1.1688192315282057E-2</c:v>
                </c:pt>
                <c:pt idx="4">
                  <c:v>1.2822519973449532E-2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8-4B4E-BA5F-ACD71EB48DCA}"/>
            </c:ext>
          </c:extLst>
        </c:ser>
        <c:ser>
          <c:idx val="4"/>
          <c:order val="4"/>
          <c:tx>
            <c:strRef>
              <c:f>[2]EFFECT!$A$7</c:f>
              <c:strCache>
                <c:ptCount val="1"/>
                <c:pt idx="0">
                  <c:v>WEFFL(20)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[2]EFFECT!$G$2:$K$2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[2]EFFECT!$G$7:$K$7</c:f>
              <c:numCache>
                <c:formatCode>General</c:formatCode>
                <c:ptCount val="5"/>
                <c:pt idx="0">
                  <c:v>-3.8615935737054338E-3</c:v>
                </c:pt>
                <c:pt idx="1">
                  <c:v>4.3426274414719142E-2</c:v>
                </c:pt>
                <c:pt idx="2">
                  <c:v>-0.18290966815257825</c:v>
                </c:pt>
                <c:pt idx="3">
                  <c:v>7.38793203574373E-2</c:v>
                </c:pt>
                <c:pt idx="4">
                  <c:v>6.799444915302387E-2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8-4B4E-BA5F-ACD71EB4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5759503"/>
        <c:axId val="1520217551"/>
      </c:barChart>
      <c:catAx>
        <c:axId val="136575950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0217551"/>
        <c:crosses val="autoZero"/>
        <c:auto val="1"/>
        <c:lblAlgn val="ctr"/>
        <c:lblOffset val="100"/>
        <c:noMultiLvlLbl val="0"/>
      </c:catAx>
      <c:valAx>
        <c:axId val="1520217551"/>
        <c:scaling>
          <c:orientation val="minMax"/>
          <c:max val="2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Effect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57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Batch 1</a:t>
            </a:r>
          </a:p>
        </c:rich>
      </c:tx>
      <c:layout>
        <c:manualLayout>
          <c:xMode val="edge"/>
          <c:yMode val="edge"/>
          <c:x val="1.6859629209231914E-2"/>
          <c:y val="2.19349757506252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52329284605605E-2"/>
          <c:y val="5.1573347203278254E-2"/>
          <c:w val="0.84186542719895863"/>
          <c:h val="0.750025839502483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[3]EFFECT!$A$3</c:f>
              <c:strCache>
                <c:ptCount val="1"/>
                <c:pt idx="0">
                  <c:v>DM(100)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[3]EFFECT!$G$3:$K$3</c:f>
              <c:numCache>
                <c:formatCode>General</c:formatCode>
                <c:ptCount val="5"/>
                <c:pt idx="0">
                  <c:v>7.6933276382603819E-3</c:v>
                </c:pt>
                <c:pt idx="1">
                  <c:v>7.6352582709637408E-3</c:v>
                </c:pt>
                <c:pt idx="2">
                  <c:v>-3.5372375665593821E-2</c:v>
                </c:pt>
                <c:pt idx="3">
                  <c:v>1.1384084099986041E-2</c:v>
                </c:pt>
                <c:pt idx="4">
                  <c:v>7.7515795085162029E-3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5-4FA9-B3DE-C419B63385F1}"/>
            </c:ext>
          </c:extLst>
        </c:ser>
        <c:ser>
          <c:idx val="1"/>
          <c:order val="1"/>
          <c:tx>
            <c:strRef>
              <c:f>[3]EFFECT!$A$4</c:f>
              <c:strCache>
                <c:ptCount val="1"/>
                <c:pt idx="0">
                  <c:v>DM(90)+EFFL(10)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[3]EFFECT!$G$4:$K$4</c:f>
              <c:numCache>
                <c:formatCode>General</c:formatCode>
                <c:ptCount val="5"/>
                <c:pt idx="0">
                  <c:v>2.3360436977807195E-2</c:v>
                </c:pt>
                <c:pt idx="1">
                  <c:v>2.3217449820361002E-2</c:v>
                </c:pt>
                <c:pt idx="2">
                  <c:v>-9.5529190106359602E-2</c:v>
                </c:pt>
                <c:pt idx="3">
                  <c:v>2.5148846998926052E-2</c:v>
                </c:pt>
                <c:pt idx="4">
                  <c:v>2.3353659412711777E-2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5-4FA9-B3DE-C419B63385F1}"/>
            </c:ext>
          </c:extLst>
        </c:ser>
        <c:ser>
          <c:idx val="2"/>
          <c:order val="2"/>
          <c:tx>
            <c:strRef>
              <c:f>[3]EFFECT!$A$5</c:f>
              <c:strCache>
                <c:ptCount val="1"/>
                <c:pt idx="0">
                  <c:v>FINALEFFL(100)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[3]EFFECT!$G$5:$K$5</c:f>
              <c:numCache>
                <c:formatCode>General</c:formatCode>
                <c:ptCount val="5"/>
                <c:pt idx="0">
                  <c:v>1.8554717598881703E-2</c:v>
                </c:pt>
                <c:pt idx="1">
                  <c:v>2.8954944187246532E-3</c:v>
                </c:pt>
                <c:pt idx="2">
                  <c:v>-6.8318616723208658E-2</c:v>
                </c:pt>
                <c:pt idx="3">
                  <c:v>2.6351084591713779E-2</c:v>
                </c:pt>
                <c:pt idx="4">
                  <c:v>1.8572731954613435E-2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5-4FA9-B3DE-C419B63385F1}"/>
            </c:ext>
          </c:extLst>
        </c:ser>
        <c:ser>
          <c:idx val="3"/>
          <c:order val="3"/>
          <c:tx>
            <c:strRef>
              <c:f>[3]EFFECT!$A$6</c:f>
              <c:strCache>
                <c:ptCount val="1"/>
                <c:pt idx="0">
                  <c:v>FINALEFFL(90)+EFFL(10)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[3]EFFECT!$G$2:$K$2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[3]EFFECT!$G$6:$K$6</c:f>
              <c:numCache>
                <c:formatCode>General</c:formatCode>
                <c:ptCount val="5"/>
                <c:pt idx="0">
                  <c:v>3.5151989122327684E-2</c:v>
                </c:pt>
                <c:pt idx="1">
                  <c:v>3.5117517023628218E-2</c:v>
                </c:pt>
                <c:pt idx="2">
                  <c:v>-0.14495470196437674</c:v>
                </c:pt>
                <c:pt idx="3">
                  <c:v>3.866498970852196E-2</c:v>
                </c:pt>
                <c:pt idx="4">
                  <c:v>3.5138611577024505E-2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5-4FA9-B3DE-C419B63385F1}"/>
            </c:ext>
          </c:extLst>
        </c:ser>
        <c:ser>
          <c:idx val="4"/>
          <c:order val="4"/>
          <c:tx>
            <c:strRef>
              <c:f>[3]EFFECT!$A$7</c:f>
              <c:strCache>
                <c:ptCount val="1"/>
                <c:pt idx="0">
                  <c:v>EFFL(100)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[3]EFFECT!$G$2:$K$2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[3]EFFECT!$G$7:$K$7</c:f>
              <c:numCache>
                <c:formatCode>General</c:formatCode>
                <c:ptCount val="5"/>
                <c:pt idx="0">
                  <c:v>9.6643634420451888E-2</c:v>
                </c:pt>
                <c:pt idx="1">
                  <c:v>9.6640023148469853E-2</c:v>
                </c:pt>
                <c:pt idx="2">
                  <c:v>-0.38845163592267279</c:v>
                </c:pt>
                <c:pt idx="3">
                  <c:v>9.8181404102582553E-2</c:v>
                </c:pt>
                <c:pt idx="4">
                  <c:v>9.658829763403054E-2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5-4FA9-B3DE-C419B633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5759503"/>
        <c:axId val="1520217551"/>
      </c:barChart>
      <c:catAx>
        <c:axId val="136575950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0217551"/>
        <c:crosses val="autoZero"/>
        <c:auto val="1"/>
        <c:lblAlgn val="ctr"/>
        <c:lblOffset val="100"/>
        <c:noMultiLvlLbl val="0"/>
      </c:catAx>
      <c:valAx>
        <c:axId val="1520217551"/>
        <c:scaling>
          <c:orientation val="minMax"/>
          <c:max val="2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Effect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57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Batch 6</a:t>
            </a:r>
          </a:p>
        </c:rich>
      </c:tx>
      <c:layout>
        <c:manualLayout>
          <c:xMode val="edge"/>
          <c:yMode val="edge"/>
          <c:x val="1.6859629209231914E-2"/>
          <c:y val="2.19349757506252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52329284605605E-2"/>
          <c:y val="5.1573347203278254E-2"/>
          <c:w val="0.84186542719895863"/>
          <c:h val="0.750025839502483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[4]EFFECT!$A$3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[4]EFFECT!$G$3:$K$3</c:f>
              <c:numCache>
                <c:formatCode>General</c:formatCode>
                <c:ptCount val="5"/>
                <c:pt idx="0">
                  <c:v>2.5748974011051396E-3</c:v>
                </c:pt>
                <c:pt idx="1">
                  <c:v>2.8171862748156604E-3</c:v>
                </c:pt>
                <c:pt idx="2">
                  <c:v>-1.3669572869927954E-2</c:v>
                </c:pt>
                <c:pt idx="3">
                  <c:v>5.1485982186154477E-3</c:v>
                </c:pt>
                <c:pt idx="4">
                  <c:v>2.4556552276504594E-3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F-4270-977D-25C2C349DE85}"/>
            </c:ext>
          </c:extLst>
        </c:ser>
        <c:ser>
          <c:idx val="1"/>
          <c:order val="1"/>
          <c:tx>
            <c:strRef>
              <c:f>[4]EFFECT!$A$4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[4]EFFECT!$G$4:$K$4</c:f>
              <c:numCache>
                <c:formatCode>General</c:formatCode>
                <c:ptCount val="5"/>
                <c:pt idx="0">
                  <c:v>1.4901984254796285E-2</c:v>
                </c:pt>
                <c:pt idx="1">
                  <c:v>1.48846232643342E-2</c:v>
                </c:pt>
                <c:pt idx="2">
                  <c:v>-6.5522496146358411E-2</c:v>
                </c:pt>
                <c:pt idx="3">
                  <c:v>1.9648026957532139E-2</c:v>
                </c:pt>
                <c:pt idx="4">
                  <c:v>1.4901139907083669E-2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F-4270-977D-25C2C349DE85}"/>
            </c:ext>
          </c:extLst>
        </c:ser>
        <c:ser>
          <c:idx val="2"/>
          <c:order val="2"/>
          <c:tx>
            <c:strRef>
              <c:f>[4]EFFECT!$A$5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[4]EFFECT!$G$5:$K$5</c:f>
              <c:numCache>
                <c:formatCode>General</c:formatCode>
                <c:ptCount val="5"/>
                <c:pt idx="0">
                  <c:v>8.2299488516392079E-3</c:v>
                </c:pt>
                <c:pt idx="1">
                  <c:v>-1.219355564195846E-2</c:v>
                </c:pt>
                <c:pt idx="2">
                  <c:v>-1.6058692135061205E-2</c:v>
                </c:pt>
                <c:pt idx="3">
                  <c:v>1.0798584940505059E-2</c:v>
                </c:pt>
                <c:pt idx="4">
                  <c:v>8.6987569996655086E-3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F-4270-977D-25C2C349DE85}"/>
            </c:ext>
          </c:extLst>
        </c:ser>
        <c:ser>
          <c:idx val="3"/>
          <c:order val="3"/>
          <c:tx>
            <c:strRef>
              <c:f>[4]EFFECT!$A$6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[4]EFFECT!$G$6:$K$6</c:f>
              <c:numCache>
                <c:formatCode>General</c:formatCode>
                <c:ptCount val="5"/>
                <c:pt idx="0">
                  <c:v>-1.547195875575536E-2</c:v>
                </c:pt>
                <c:pt idx="1">
                  <c:v>-1.4738786093861705E-2</c:v>
                </c:pt>
                <c:pt idx="2">
                  <c:v>1.8709841784694141E-2</c:v>
                </c:pt>
                <c:pt idx="3">
                  <c:v>1.8474709438438489E-2</c:v>
                </c:pt>
                <c:pt idx="4">
                  <c:v>-1.5456644977500239E-2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F-4270-977D-25C2C349DE85}"/>
            </c:ext>
          </c:extLst>
        </c:ser>
        <c:ser>
          <c:idx val="4"/>
          <c:order val="4"/>
          <c:tx>
            <c:strRef>
              <c:f>[4]EFFECT!$A$7</c:f>
              <c:strCache>
                <c:ptCount val="1"/>
                <c:pt idx="0">
                  <c:v>80/20 WAS/INOC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[4]EFFECT!$G$2:$K$2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[4]EFFECT!$G$7:$K$7</c:f>
              <c:numCache>
                <c:formatCode>General</c:formatCode>
                <c:ptCount val="5"/>
                <c:pt idx="0">
                  <c:v>5.2514850882834606E-2</c:v>
                </c:pt>
                <c:pt idx="1">
                  <c:v>5.2519780351581308E-2</c:v>
                </c:pt>
                <c:pt idx="2">
                  <c:v>-0.21796960148832492</c:v>
                </c:pt>
                <c:pt idx="3">
                  <c:v>5.7367957385106881E-2</c:v>
                </c:pt>
                <c:pt idx="4">
                  <c:v>5.4966698030033873E-2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F-4270-977D-25C2C349DE85}"/>
            </c:ext>
          </c:extLst>
        </c:ser>
        <c:ser>
          <c:idx val="5"/>
          <c:order val="5"/>
          <c:tx>
            <c:strRef>
              <c:f>[4]EFFECT!$A$8</c:f>
              <c:strCache>
                <c:ptCount val="1"/>
                <c:pt idx="0">
                  <c:v>#1 'A0 (Standard Ctrl-Cellulose)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[4]EFFECT!$G$2:$K$2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[4]EFFECT!$G$8:$K$8</c:f>
              <c:numCache>
                <c:formatCode>General</c:formatCode>
                <c:ptCount val="5"/>
                <c:pt idx="0">
                  <c:v>4.4531235598471886E-2</c:v>
                </c:pt>
                <c:pt idx="1">
                  <c:v>4.5010460073809211E-2</c:v>
                </c:pt>
                <c:pt idx="2">
                  <c:v>-7.352429634292626E-2</c:v>
                </c:pt>
                <c:pt idx="3">
                  <c:v>-3.8311912652017409E-2</c:v>
                </c:pt>
                <c:pt idx="4">
                  <c:v>4.2496655314222566E-2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F-4270-977D-25C2C349DE85}"/>
            </c:ext>
          </c:extLst>
        </c:ser>
        <c:ser>
          <c:idx val="6"/>
          <c:order val="6"/>
          <c:tx>
            <c:strRef>
              <c:f>[4]EFFECT!$A$9</c:f>
              <c:strCache>
                <c:ptCount val="1"/>
                <c:pt idx="0">
                  <c:v>#2 'AO2(Variable Ctrl-WAS+Inoculum)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[4]EFFECT!$G$9:$K$9</c:f>
              <c:numCache>
                <c:formatCode>General</c:formatCode>
                <c:ptCount val="5"/>
                <c:pt idx="0">
                  <c:v>0.3901124511899457</c:v>
                </c:pt>
                <c:pt idx="1">
                  <c:v>0.39504795663255859</c:v>
                </c:pt>
                <c:pt idx="2">
                  <c:v>-1.2344204780898236</c:v>
                </c:pt>
                <c:pt idx="3">
                  <c:v>0.12536888834475929</c:v>
                </c:pt>
                <c:pt idx="4">
                  <c:v>0.39006527978182692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F-4270-977D-25C2C349DE85}"/>
            </c:ext>
          </c:extLst>
        </c:ser>
        <c:ser>
          <c:idx val="7"/>
          <c:order val="7"/>
          <c:tx>
            <c:strRef>
              <c:f>[4]EFFECT!$A$10</c:f>
              <c:strCache>
                <c:ptCount val="1"/>
                <c:pt idx="0">
                  <c:v>#4 A2-S1  (50% COD)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[4]EFFECT!$G$10:$K$10</c:f>
              <c:numCache>
                <c:formatCode>General</c:formatCode>
                <c:ptCount val="5"/>
                <c:pt idx="0">
                  <c:v>0.10177596437866339</c:v>
                </c:pt>
                <c:pt idx="1">
                  <c:v>0.10175162727578289</c:v>
                </c:pt>
                <c:pt idx="2">
                  <c:v>-0.21006761934284587</c:v>
                </c:pt>
                <c:pt idx="3">
                  <c:v>-5.5783794183033211E-2</c:v>
                </c:pt>
                <c:pt idx="4">
                  <c:v>0.10169302722292146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F-4270-977D-25C2C349DE85}"/>
            </c:ext>
          </c:extLst>
        </c:ser>
        <c:ser>
          <c:idx val="8"/>
          <c:order val="8"/>
          <c:tx>
            <c:strRef>
              <c:f>[4]EFFECT!$A$11</c:f>
              <c:strCache>
                <c:ptCount val="1"/>
                <c:pt idx="0">
                  <c:v>#6 B1-S2 (25% COD)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[4]EFFECT!$G$11:$K$11</c:f>
              <c:numCache>
                <c:formatCode>General</c:formatCode>
                <c:ptCount val="5"/>
                <c:pt idx="0">
                  <c:v>1.6343019456969508</c:v>
                </c:pt>
                <c:pt idx="1">
                  <c:v>1.6361214651923015</c:v>
                </c:pt>
                <c:pt idx="2">
                  <c:v>-6.471641047747708</c:v>
                </c:pt>
                <c:pt idx="3">
                  <c:v>1.582647535475886</c:v>
                </c:pt>
                <c:pt idx="4">
                  <c:v>1.6305442900181317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F-4270-977D-25C2C349DE85}"/>
            </c:ext>
          </c:extLst>
        </c:ser>
        <c:ser>
          <c:idx val="9"/>
          <c:order val="9"/>
          <c:tx>
            <c:strRef>
              <c:f>[4]EFFECT!$A$12</c:f>
              <c:strCache>
                <c:ptCount val="1"/>
                <c:pt idx="0">
                  <c:v>#8 C1-S3 (25% COD)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[4]EFFECT!$G$12:$K$12</c:f>
              <c:numCache>
                <c:formatCode>General</c:formatCode>
                <c:ptCount val="5"/>
                <c:pt idx="0">
                  <c:v>1.1542197341210128</c:v>
                </c:pt>
                <c:pt idx="1">
                  <c:v>1.1541789961183415</c:v>
                </c:pt>
                <c:pt idx="2">
                  <c:v>-4.34177030192199</c:v>
                </c:pt>
                <c:pt idx="3">
                  <c:v>0.93766255063998671</c:v>
                </c:pt>
                <c:pt idx="4">
                  <c:v>1.1483911778435367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F-4270-977D-25C2C349DE85}"/>
            </c:ext>
          </c:extLst>
        </c:ser>
        <c:ser>
          <c:idx val="10"/>
          <c:order val="10"/>
          <c:tx>
            <c:strRef>
              <c:f>[4]EFFECT!$A$13</c:f>
              <c:strCache>
                <c:ptCount val="1"/>
                <c:pt idx="0">
                  <c:v>#10 C3-S3 (75% COD)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[4]EFFECT!$G$13:$K$13</c:f>
              <c:numCache>
                <c:formatCode>General</c:formatCode>
                <c:ptCount val="5"/>
                <c:pt idx="0">
                  <c:v>0.60079920159645184</c:v>
                </c:pt>
                <c:pt idx="1">
                  <c:v>0.60276398489294603</c:v>
                </c:pt>
                <c:pt idx="2">
                  <c:v>-1.9659866629757183</c:v>
                </c:pt>
                <c:pt idx="3">
                  <c:v>0.24947279164375696</c:v>
                </c:pt>
                <c:pt idx="4">
                  <c:v>0.60077664924216556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F-4270-977D-25C2C349DE85}"/>
            </c:ext>
          </c:extLst>
        </c:ser>
        <c:ser>
          <c:idx val="11"/>
          <c:order val="11"/>
          <c:tx>
            <c:strRef>
              <c:f>[4]EFFECT!$A$14</c:f>
              <c:strCache>
                <c:ptCount val="1"/>
                <c:pt idx="0">
                  <c:v>#11 D1-SM (25% COD)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[4]EFFECT!$G$14:$K$14</c:f>
              <c:numCache>
                <c:formatCode>General</c:formatCode>
                <c:ptCount val="5"/>
                <c:pt idx="0">
                  <c:v>0.27940668042618411</c:v>
                </c:pt>
                <c:pt idx="1">
                  <c:v>0.27362028475551264</c:v>
                </c:pt>
                <c:pt idx="2">
                  <c:v>-0.84875253693610142</c:v>
                </c:pt>
                <c:pt idx="3">
                  <c:v>7.2650900477745722E-2</c:v>
                </c:pt>
                <c:pt idx="4">
                  <c:v>0.27321592820962998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1F-4270-977D-25C2C349DE85}"/>
            </c:ext>
          </c:extLst>
        </c:ser>
        <c:ser>
          <c:idx val="12"/>
          <c:order val="12"/>
          <c:tx>
            <c:strRef>
              <c:f>[4]EFFECT!$A$15</c:f>
              <c:strCache>
                <c:ptCount val="1"/>
                <c:pt idx="0">
                  <c:v>#12 D2-SM(50% COD)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[4]EFFECT!$G$2:$K$2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[4]EFFECT!$G$15:$K$15</c:f>
              <c:numCache>
                <c:formatCode>General</c:formatCode>
                <c:ptCount val="5"/>
                <c:pt idx="0">
                  <c:v>0.94956740839015352</c:v>
                </c:pt>
                <c:pt idx="1">
                  <c:v>0.94668672671201837</c:v>
                </c:pt>
                <c:pt idx="2">
                  <c:v>-3.4347616468130013</c:v>
                </c:pt>
                <c:pt idx="3">
                  <c:v>0.66259385172787022</c:v>
                </c:pt>
                <c:pt idx="4">
                  <c:v>0.94702026273465523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1F-4270-977D-25C2C349DE85}"/>
            </c:ext>
          </c:extLst>
        </c:ser>
        <c:ser>
          <c:idx val="13"/>
          <c:order val="13"/>
          <c:tx>
            <c:strRef>
              <c:f>[4]EFFECT!$A$16</c:f>
              <c:strCache>
                <c:ptCount val="1"/>
                <c:pt idx="0">
                  <c:v>#13 D3-SM (75% COD)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[4]EFFECT!$G$2:$K$2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[4]EFFECT!$G$16:$K$16</c:f>
              <c:numCache>
                <c:formatCode>General</c:formatCode>
                <c:ptCount val="5"/>
                <c:pt idx="0">
                  <c:v>0.12684145244336736</c:v>
                </c:pt>
                <c:pt idx="1">
                  <c:v>0.15578358663650921</c:v>
                </c:pt>
                <c:pt idx="2">
                  <c:v>-0.45732695671899565</c:v>
                </c:pt>
                <c:pt idx="3">
                  <c:v>6.8725718787667089E-2</c:v>
                </c:pt>
                <c:pt idx="4">
                  <c:v>0.11839302553938026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1F-4270-977D-25C2C349DE85}"/>
            </c:ext>
          </c:extLst>
        </c:ser>
        <c:ser>
          <c:idx val="14"/>
          <c:order val="14"/>
          <c:tx>
            <c:strRef>
              <c:f>[4]EFFECT!$A$17</c:f>
              <c:strCache>
                <c:ptCount val="1"/>
                <c:pt idx="0">
                  <c:v>#14 D4-SM( 150 %COD)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[4]EFFECT!$G$2:$K$2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[4]EFFECT!$G$17:$K$17</c:f>
              <c:numCache>
                <c:formatCode>General</c:formatCode>
                <c:ptCount val="5"/>
                <c:pt idx="0">
                  <c:v>9.71045713804531E-2</c:v>
                </c:pt>
                <c:pt idx="1">
                  <c:v>6.1871890433445847E-2</c:v>
                </c:pt>
                <c:pt idx="2">
                  <c:v>-0.13427130499933515</c:v>
                </c:pt>
                <c:pt idx="3">
                  <c:v>-5.7180301952184973E-2</c:v>
                </c:pt>
                <c:pt idx="4">
                  <c:v>6.2360294167556597E-2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1F-4270-977D-25C2C349DE85}"/>
            </c:ext>
          </c:extLst>
        </c:ser>
        <c:ser>
          <c:idx val="15"/>
          <c:order val="15"/>
          <c:tx>
            <c:strRef>
              <c:f>[4]EFFECT!$A$18</c:f>
              <c:strCache>
                <c:ptCount val="1"/>
                <c:pt idx="0">
                  <c:v>#16 Blank Control (100% Inoculum)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[4]EFFECT!$G$2:$K$2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[4]EFFECT!$G$18:$K$18</c:f>
              <c:numCache>
                <c:formatCode>General</c:formatCode>
                <c:ptCount val="5"/>
                <c:pt idx="0">
                  <c:v>0.31187916101143981</c:v>
                </c:pt>
                <c:pt idx="1">
                  <c:v>0.31687378282132378</c:v>
                </c:pt>
                <c:pt idx="2">
                  <c:v>-0.85971554343314027</c:v>
                </c:pt>
                <c:pt idx="3">
                  <c:v>-2.4599947653704268E-3</c:v>
                </c:pt>
                <c:pt idx="4">
                  <c:v>0.31205012407611959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1F-4270-977D-25C2C349D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5759503"/>
        <c:axId val="1520217551"/>
      </c:barChart>
      <c:catAx>
        <c:axId val="136575950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0217551"/>
        <c:crosses val="autoZero"/>
        <c:auto val="1"/>
        <c:lblAlgn val="ctr"/>
        <c:lblOffset val="100"/>
        <c:noMultiLvlLbl val="0"/>
      </c:catAx>
      <c:valAx>
        <c:axId val="1520217551"/>
        <c:scaling>
          <c:orientation val="minMax"/>
          <c:max val="2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Effect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57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7966320887924481"/>
          <c:y val="1.88014077862502E-2"/>
          <c:w val="0.31844199045378535"/>
          <c:h val="0.77459431398054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Batch 2</a:t>
            </a:r>
          </a:p>
        </c:rich>
      </c:tx>
      <c:layout>
        <c:manualLayout>
          <c:xMode val="edge"/>
          <c:yMode val="edge"/>
          <c:x val="1.6859629209231914E-2"/>
          <c:y val="2.19349757506252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52329284605605E-2"/>
          <c:y val="5.1573347203278254E-2"/>
          <c:w val="0.84186542719895863"/>
          <c:h val="0.750025839502483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[5]EFFECT!$A$3</c:f>
              <c:strCache>
                <c:ptCount val="1"/>
                <c:pt idx="0">
                  <c:v>EQ(90)+WEFFL(10)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[5]EFFECT!$G$3:$K$3</c:f>
              <c:numCache>
                <c:formatCode>General</c:formatCode>
                <c:ptCount val="5"/>
                <c:pt idx="0">
                  <c:v>-7.7187318111585912E-3</c:v>
                </c:pt>
                <c:pt idx="1">
                  <c:v>-7.7187318111595193E-3</c:v>
                </c:pt>
                <c:pt idx="2">
                  <c:v>8.8356955368852144E-3</c:v>
                </c:pt>
                <c:pt idx="3">
                  <c:v>1.062410792226897E-2</c:v>
                </c:pt>
                <c:pt idx="4">
                  <c:v>-8.9044890898710947E-3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0-4E46-800D-329D08191E49}"/>
            </c:ext>
          </c:extLst>
        </c:ser>
        <c:ser>
          <c:idx val="1"/>
          <c:order val="1"/>
          <c:tx>
            <c:strRef>
              <c:f>[5]EFFECT!$A$4</c:f>
              <c:strCache>
                <c:ptCount val="1"/>
                <c:pt idx="0">
                  <c:v>EQ(90)+WMID(10)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[5]EFFECT!$G$4:$K$4</c:f>
              <c:numCache>
                <c:formatCode>General</c:formatCode>
                <c:ptCount val="5"/>
                <c:pt idx="0">
                  <c:v>1.4904623056239304E-3</c:v>
                </c:pt>
                <c:pt idx="1">
                  <c:v>1.4904623056239824E-3</c:v>
                </c:pt>
                <c:pt idx="2">
                  <c:v>-1.7206557057258185E-2</c:v>
                </c:pt>
                <c:pt idx="3">
                  <c:v>1.23954223300216E-2</c:v>
                </c:pt>
                <c:pt idx="4">
                  <c:v>-1.6915272886889703E-3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0-4E46-800D-329D08191E49}"/>
            </c:ext>
          </c:extLst>
        </c:ser>
        <c:ser>
          <c:idx val="2"/>
          <c:order val="2"/>
          <c:tx>
            <c:strRef>
              <c:f>[5]EFFECT!$A$5</c:f>
              <c:strCache>
                <c:ptCount val="1"/>
                <c:pt idx="0">
                  <c:v>WEFFL(100)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[5]EFFECT!$G$2:$K$2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[5]EFFECT!$G$5:$K$5</c:f>
              <c:numCache>
                <c:formatCode>General</c:formatCode>
                <c:ptCount val="5"/>
                <c:pt idx="0">
                  <c:v>6.8783960988187207E-3</c:v>
                </c:pt>
                <c:pt idx="1">
                  <c:v>-1.9495854226207338E-2</c:v>
                </c:pt>
                <c:pt idx="2">
                  <c:v>-4.1421029812217739E-3</c:v>
                </c:pt>
                <c:pt idx="3">
                  <c:v>9.215682252189758E-3</c:v>
                </c:pt>
                <c:pt idx="4">
                  <c:v>6.9866110578309217E-3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70-4E46-800D-329D08191E49}"/>
            </c:ext>
          </c:extLst>
        </c:ser>
        <c:ser>
          <c:idx val="3"/>
          <c:order val="3"/>
          <c:tx>
            <c:strRef>
              <c:f>[5]EFFECT!$A$6</c:f>
              <c:strCache>
                <c:ptCount val="1"/>
                <c:pt idx="0">
                  <c:v>WEFFL(10)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[5]EFFECT!$G$2:$K$2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[5]EFFECT!$G$6:$K$6</c:f>
              <c:numCache>
                <c:formatCode>General</c:formatCode>
                <c:ptCount val="5"/>
                <c:pt idx="0">
                  <c:v>0.38435788142814242</c:v>
                </c:pt>
                <c:pt idx="1">
                  <c:v>0.32174188631047207</c:v>
                </c:pt>
                <c:pt idx="2">
                  <c:v>0.36584214230652162</c:v>
                </c:pt>
                <c:pt idx="3">
                  <c:v>-1.0875356863036274</c:v>
                </c:pt>
                <c:pt idx="4">
                  <c:v>0.38330359711253087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0-4E46-800D-329D08191E49}"/>
            </c:ext>
          </c:extLst>
        </c:ser>
        <c:ser>
          <c:idx val="4"/>
          <c:order val="4"/>
          <c:tx>
            <c:strRef>
              <c:f>[5]EFFECT!$A$7</c:f>
              <c:strCache>
                <c:ptCount val="1"/>
                <c:pt idx="0">
                  <c:v>WMID(10)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[5]EFFECT!$G$2:$K$2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[5]EFFECT!$G$7:$K$7</c:f>
              <c:numCache>
                <c:formatCode>General</c:formatCode>
                <c:ptCount val="5"/>
                <c:pt idx="0">
                  <c:v>0.16692292460284675</c:v>
                </c:pt>
                <c:pt idx="1">
                  <c:v>0.15091259491069076</c:v>
                </c:pt>
                <c:pt idx="2">
                  <c:v>-7.9870114216382876E-2</c:v>
                </c:pt>
                <c:pt idx="3">
                  <c:v>-0.28994898772323474</c:v>
                </c:pt>
                <c:pt idx="4">
                  <c:v>0.16596110580918513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70-4E46-800D-329D08191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5759503"/>
        <c:axId val="1520217551"/>
      </c:barChart>
      <c:catAx>
        <c:axId val="136575950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0217551"/>
        <c:crosses val="autoZero"/>
        <c:auto val="1"/>
        <c:lblAlgn val="ctr"/>
        <c:lblOffset val="100"/>
        <c:noMultiLvlLbl val="0"/>
      </c:catAx>
      <c:valAx>
        <c:axId val="1520217551"/>
        <c:scaling>
          <c:orientation val="minMax"/>
          <c:max val="2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Effect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57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Batch 3</a:t>
            </a:r>
          </a:p>
        </c:rich>
      </c:tx>
      <c:layout>
        <c:manualLayout>
          <c:xMode val="edge"/>
          <c:yMode val="edge"/>
          <c:x val="1.6859629209231914E-2"/>
          <c:y val="2.19349757506252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52329284605605E-2"/>
          <c:y val="5.1573347203278254E-2"/>
          <c:w val="0.84186542719895863"/>
          <c:h val="0.750025839502483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[6]EFFECT!$A$3</c:f>
              <c:strCache>
                <c:ptCount val="1"/>
                <c:pt idx="0">
                  <c:v>EQ(90)+WEFFL(10)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[6]EFFECT!$G$3:$K$3</c:f>
              <c:numCache>
                <c:formatCode>General</c:formatCode>
                <c:ptCount val="5"/>
                <c:pt idx="0">
                  <c:v>-1.7632930490361991</c:v>
                </c:pt>
                <c:pt idx="1">
                  <c:v>-1.8088049102875829</c:v>
                </c:pt>
                <c:pt idx="2">
                  <c:v>2.5316213353266779</c:v>
                </c:pt>
                <c:pt idx="3">
                  <c:v>2.4405202344673305E-2</c:v>
                </c:pt>
                <c:pt idx="4">
                  <c:v>1.3466268280883504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F-4B3B-BD91-9FE4EA907CCC}"/>
            </c:ext>
          </c:extLst>
        </c:ser>
        <c:ser>
          <c:idx val="1"/>
          <c:order val="1"/>
          <c:tx>
            <c:strRef>
              <c:f>[6]EFFECT!$A$4</c:f>
              <c:strCache>
                <c:ptCount val="1"/>
                <c:pt idx="0">
                  <c:v>EQ(90)+WMID(10)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[6]EFFECT!$G$2:$K$2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[6]EFFECT!$G$4:$K$4</c:f>
              <c:numCache>
                <c:formatCode>General</c:formatCode>
                <c:ptCount val="5"/>
                <c:pt idx="0">
                  <c:v>-2.3639968420535773</c:v>
                </c:pt>
                <c:pt idx="1">
                  <c:v>-0.4283050004702208</c:v>
                </c:pt>
                <c:pt idx="2">
                  <c:v>1.0561528755130221</c:v>
                </c:pt>
                <c:pt idx="3">
                  <c:v>0.90672877183354894</c:v>
                </c:pt>
                <c:pt idx="4">
                  <c:v>0.80365066962511922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F-4B3B-BD91-9FE4EA907CCC}"/>
            </c:ext>
          </c:extLst>
        </c:ser>
        <c:ser>
          <c:idx val="2"/>
          <c:order val="2"/>
          <c:tx>
            <c:strRef>
              <c:f>[6]EFFECT!$A$5</c:f>
              <c:strCache>
                <c:ptCount val="1"/>
                <c:pt idx="0">
                  <c:v>WEFFL(100)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[6]EFFECT!$G$2:$K$2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[6]EFFECT!$G$5:$K$5</c:f>
              <c:numCache>
                <c:formatCode>General</c:formatCode>
                <c:ptCount val="5"/>
                <c:pt idx="0">
                  <c:v>-8.6419619497419137E-3</c:v>
                </c:pt>
                <c:pt idx="1">
                  <c:v>-8.4008524042356834E-3</c:v>
                </c:pt>
                <c:pt idx="2">
                  <c:v>-1.7340225192089623E-3</c:v>
                </c:pt>
                <c:pt idx="3">
                  <c:v>1.381840279456913E-2</c:v>
                </c:pt>
                <c:pt idx="4">
                  <c:v>2.0051111733001966E-3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F-4B3B-BD91-9FE4EA907CCC}"/>
            </c:ext>
          </c:extLst>
        </c:ser>
        <c:ser>
          <c:idx val="3"/>
          <c:order val="3"/>
          <c:tx>
            <c:strRef>
              <c:f>[6]EFFECT!$A$6</c:f>
              <c:strCache>
                <c:ptCount val="1"/>
                <c:pt idx="0">
                  <c:v>WMID(50)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[6]EFFECT!$G$2:$K$2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[6]EFFECT!$G$6:$K$6</c:f>
              <c:numCache>
                <c:formatCode>General</c:formatCode>
                <c:ptCount val="5"/>
                <c:pt idx="0">
                  <c:v>2.0037813547384405E-3</c:v>
                </c:pt>
                <c:pt idx="1">
                  <c:v>-5.8909583479029295E-3</c:v>
                </c:pt>
                <c:pt idx="2">
                  <c:v>-2.0657938738003785E-4</c:v>
                </c:pt>
                <c:pt idx="3">
                  <c:v>1.4601853420650784E-3</c:v>
                </c:pt>
                <c:pt idx="4">
                  <c:v>3.0246996039509058E-3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F-4B3B-BD91-9FE4EA907CCC}"/>
            </c:ext>
          </c:extLst>
        </c:ser>
        <c:ser>
          <c:idx val="4"/>
          <c:order val="4"/>
          <c:tx>
            <c:strRef>
              <c:f>[6]EFFECT!$A$7</c:f>
              <c:strCache>
                <c:ptCount val="1"/>
                <c:pt idx="0">
                  <c:v>WMID(10)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[6]EFFECT!$G$2:$K$2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[6]EFFECT!$G$7:$K$7</c:f>
              <c:numCache>
                <c:formatCode>General</c:formatCode>
                <c:ptCount val="5"/>
                <c:pt idx="0">
                  <c:v>8.8670359443753927E-3</c:v>
                </c:pt>
                <c:pt idx="1">
                  <c:v>-1.6291953602918404E-2</c:v>
                </c:pt>
                <c:pt idx="2">
                  <c:v>-1.1361362331275781E-2</c:v>
                </c:pt>
                <c:pt idx="3">
                  <c:v>1.0321894515152863E-2</c:v>
                </c:pt>
                <c:pt idx="4">
                  <c:v>7.8452157945036183E-3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AF-4B3B-BD91-9FE4EA907CCC}"/>
            </c:ext>
          </c:extLst>
        </c:ser>
        <c:ser>
          <c:idx val="5"/>
          <c:order val="5"/>
          <c:tx>
            <c:strRef>
              <c:f>[6]EFFECT!$A$8</c:f>
              <c:strCache>
                <c:ptCount val="1"/>
                <c:pt idx="0">
                  <c:v>WEFFL(10)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[6]EFFECT!$G$2:$K$2</c:f>
              <c:strCache>
                <c:ptCount val="5"/>
                <c:pt idx="0">
                  <c:v>1st Order</c:v>
                </c:pt>
                <c:pt idx="1">
                  <c:v>1st Order Combined</c:v>
                </c:pt>
                <c:pt idx="2">
                  <c:v>Chen &amp; Hashimoto</c:v>
                </c:pt>
                <c:pt idx="3">
                  <c:v>Gompertz</c:v>
                </c:pt>
                <c:pt idx="4">
                  <c:v>2nd Order</c:v>
                </c:pt>
              </c:strCache>
            </c:strRef>
          </c:cat>
          <c:val>
            <c:numRef>
              <c:f>[6]EFFECT!$G$8:$K$8</c:f>
              <c:numCache>
                <c:formatCode>General</c:formatCode>
                <c:ptCount val="5"/>
                <c:pt idx="0">
                  <c:v>-4.9068980984880203E-2</c:v>
                </c:pt>
                <c:pt idx="1">
                  <c:v>1.6855587430734727E-3</c:v>
                </c:pt>
                <c:pt idx="2">
                  <c:v>1.6835685276600898E-2</c:v>
                </c:pt>
                <c:pt idx="3">
                  <c:v>1.7941217318144544E-2</c:v>
                </c:pt>
                <c:pt idx="4">
                  <c:v>1.0828287090033539E-2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AF-4B3B-BD91-9FE4EA90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5759503"/>
        <c:axId val="1520217551"/>
      </c:barChart>
      <c:catAx>
        <c:axId val="136575950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0217551"/>
        <c:crosses val="autoZero"/>
        <c:auto val="1"/>
        <c:lblAlgn val="ctr"/>
        <c:lblOffset val="100"/>
        <c:noMultiLvlLbl val="0"/>
      </c:catAx>
      <c:valAx>
        <c:axId val="1520217551"/>
        <c:scaling>
          <c:orientation val="minMax"/>
          <c:max val="2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Effect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57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0</xdr:row>
      <xdr:rowOff>0</xdr:rowOff>
    </xdr:from>
    <xdr:to>
      <xdr:col>26</xdr:col>
      <xdr:colOff>652272</xdr:colOff>
      <xdr:row>16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0C5866-893C-40B9-A2C0-60F0E5058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12</xdr:row>
      <xdr:rowOff>66675</xdr:rowOff>
    </xdr:from>
    <xdr:to>
      <xdr:col>26</xdr:col>
      <xdr:colOff>652272</xdr:colOff>
      <xdr:row>28</xdr:row>
      <xdr:rowOff>97155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AFE785-54E3-475F-A844-852AC01EB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19050</xdr:rowOff>
    </xdr:from>
    <xdr:to>
      <xdr:col>8</xdr:col>
      <xdr:colOff>576072</xdr:colOff>
      <xdr:row>16</xdr:row>
      <xdr:rowOff>51465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A4393-EB4C-4A0D-995F-792122FA661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123826</xdr:colOff>
      <xdr:row>25</xdr:row>
      <xdr:rowOff>1</xdr:rowOff>
    </xdr:from>
    <xdr:to>
      <xdr:col>27</xdr:col>
      <xdr:colOff>9525</xdr:colOff>
      <xdr:row>41</xdr:row>
      <xdr:rowOff>30481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EAAF58-1E0F-42B1-9B88-83E89126C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133350</xdr:rowOff>
    </xdr:from>
    <xdr:to>
      <xdr:col>8</xdr:col>
      <xdr:colOff>576072</xdr:colOff>
      <xdr:row>28</xdr:row>
      <xdr:rowOff>163830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783BAB-F342-4E20-8A5C-4A3DFCF8F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25</xdr:row>
      <xdr:rowOff>66675</xdr:rowOff>
    </xdr:from>
    <xdr:to>
      <xdr:col>8</xdr:col>
      <xdr:colOff>576072</xdr:colOff>
      <xdr:row>41</xdr:row>
      <xdr:rowOff>97155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1B2B17-C128-4CED-A3F8-7BDF17822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rah%20laptop%202\Documents\My%20Documents\PHD%20papers\Research\BMP%20Project\20181024_BMPProject_BiotownTest_Batch4Test1_%20v02_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rah%20laptop%202\Documents\My%20Documents\PHD%20papers\Research\BMP%20Project\20190221_BMPProject_BiotownTest_Batch5Test1_%20v01_s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rah%20laptop%202\Documents\My%20Documents\PHD%20papers\Research\BMP%20Project\20180123_BMPProject_FairoaksTest_Batch2Test1_%20v03_s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rah%20laptop%202\Documents\My%20Documents\PHD%20papers\Research\BMP%20Project\20190518_BMPProject_LR_Batch2Test1_%20v03_s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rah%20laptop%202\Documents\My%20Documents\PHD%20papers\Research\BMP%20Project\20180607_BMPProject_BiotownTest_Batch2Test1_%20v02_s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rah%20laptop%202\Documents\My%20Documents\PHD%20papers\Research\BMP%20Project\20180816_BMPProject_BiotownTest_Batch3Test1_%20v02_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nd_pred"/>
      <sheetName val="1st_mod_pred_"/>
      <sheetName val="Report Data"/>
      <sheetName val="1st"/>
      <sheetName val="1st_AVG"/>
      <sheetName val="1st_mod_pred_AVG (2)"/>
      <sheetName val="1st_pred_AVG (2)"/>
      <sheetName val="2nd_k "/>
      <sheetName val="2nd_k _AVG"/>
      <sheetName val="2nd_pred_AVG"/>
      <sheetName val="AVG"/>
      <sheetName val="Chen&amp;Hash"/>
      <sheetName val="Chen&amp;Hash_AVG (2)"/>
      <sheetName val="CODbalance"/>
      <sheetName val="D0"/>
      <sheetName val="Final Day"/>
      <sheetName val="EFFECT2"/>
      <sheetName val="FOAM"/>
      <sheetName val="D0_individual"/>
      <sheetName val="GOMP"/>
      <sheetName val="GOMP_avg"/>
      <sheetName val="Fermentation"/>
      <sheetName val="H2Scalc"/>
      <sheetName val="Notes"/>
      <sheetName val="Oscillation"/>
      <sheetName val="paste"/>
      <sheetName val="GRAPHS"/>
      <sheetName val="Teff_avg"/>
      <sheetName val="Teff _indivi"/>
      <sheetName val="p_vals"/>
      <sheetName val="TBMP"/>
      <sheetName val="TSVS"/>
      <sheetName val="VSdes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G2" t="str">
            <v>1st Order</v>
          </cell>
          <cell r="H2" t="str">
            <v>1st Order Combined</v>
          </cell>
          <cell r="I2" t="str">
            <v>Chen &amp; Hashimoto</v>
          </cell>
          <cell r="J2" t="str">
            <v>Gompertz</v>
          </cell>
          <cell r="K2" t="str">
            <v>2nd Order</v>
          </cell>
        </row>
        <row r="3">
          <cell r="A3" t="str">
            <v xml:space="preserve">EQ(80)+WEFFL(20) </v>
          </cell>
          <cell r="G3">
            <v>-6.8958227619035126E-2</v>
          </cell>
          <cell r="H3">
            <v>-0.13239196028024755</v>
          </cell>
          <cell r="I3">
            <v>0.27440893122167737</v>
          </cell>
          <cell r="J3">
            <v>-4.7464329007703726E-2</v>
          </cell>
          <cell r="K3">
            <v>-1.8304442750353395E-2</v>
          </cell>
        </row>
        <row r="4">
          <cell r="A4" t="str">
            <v>WMID(50)</v>
          </cell>
          <cell r="G4">
            <v>5.7153923124832383E-2</v>
          </cell>
          <cell r="H4">
            <v>4.4208412608772944E-2</v>
          </cell>
          <cell r="I4">
            <v>1.9108199676320676E-2</v>
          </cell>
          <cell r="J4">
            <v>-0.12005181761572264</v>
          </cell>
          <cell r="K4">
            <v>3.9458982146303043E-2</v>
          </cell>
        </row>
        <row r="5">
          <cell r="A5" t="str">
            <v>EMID(50)</v>
          </cell>
          <cell r="G5">
            <v>3.5446371585692207E-2</v>
          </cell>
          <cell r="H5">
            <v>2.3952884019812458E-2</v>
          </cell>
          <cell r="I5">
            <v>2.2454313166765969E-2</v>
          </cell>
          <cell r="J5">
            <v>-8.384517401639352E-2</v>
          </cell>
          <cell r="K5">
            <v>3.0603864997628332E-2</v>
          </cell>
        </row>
        <row r="6">
          <cell r="A6" t="str">
            <v>EEFFL(100)</v>
          </cell>
          <cell r="G6">
            <v>5.4976643802969676E-2</v>
          </cell>
          <cell r="H6">
            <v>2.5025472012619739E-2</v>
          </cell>
          <cell r="I6">
            <v>6.6080292108126031E-3</v>
          </cell>
          <cell r="J6">
            <v>-0.10228127215247447</v>
          </cell>
          <cell r="K6">
            <v>5.4988593552254786E-2</v>
          </cell>
        </row>
        <row r="7">
          <cell r="A7" t="str">
            <v>WEFFL(20)</v>
          </cell>
          <cell r="G7">
            <v>-2.74818105113094E-2</v>
          </cell>
          <cell r="H7">
            <v>4.3514520325389411E-2</v>
          </cell>
          <cell r="I7">
            <v>-0.15691298515497193</v>
          </cell>
          <cell r="J7">
            <v>4.2824193422070569E-2</v>
          </cell>
          <cell r="K7">
            <v>0.11646671141773825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nd_Pred"/>
      <sheetName val="1st_pred"/>
      <sheetName val="Report Data"/>
      <sheetName val="1ST"/>
      <sheetName val="1ST_avg"/>
      <sheetName val="1st_pred_AVG "/>
      <sheetName val="1st_mod_pred_AVG  (2)"/>
      <sheetName val="2ND_K"/>
      <sheetName val="2nd_Pred_AVG"/>
      <sheetName val="2ND_k _avg"/>
      <sheetName val="Avg"/>
      <sheetName val="Chen&amp;Hash"/>
      <sheetName val="Chen&amp;Hash_AVG"/>
      <sheetName val="CODbalance"/>
      <sheetName val="EFFECT"/>
      <sheetName val="Gomp"/>
      <sheetName val="Gomp_AVG"/>
      <sheetName val="FOAM"/>
      <sheetName val="GRAPHS"/>
      <sheetName val="H2Scalc"/>
      <sheetName val="Final Day"/>
      <sheetName val="Notes"/>
      <sheetName val="Teff "/>
      <sheetName val="Teff_AVG"/>
      <sheetName val="paste"/>
      <sheetName val="D0"/>
      <sheetName val="Fermentation"/>
      <sheetName val="D0_ind"/>
      <sheetName val="p_vals"/>
      <sheetName val="TBMP"/>
      <sheetName val="TSVS"/>
      <sheetName val="VS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G2" t="str">
            <v>1st Order</v>
          </cell>
          <cell r="H2" t="str">
            <v>1st Order Combined</v>
          </cell>
          <cell r="I2" t="str">
            <v>Chen &amp; Hashimoto</v>
          </cell>
          <cell r="J2" t="str">
            <v>Gompertz</v>
          </cell>
          <cell r="K2" t="str">
            <v>2nd Order</v>
          </cell>
        </row>
        <row r="3">
          <cell r="A3" t="str">
            <v xml:space="preserve">EQ(80)+WEFFL(20) </v>
          </cell>
          <cell r="G3">
            <v>0.17614421335716071</v>
          </cell>
          <cell r="H3">
            <v>-1.2311255027152552</v>
          </cell>
          <cell r="I3">
            <v>0.88743166498419435</v>
          </cell>
          <cell r="J3">
            <v>2.9114644067045448E-2</v>
          </cell>
          <cell r="K3">
            <v>0.17487509238679094</v>
          </cell>
        </row>
        <row r="4">
          <cell r="A4" t="str">
            <v>WMID(50)</v>
          </cell>
          <cell r="G4">
            <v>1.3090487256146283E-2</v>
          </cell>
          <cell r="H4">
            <v>6.8396975222619217E-3</v>
          </cell>
          <cell r="I4">
            <v>-4.5989219313753986E-2</v>
          </cell>
          <cell r="J4">
            <v>1.2792575843640418E-2</v>
          </cell>
          <cell r="K4">
            <v>1.3424419641060347E-2</v>
          </cell>
        </row>
        <row r="5">
          <cell r="A5" t="str">
            <v>EMID(50)</v>
          </cell>
          <cell r="G5">
            <v>5.360194174881408E-2</v>
          </cell>
          <cell r="H5">
            <v>4.8810937518127116E-2</v>
          </cell>
          <cell r="I5">
            <v>-0.20457124018552517</v>
          </cell>
          <cell r="J5">
            <v>5.2231721016045507E-2</v>
          </cell>
          <cell r="K5">
            <v>4.915827953136942E-2</v>
          </cell>
        </row>
        <row r="6">
          <cell r="A6" t="str">
            <v>EEFFL(100)</v>
          </cell>
          <cell r="G6">
            <v>1.2323095491592729E-2</v>
          </cell>
          <cell r="H6">
            <v>6.0058846272629217E-4</v>
          </cell>
          <cell r="I6">
            <v>-3.7150814328508745E-2</v>
          </cell>
          <cell r="J6">
            <v>1.1688192315282057E-2</v>
          </cell>
          <cell r="K6">
            <v>1.2822519973449532E-2</v>
          </cell>
        </row>
        <row r="7">
          <cell r="A7" t="str">
            <v>WEFFL(20)</v>
          </cell>
          <cell r="G7">
            <v>-3.8615935737054338E-3</v>
          </cell>
          <cell r="H7">
            <v>4.3426274414719142E-2</v>
          </cell>
          <cell r="I7">
            <v>-0.18290966815257825</v>
          </cell>
          <cell r="J7">
            <v>7.38793203574373E-2</v>
          </cell>
          <cell r="K7">
            <v>6.799444915302387E-2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st_pred_mod"/>
      <sheetName val="2nd_pred_"/>
      <sheetName val="Report Data"/>
      <sheetName val="1st_pred"/>
      <sheetName val="1ST"/>
      <sheetName val="1st_AVG"/>
      <sheetName val="1st_pred_AVG"/>
      <sheetName val="1st_pred_mod_AVG"/>
      <sheetName val="2ND_ k"/>
      <sheetName val="2nd_k_AVG"/>
      <sheetName val="2nd_pred_AVG"/>
      <sheetName val="AVG"/>
      <sheetName val="Calibration"/>
      <sheetName val="%change"/>
      <sheetName val="Chen&amp;Hash"/>
      <sheetName val="Chen&amp;Hash_AVG"/>
      <sheetName val="CODbalance"/>
      <sheetName val="CORR"/>
      <sheetName val="CORR2"/>
      <sheetName val="D0"/>
      <sheetName val="Day0_IND"/>
      <sheetName val="EFFECT"/>
      <sheetName val="H2Scalc"/>
      <sheetName val="FOAM"/>
      <sheetName val="Gomp"/>
      <sheetName val="Gomp_AVG"/>
      <sheetName val="GRAPHS"/>
      <sheetName val="paste"/>
      <sheetName val="p_vals"/>
      <sheetName val="Fermentation"/>
      <sheetName val="Final Day"/>
      <sheetName val="TBMP"/>
      <sheetName val="Teff "/>
      <sheetName val="Teff_AVG"/>
      <sheetName val="TSVS"/>
      <sheetName val="VS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">
          <cell r="G2" t="str">
            <v>1st Order</v>
          </cell>
          <cell r="H2" t="str">
            <v>1st Order Combined</v>
          </cell>
          <cell r="I2" t="str">
            <v>Chen &amp; Hashimoto</v>
          </cell>
          <cell r="J2" t="str">
            <v>Gompertz</v>
          </cell>
          <cell r="K2" t="str">
            <v>2nd Order</v>
          </cell>
        </row>
        <row r="3">
          <cell r="A3" t="str">
            <v>DM(100)</v>
          </cell>
          <cell r="G3">
            <v>7.6933276382603819E-3</v>
          </cell>
          <cell r="H3">
            <v>7.6352582709637408E-3</v>
          </cell>
          <cell r="I3">
            <v>-3.5372375665593821E-2</v>
          </cell>
          <cell r="J3">
            <v>1.1384084099986041E-2</v>
          </cell>
          <cell r="K3">
            <v>7.7515795085162029E-3</v>
          </cell>
        </row>
        <row r="4">
          <cell r="A4" t="str">
            <v>DM(90)+EFFL(10)</v>
          </cell>
          <cell r="G4">
            <v>2.3360436977807195E-2</v>
          </cell>
          <cell r="H4">
            <v>2.3217449820361002E-2</v>
          </cell>
          <cell r="I4">
            <v>-9.5529190106359602E-2</v>
          </cell>
          <cell r="J4">
            <v>2.5148846998926052E-2</v>
          </cell>
          <cell r="K4">
            <v>2.3353659412711777E-2</v>
          </cell>
        </row>
        <row r="5">
          <cell r="A5" t="str">
            <v>FINALEFFL(100)</v>
          </cell>
          <cell r="G5">
            <v>1.8554717598881703E-2</v>
          </cell>
          <cell r="H5">
            <v>2.8954944187246532E-3</v>
          </cell>
          <cell r="I5">
            <v>-6.8318616723208658E-2</v>
          </cell>
          <cell r="J5">
            <v>2.6351084591713779E-2</v>
          </cell>
          <cell r="K5">
            <v>1.8572731954613435E-2</v>
          </cell>
        </row>
        <row r="6">
          <cell r="A6" t="str">
            <v>FINALEFFL(90)+EFFL(10)</v>
          </cell>
          <cell r="G6">
            <v>3.5151989122327684E-2</v>
          </cell>
          <cell r="H6">
            <v>3.5117517023628218E-2</v>
          </cell>
          <cell r="I6">
            <v>-0.14495470196437674</v>
          </cell>
          <cell r="J6">
            <v>3.866498970852196E-2</v>
          </cell>
          <cell r="K6">
            <v>3.5138611577024505E-2</v>
          </cell>
        </row>
        <row r="7">
          <cell r="A7" t="str">
            <v>EFFL(100)</v>
          </cell>
          <cell r="G7">
            <v>9.6643634420451888E-2</v>
          </cell>
          <cell r="H7">
            <v>9.6640023148469853E-2</v>
          </cell>
          <cell r="I7">
            <v>-0.38845163592267279</v>
          </cell>
          <cell r="J7">
            <v>9.8181404102582553E-2</v>
          </cell>
          <cell r="K7">
            <v>9.658829763403054E-2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st_pred_mod_AVG"/>
      <sheetName val="2nd_pred"/>
      <sheetName val="EFFECT"/>
      <sheetName val="1st_pred"/>
      <sheetName val="1st_pred_AVG"/>
      <sheetName val="2nd_k AVG"/>
      <sheetName val="Avg"/>
      <sheetName val="1st_AVG"/>
      <sheetName val="2nd_pred_AVG"/>
      <sheetName val="Chen&amp;Hash_AVG"/>
      <sheetName val="Teff_AVG"/>
      <sheetName val="GOMP_AVG"/>
      <sheetName val="Note"/>
      <sheetName val="P1 B2 TSSVSS"/>
      <sheetName val="P1 B2 TSVS"/>
      <sheetName val="BVMD"/>
      <sheetName val="P2 B2 TSS and VSS"/>
      <sheetName val="P2 B2 TS and VS "/>
      <sheetName val="D0_indv"/>
      <sheetName val="Calibration"/>
      <sheetName val="1st"/>
      <sheetName val="Chen&amp;Hash"/>
      <sheetName val="Gomp"/>
      <sheetName val="2nd_k"/>
      <sheetName val="Teff "/>
      <sheetName val="P2 Graphs"/>
      <sheetName val="P1 Results"/>
      <sheetName val="D0_indiv"/>
      <sheetName val="D0"/>
      <sheetName val="SETUP"/>
      <sheetName val="CODbalance (2)"/>
      <sheetName val="Final Day"/>
      <sheetName val="P2 B2 Results"/>
      <sheetName val="P2 Report Data"/>
      <sheetName val="H2Scalc"/>
      <sheetName val="FOAM"/>
      <sheetName val="GRAPHS"/>
      <sheetName val="p_vals"/>
      <sheetName val="TBMP"/>
      <sheetName val="VSdes "/>
    </sheetNames>
    <sheetDataSet>
      <sheetData sheetId="0" refreshError="1"/>
      <sheetData sheetId="1" refreshError="1"/>
      <sheetData sheetId="2">
        <row r="2">
          <cell r="G2" t="str">
            <v>1st Order</v>
          </cell>
          <cell r="H2" t="str">
            <v>1st Order Combined</v>
          </cell>
          <cell r="I2" t="str">
            <v>Chen &amp; Hashimoto</v>
          </cell>
          <cell r="J2" t="str">
            <v>Gompertz</v>
          </cell>
          <cell r="K2" t="str">
            <v>2nd Order</v>
          </cell>
        </row>
        <row r="3">
          <cell r="A3" t="str">
            <v>A1</v>
          </cell>
          <cell r="G3">
            <v>2.5748974011051396E-3</v>
          </cell>
          <cell r="H3">
            <v>2.8171862748156604E-3</v>
          </cell>
          <cell r="I3">
            <v>-1.3669572869927954E-2</v>
          </cell>
          <cell r="J3">
            <v>5.1485982186154477E-3</v>
          </cell>
          <cell r="K3">
            <v>2.4556552276504594E-3</v>
          </cell>
        </row>
        <row r="4">
          <cell r="A4" t="str">
            <v>B3</v>
          </cell>
          <cell r="G4">
            <v>1.4901984254796285E-2</v>
          </cell>
          <cell r="H4">
            <v>1.48846232643342E-2</v>
          </cell>
          <cell r="I4">
            <v>-6.5522496146358411E-2</v>
          </cell>
          <cell r="J4">
            <v>1.9648026957532139E-2</v>
          </cell>
          <cell r="K4">
            <v>1.4901139907083669E-2</v>
          </cell>
        </row>
        <row r="5">
          <cell r="A5" t="str">
            <v>C2</v>
          </cell>
          <cell r="G5">
            <v>8.2299488516392079E-3</v>
          </cell>
          <cell r="H5">
            <v>-1.219355564195846E-2</v>
          </cell>
          <cell r="I5">
            <v>-1.6058692135061205E-2</v>
          </cell>
          <cell r="J5">
            <v>1.0798584940505059E-2</v>
          </cell>
          <cell r="K5">
            <v>8.6987569996655086E-3</v>
          </cell>
        </row>
        <row r="6">
          <cell r="A6" t="str">
            <v>D5</v>
          </cell>
          <cell r="G6">
            <v>-1.547195875575536E-2</v>
          </cell>
          <cell r="H6">
            <v>-1.4738786093861705E-2</v>
          </cell>
          <cell r="I6">
            <v>1.8709841784694141E-2</v>
          </cell>
          <cell r="J6">
            <v>1.8474709438438489E-2</v>
          </cell>
          <cell r="K6">
            <v>-1.5456644977500239E-2</v>
          </cell>
        </row>
        <row r="7">
          <cell r="A7" t="str">
            <v>80/20 WAS/INOC</v>
          </cell>
          <cell r="G7">
            <v>5.2514850882834606E-2</v>
          </cell>
          <cell r="H7">
            <v>5.2519780351581308E-2</v>
          </cell>
          <cell r="I7">
            <v>-0.21796960148832492</v>
          </cell>
          <cell r="J7">
            <v>5.7367957385106881E-2</v>
          </cell>
          <cell r="K7">
            <v>5.4966698030033873E-2</v>
          </cell>
        </row>
        <row r="8">
          <cell r="A8" t="str">
            <v>#1 'A0 (Standard Ctrl-Cellulose)</v>
          </cell>
          <cell r="G8">
            <v>4.4531235598471886E-2</v>
          </cell>
          <cell r="H8">
            <v>4.5010460073809211E-2</v>
          </cell>
          <cell r="I8">
            <v>-7.352429634292626E-2</v>
          </cell>
          <cell r="J8">
            <v>-3.8311912652017409E-2</v>
          </cell>
          <cell r="K8">
            <v>4.2496655314222566E-2</v>
          </cell>
        </row>
        <row r="9">
          <cell r="A9" t="str">
            <v>#2 'AO2(Variable Ctrl-WAS+Inoculum)</v>
          </cell>
          <cell r="G9">
            <v>0.3901124511899457</v>
          </cell>
          <cell r="H9">
            <v>0.39504795663255859</v>
          </cell>
          <cell r="I9">
            <v>-1.2344204780898236</v>
          </cell>
          <cell r="J9">
            <v>0.12536888834475929</v>
          </cell>
          <cell r="K9">
            <v>0.39006527978182692</v>
          </cell>
        </row>
        <row r="10">
          <cell r="A10" t="str">
            <v>#4 A2-S1  (50% COD)</v>
          </cell>
          <cell r="G10">
            <v>0.10177596437866339</v>
          </cell>
          <cell r="H10">
            <v>0.10175162727578289</v>
          </cell>
          <cell r="I10">
            <v>-0.21006761934284587</v>
          </cell>
          <cell r="J10">
            <v>-5.5783794183033211E-2</v>
          </cell>
          <cell r="K10">
            <v>0.10169302722292146</v>
          </cell>
        </row>
        <row r="11">
          <cell r="A11" t="str">
            <v>#6 B1-S2 (25% COD)</v>
          </cell>
          <cell r="G11">
            <v>1.6343019456969508</v>
          </cell>
          <cell r="H11">
            <v>1.6361214651923015</v>
          </cell>
          <cell r="I11">
            <v>-6.471641047747708</v>
          </cell>
          <cell r="J11">
            <v>1.582647535475886</v>
          </cell>
          <cell r="K11">
            <v>1.6305442900181317</v>
          </cell>
        </row>
        <row r="12">
          <cell r="A12" t="str">
            <v>#8 C1-S3 (25% COD)</v>
          </cell>
          <cell r="G12">
            <v>1.1542197341210128</v>
          </cell>
          <cell r="H12">
            <v>1.1541789961183415</v>
          </cell>
          <cell r="I12">
            <v>-4.34177030192199</v>
          </cell>
          <cell r="J12">
            <v>0.93766255063998671</v>
          </cell>
          <cell r="K12">
            <v>1.1483911778435367</v>
          </cell>
        </row>
        <row r="13">
          <cell r="A13" t="str">
            <v>#10 C3-S3 (75% COD)</v>
          </cell>
          <cell r="G13">
            <v>0.60079920159645184</v>
          </cell>
          <cell r="H13">
            <v>0.60276398489294603</v>
          </cell>
          <cell r="I13">
            <v>-1.9659866629757183</v>
          </cell>
          <cell r="J13">
            <v>0.24947279164375696</v>
          </cell>
          <cell r="K13">
            <v>0.60077664924216556</v>
          </cell>
        </row>
        <row r="14">
          <cell r="A14" t="str">
            <v>#11 D1-SM (25% COD)</v>
          </cell>
          <cell r="G14">
            <v>0.27940668042618411</v>
          </cell>
          <cell r="H14">
            <v>0.27362028475551264</v>
          </cell>
          <cell r="I14">
            <v>-0.84875253693610142</v>
          </cell>
          <cell r="J14">
            <v>7.2650900477745722E-2</v>
          </cell>
          <cell r="K14">
            <v>0.27321592820962998</v>
          </cell>
        </row>
        <row r="15">
          <cell r="A15" t="str">
            <v>#12 D2-SM(50% COD)</v>
          </cell>
          <cell r="G15">
            <v>0.94956740839015352</v>
          </cell>
          <cell r="H15">
            <v>0.94668672671201837</v>
          </cell>
          <cell r="I15">
            <v>-3.4347616468130013</v>
          </cell>
          <cell r="J15">
            <v>0.66259385172787022</v>
          </cell>
          <cell r="K15">
            <v>0.94702026273465523</v>
          </cell>
        </row>
        <row r="16">
          <cell r="A16" t="str">
            <v>#13 D3-SM (75% COD)</v>
          </cell>
          <cell r="G16">
            <v>0.12684145244336736</v>
          </cell>
          <cell r="H16">
            <v>0.15578358663650921</v>
          </cell>
          <cell r="I16">
            <v>-0.45732695671899565</v>
          </cell>
          <cell r="J16">
            <v>6.8725718787667089E-2</v>
          </cell>
          <cell r="K16">
            <v>0.11839302553938026</v>
          </cell>
        </row>
        <row r="17">
          <cell r="A17" t="str">
            <v>#14 D4-SM( 150 %COD)</v>
          </cell>
          <cell r="G17">
            <v>9.71045713804531E-2</v>
          </cell>
          <cell r="H17">
            <v>6.1871890433445847E-2</v>
          </cell>
          <cell r="I17">
            <v>-0.13427130499933515</v>
          </cell>
          <cell r="J17">
            <v>-5.7180301952184973E-2</v>
          </cell>
          <cell r="K17">
            <v>6.2360294167556597E-2</v>
          </cell>
        </row>
        <row r="18">
          <cell r="A18" t="str">
            <v>#16 Blank Control (100% Inoculum)</v>
          </cell>
          <cell r="G18">
            <v>0.31187916101143981</v>
          </cell>
          <cell r="H18">
            <v>0.31687378282132378</v>
          </cell>
          <cell r="I18">
            <v>-0.85971554343314027</v>
          </cell>
          <cell r="J18">
            <v>-2.4599947653704268E-3</v>
          </cell>
          <cell r="K18">
            <v>0.31205012407611959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nd_pred"/>
      <sheetName val="1st_order_pred"/>
      <sheetName val="Report Data"/>
      <sheetName val="1ST"/>
      <sheetName val="1st_AVG"/>
      <sheetName val="1st_mod_pred_AVG (2)"/>
      <sheetName val="1st_order_pred_AVG"/>
      <sheetName val="2nd_k"/>
      <sheetName val="2nd_k_AVG"/>
      <sheetName val="2nd_pred_AVG"/>
      <sheetName val="Avg"/>
      <sheetName val="Chen&amp;Hash_AVG"/>
      <sheetName val="%change"/>
      <sheetName val="Chen&amp;Hash"/>
      <sheetName val="CODbalance"/>
      <sheetName val="D0"/>
      <sheetName val="Final Day "/>
      <sheetName val="EFFECT"/>
      <sheetName val="D0_ind"/>
      <sheetName val="Fermentation"/>
      <sheetName val="FOAM"/>
      <sheetName val="GOMP"/>
      <sheetName val="Gomp_Avg"/>
      <sheetName val="GRAPHS"/>
      <sheetName val="H2Scalc"/>
      <sheetName val="paste"/>
      <sheetName val="p_vals"/>
      <sheetName val="Teff_AVG"/>
      <sheetName val="Teff "/>
      <sheetName val="TBMP"/>
      <sheetName val="TSVS"/>
      <sheetName val="VSd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G2" t="str">
            <v>1st Order</v>
          </cell>
          <cell r="H2" t="str">
            <v>1st Order Combined</v>
          </cell>
          <cell r="I2" t="str">
            <v>Chen &amp; Hashimoto</v>
          </cell>
          <cell r="J2" t="str">
            <v>Gompertz</v>
          </cell>
          <cell r="K2" t="str">
            <v>2nd Order</v>
          </cell>
        </row>
        <row r="3">
          <cell r="A3" t="str">
            <v xml:space="preserve">EQ(90)+WEFFL(10) </v>
          </cell>
          <cell r="G3">
            <v>-7.7187318111585912E-3</v>
          </cell>
          <cell r="H3">
            <v>-7.7187318111595193E-3</v>
          </cell>
          <cell r="I3">
            <v>8.8356955368852144E-3</v>
          </cell>
          <cell r="J3">
            <v>1.062410792226897E-2</v>
          </cell>
          <cell r="K3">
            <v>-8.9044890898710947E-3</v>
          </cell>
        </row>
        <row r="4">
          <cell r="A4" t="str">
            <v xml:space="preserve">EQ(90)+WMID(10) </v>
          </cell>
          <cell r="G4">
            <v>1.4904623056239304E-3</v>
          </cell>
          <cell r="H4">
            <v>1.4904623056239824E-3</v>
          </cell>
          <cell r="I4">
            <v>-1.7206557057258185E-2</v>
          </cell>
          <cell r="J4">
            <v>1.23954223300216E-2</v>
          </cell>
          <cell r="K4">
            <v>-1.6915272886889703E-3</v>
          </cell>
        </row>
        <row r="5">
          <cell r="A5" t="str">
            <v>WEFFL(100)</v>
          </cell>
          <cell r="G5">
            <v>6.8783960988187207E-3</v>
          </cell>
          <cell r="H5">
            <v>-1.9495854226207338E-2</v>
          </cell>
          <cell r="I5">
            <v>-4.1421029812217739E-3</v>
          </cell>
          <cell r="J5">
            <v>9.215682252189758E-3</v>
          </cell>
          <cell r="K5">
            <v>6.9866110578309217E-3</v>
          </cell>
        </row>
        <row r="6">
          <cell r="A6" t="str">
            <v>WEFFL(10)</v>
          </cell>
          <cell r="G6">
            <v>0.38435788142814242</v>
          </cell>
          <cell r="H6">
            <v>0.32174188631047207</v>
          </cell>
          <cell r="I6">
            <v>0.36584214230652162</v>
          </cell>
          <cell r="J6">
            <v>-1.0875356863036274</v>
          </cell>
          <cell r="K6">
            <v>0.38330359711253087</v>
          </cell>
        </row>
        <row r="7">
          <cell r="A7" t="str">
            <v>WMID(10)</v>
          </cell>
          <cell r="G7">
            <v>0.16692292460284675</v>
          </cell>
          <cell r="H7">
            <v>0.15091259491069076</v>
          </cell>
          <cell r="I7">
            <v>-7.9870114216382876E-2</v>
          </cell>
          <cell r="J7">
            <v>-0.28994898772323474</v>
          </cell>
          <cell r="K7">
            <v>0.16596110580918513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nd_pred"/>
      <sheetName val="1st_pred"/>
      <sheetName val="Report Data"/>
      <sheetName val="1ST"/>
      <sheetName val="1ST_AVG"/>
      <sheetName val="1st_mod_pred_AVG (2)"/>
      <sheetName val="1st_pred_AVG"/>
      <sheetName val="2nd_pred_avg"/>
      <sheetName val="2ND_K"/>
      <sheetName val="2ND_k_AVG"/>
      <sheetName val="Avg"/>
      <sheetName val="Calibration"/>
      <sheetName val="Chen&amp;Hash"/>
      <sheetName val="Chen&amp;Hash_AVG"/>
      <sheetName val="%CHANGE"/>
      <sheetName val="CODbalance"/>
      <sheetName val="EFFECT"/>
      <sheetName val="GOMP"/>
      <sheetName val="Gompertz_AVG"/>
      <sheetName val="GRAPHS"/>
      <sheetName val="Teff_avg"/>
      <sheetName val="D0_ind"/>
      <sheetName val="Fermentation"/>
      <sheetName val="FOAM"/>
      <sheetName val="H2Sconversion"/>
      <sheetName val="paste"/>
      <sheetName val="p_vals"/>
      <sheetName val="D0"/>
      <sheetName val="Final Day "/>
      <sheetName val="Teff _indv"/>
      <sheetName val="TBMP"/>
      <sheetName val="TS and VS"/>
      <sheetName val="VS de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G2" t="str">
            <v>1st Order</v>
          </cell>
          <cell r="H2" t="str">
            <v>1st Order Combined</v>
          </cell>
          <cell r="I2" t="str">
            <v>Chen &amp; Hashimoto</v>
          </cell>
          <cell r="J2" t="str">
            <v>Gompertz</v>
          </cell>
          <cell r="K2" t="str">
            <v>2nd Order</v>
          </cell>
        </row>
        <row r="3">
          <cell r="A3" t="str">
            <v xml:space="preserve">EQ(90)+WEFFL(10) </v>
          </cell>
          <cell r="G3">
            <v>-1.7632930490361991</v>
          </cell>
          <cell r="H3">
            <v>-1.8088049102875829</v>
          </cell>
          <cell r="I3">
            <v>2.5316213353266779</v>
          </cell>
          <cell r="J3">
            <v>2.4405202344673305E-2</v>
          </cell>
          <cell r="K3">
            <v>1.3466268280883504</v>
          </cell>
        </row>
        <row r="4">
          <cell r="A4" t="str">
            <v xml:space="preserve">EQ(90)+WMID(10) </v>
          </cell>
          <cell r="G4">
            <v>-2.3639968420535773</v>
          </cell>
          <cell r="H4">
            <v>-0.4283050004702208</v>
          </cell>
          <cell r="I4">
            <v>1.0561528755130221</v>
          </cell>
          <cell r="J4">
            <v>0.90672877183354894</v>
          </cell>
          <cell r="K4">
            <v>0.80365066962511922</v>
          </cell>
        </row>
        <row r="5">
          <cell r="A5" t="str">
            <v>WEFFL(100)</v>
          </cell>
          <cell r="G5">
            <v>-8.6419619497419137E-3</v>
          </cell>
          <cell r="H5">
            <v>-8.4008524042356834E-3</v>
          </cell>
          <cell r="I5">
            <v>-1.7340225192089623E-3</v>
          </cell>
          <cell r="J5">
            <v>1.381840279456913E-2</v>
          </cell>
          <cell r="K5">
            <v>2.0051111733001966E-3</v>
          </cell>
        </row>
        <row r="6">
          <cell r="A6" t="str">
            <v>WMID(50)</v>
          </cell>
          <cell r="G6">
            <v>2.0037813547384405E-3</v>
          </cell>
          <cell r="H6">
            <v>-5.8909583479029295E-3</v>
          </cell>
          <cell r="I6">
            <v>-2.0657938738003785E-4</v>
          </cell>
          <cell r="J6">
            <v>1.4601853420650784E-3</v>
          </cell>
          <cell r="K6">
            <v>3.0246996039509058E-3</v>
          </cell>
        </row>
        <row r="7">
          <cell r="A7" t="str">
            <v>WMID(10)</v>
          </cell>
          <cell r="G7">
            <v>8.8670359443753927E-3</v>
          </cell>
          <cell r="H7">
            <v>-1.6291953602918404E-2</v>
          </cell>
          <cell r="I7">
            <v>-1.1361362331275781E-2</v>
          </cell>
          <cell r="J7">
            <v>1.0321894515152863E-2</v>
          </cell>
          <cell r="K7">
            <v>7.8452157945036183E-3</v>
          </cell>
        </row>
        <row r="8">
          <cell r="A8" t="str">
            <v>WEFFL(10)</v>
          </cell>
          <cell r="G8">
            <v>-4.9068980984880203E-2</v>
          </cell>
          <cell r="H8">
            <v>1.6855587430734727E-3</v>
          </cell>
          <cell r="I8">
            <v>1.6835685276600898E-2</v>
          </cell>
          <cell r="J8">
            <v>1.7941217318144544E-2</v>
          </cell>
          <cell r="K8">
            <v>1.0828287090033539E-2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7CFA-A682-4160-B95C-745F862092FF}">
  <dimension ref="A1"/>
  <sheetViews>
    <sheetView topLeftCell="A5" workbookViewId="0">
      <selection activeCell="O21" sqref="O21"/>
    </sheetView>
  </sheetViews>
  <sheetFormatPr defaultRowHeight="13.5" x14ac:dyDescent="0.35"/>
  <sheetData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53FC8-654C-4089-96D6-061DD521D7AA}">
  <dimension ref="B2:N44"/>
  <sheetViews>
    <sheetView tabSelected="1" workbookViewId="0">
      <selection activeCell="G50" sqref="G50"/>
    </sheetView>
  </sheetViews>
  <sheetFormatPr defaultRowHeight="13.5" x14ac:dyDescent="0.35"/>
  <cols>
    <col min="4" max="4" width="32.5" bestFit="1" customWidth="1"/>
    <col min="7" max="7" width="18.25" bestFit="1" customWidth="1"/>
  </cols>
  <sheetData>
    <row r="2" spans="2:14" x14ac:dyDescent="0.35">
      <c r="B2" t="s">
        <v>15</v>
      </c>
      <c r="C2" t="s">
        <v>16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4</v>
      </c>
      <c r="N2" t="s">
        <v>9</v>
      </c>
    </row>
    <row r="3" spans="2:14" x14ac:dyDescent="0.35">
      <c r="B3">
        <v>1</v>
      </c>
      <c r="C3">
        <v>1</v>
      </c>
      <c r="D3" t="s">
        <v>10</v>
      </c>
      <c r="E3">
        <v>5.959490506034411E-3</v>
      </c>
      <c r="F3">
        <v>6.0059459998717249E-3</v>
      </c>
      <c r="G3">
        <v>4.0412053149117777E-2</v>
      </c>
      <c r="H3">
        <v>2.2803844183599169E-3</v>
      </c>
      <c r="I3">
        <v>5.9128890098297552E-3</v>
      </c>
      <c r="J3" s="3">
        <v>7.6933276382603819E-3</v>
      </c>
      <c r="K3" s="3">
        <v>7.6352582709637408E-3</v>
      </c>
      <c r="L3" s="3">
        <v>-3.5372375665593821E-2</v>
      </c>
      <c r="M3" s="3">
        <v>1.1384084099986041E-2</v>
      </c>
      <c r="N3" s="3">
        <v>7.7515795085162029E-3</v>
      </c>
    </row>
    <row r="4" spans="2:14" x14ac:dyDescent="0.35">
      <c r="B4">
        <v>1</v>
      </c>
      <c r="C4">
        <v>2</v>
      </c>
      <c r="D4" t="s">
        <v>11</v>
      </c>
      <c r="E4">
        <v>3.0003560613306563E-3</v>
      </c>
      <c r="F4">
        <v>3.1147457872876105E-3</v>
      </c>
      <c r="G4">
        <v>9.811205772866409E-2</v>
      </c>
      <c r="H4">
        <v>1.210590527192716E-3</v>
      </c>
      <c r="I4">
        <v>3.005778113406988E-3</v>
      </c>
      <c r="J4" s="3">
        <v>2.3360436977807195E-2</v>
      </c>
      <c r="K4" s="3">
        <v>2.3217449820361002E-2</v>
      </c>
      <c r="L4" s="3">
        <v>-9.5529190106359602E-2</v>
      </c>
      <c r="M4" s="3">
        <v>2.5148846998926052E-2</v>
      </c>
      <c r="N4" s="3">
        <v>2.3353659412711777E-2</v>
      </c>
    </row>
    <row r="5" spans="2:14" x14ac:dyDescent="0.35">
      <c r="B5">
        <v>1</v>
      </c>
      <c r="C5">
        <v>3</v>
      </c>
      <c r="D5" t="s">
        <v>12</v>
      </c>
      <c r="E5">
        <v>1.6484688405121167E-2</v>
      </c>
      <c r="F5">
        <v>2.9012066949246806E-2</v>
      </c>
      <c r="G5">
        <v>8.5983355862793459E-2</v>
      </c>
      <c r="H5">
        <v>8.6919242834354368E-3</v>
      </c>
      <c r="I5">
        <v>1.6470276920535779E-2</v>
      </c>
      <c r="J5" s="3">
        <v>1.8554717598881703E-2</v>
      </c>
      <c r="K5" s="3">
        <v>2.8954944187246532E-3</v>
      </c>
      <c r="L5" s="3">
        <v>-6.8318616723208658E-2</v>
      </c>
      <c r="M5" s="3">
        <v>2.6351084591713779E-2</v>
      </c>
      <c r="N5" s="3">
        <v>1.8572731954613435E-2</v>
      </c>
    </row>
    <row r="6" spans="2:14" x14ac:dyDescent="0.35">
      <c r="B6">
        <v>1</v>
      </c>
      <c r="C6">
        <v>4</v>
      </c>
      <c r="D6" t="s">
        <v>13</v>
      </c>
      <c r="E6">
        <v>5.1728141721376492E-3</v>
      </c>
      <c r="F6">
        <v>5.2003918510972209E-3</v>
      </c>
      <c r="G6">
        <v>0.14925816704150119</v>
      </c>
      <c r="H6">
        <v>1.6571380768827374E-3</v>
      </c>
      <c r="I6">
        <v>5.1835162083801976E-3</v>
      </c>
      <c r="J6" s="3">
        <v>3.5151989122327684E-2</v>
      </c>
      <c r="K6" s="3">
        <v>3.5117517023628218E-2</v>
      </c>
      <c r="L6" s="3">
        <v>-0.14495470196437674</v>
      </c>
      <c r="M6" s="3">
        <v>3.866498970852196E-2</v>
      </c>
      <c r="N6" s="3">
        <v>3.5138611577024505E-2</v>
      </c>
    </row>
    <row r="7" spans="2:14" x14ac:dyDescent="0.35">
      <c r="B7">
        <v>1</v>
      </c>
      <c r="C7">
        <v>5</v>
      </c>
      <c r="D7" t="s">
        <v>14</v>
      </c>
      <c r="E7">
        <v>2.0863629879589152E-3</v>
      </c>
      <c r="F7">
        <v>2.0892520055445433E-3</v>
      </c>
      <c r="G7">
        <v>0.39016257926245868</v>
      </c>
      <c r="H7">
        <v>5.3752594854398214E-4</v>
      </c>
      <c r="I7">
        <v>2.1306324170959905E-3</v>
      </c>
      <c r="J7" s="3">
        <v>9.6643634420451888E-2</v>
      </c>
      <c r="K7" s="3">
        <v>9.6640023148469853E-2</v>
      </c>
      <c r="L7" s="3">
        <v>-0.38845163592267279</v>
      </c>
      <c r="M7" s="3">
        <v>9.8181404102582553E-2</v>
      </c>
      <c r="N7" s="3">
        <v>9.658829763403054E-2</v>
      </c>
    </row>
    <row r="8" spans="2:14" x14ac:dyDescent="0.35">
      <c r="B8">
        <v>2</v>
      </c>
      <c r="C8">
        <v>7</v>
      </c>
      <c r="D8" t="s">
        <v>17</v>
      </c>
      <c r="E8">
        <v>3.8257417097163203E-2</v>
      </c>
      <c r="F8">
        <v>3.8257417097163945E-2</v>
      </c>
      <c r="G8">
        <v>2.5013875218728159E-2</v>
      </c>
      <c r="H8">
        <v>1.9677425907993141E-2</v>
      </c>
      <c r="I8">
        <v>3.9206022920133206E-2</v>
      </c>
      <c r="J8" s="3">
        <v>-7.7187318111585912E-3</v>
      </c>
      <c r="K8" s="3">
        <v>-7.7187318111595193E-3</v>
      </c>
      <c r="L8" s="3">
        <v>8.8356955368852144E-3</v>
      </c>
      <c r="M8" s="3">
        <v>1.062410792226897E-2</v>
      </c>
      <c r="N8" s="3">
        <v>-8.9044890898710947E-3</v>
      </c>
    </row>
    <row r="9" spans="2:14" x14ac:dyDescent="0.35">
      <c r="B9">
        <v>2</v>
      </c>
      <c r="C9">
        <v>8</v>
      </c>
      <c r="D9" t="s">
        <v>18</v>
      </c>
      <c r="E9" s="1">
        <v>6.1251214240007262E-2</v>
      </c>
      <c r="F9">
        <v>6.1251214240007221E-2</v>
      </c>
      <c r="G9" s="2">
        <v>7.6208829730312955E-2</v>
      </c>
      <c r="H9">
        <v>4.9709856296747013E-2</v>
      </c>
      <c r="I9">
        <v>6.3796805915457583E-2</v>
      </c>
      <c r="J9" s="3">
        <v>1.4904623056239304E-3</v>
      </c>
      <c r="K9" s="3">
        <v>1.4904623056239824E-3</v>
      </c>
      <c r="L9" s="3">
        <v>-1.7206557057258185E-2</v>
      </c>
      <c r="M9" s="3">
        <v>1.23954223300216E-2</v>
      </c>
      <c r="N9" s="3">
        <v>-1.6915272886889703E-3</v>
      </c>
    </row>
    <row r="10" spans="2:14" x14ac:dyDescent="0.35">
      <c r="B10">
        <v>2</v>
      </c>
      <c r="C10">
        <v>10</v>
      </c>
      <c r="D10" t="s">
        <v>19</v>
      </c>
      <c r="E10">
        <v>4.2863197379838834E-3</v>
      </c>
      <c r="F10" s="1">
        <v>2.5385719998004729E-2</v>
      </c>
      <c r="G10">
        <v>1.3102719002016278E-2</v>
      </c>
      <c r="H10">
        <v>1.9706765764152851E-3</v>
      </c>
      <c r="I10">
        <v>4.1997477707741227E-3</v>
      </c>
      <c r="J10" s="3">
        <v>6.8783960988187207E-3</v>
      </c>
      <c r="K10" s="3">
        <v>-1.9495854226207338E-2</v>
      </c>
      <c r="L10" s="3">
        <v>-4.1421029812217739E-3</v>
      </c>
      <c r="M10" s="3">
        <v>9.215682252189758E-3</v>
      </c>
      <c r="N10" s="3">
        <v>6.9866110578309217E-3</v>
      </c>
    </row>
    <row r="11" spans="2:14" x14ac:dyDescent="0.35">
      <c r="B11">
        <v>2</v>
      </c>
      <c r="C11">
        <v>11</v>
      </c>
      <c r="D11" t="s">
        <v>22</v>
      </c>
      <c r="E11">
        <v>6.2278577356457213E-3</v>
      </c>
      <c r="F11">
        <v>5.6320653829782019E-2</v>
      </c>
      <c r="G11">
        <v>2.1040449032942367E-2</v>
      </c>
      <c r="H11">
        <v>1.4779105686042933</v>
      </c>
      <c r="I11">
        <v>7.0712851881349912E-3</v>
      </c>
      <c r="J11" s="3">
        <v>0.38435788142814242</v>
      </c>
      <c r="K11" s="3">
        <v>0.32174188631047207</v>
      </c>
      <c r="L11" s="3">
        <v>0.36584214230652162</v>
      </c>
      <c r="M11" s="3">
        <v>-1.0875356863036274</v>
      </c>
      <c r="N11" s="3">
        <v>0.38330359711253087</v>
      </c>
    </row>
    <row r="12" spans="2:14" x14ac:dyDescent="0.35">
      <c r="B12">
        <v>2</v>
      </c>
      <c r="C12">
        <v>12</v>
      </c>
      <c r="D12" t="s">
        <v>21</v>
      </c>
      <c r="E12">
        <v>1.4639776309997328E-2</v>
      </c>
      <c r="F12">
        <v>2.7448040063722107E-2</v>
      </c>
      <c r="G12">
        <v>0.21207420736538102</v>
      </c>
      <c r="H12">
        <v>0.47131932487734651</v>
      </c>
      <c r="I12">
        <v>1.5409231344926605E-2</v>
      </c>
      <c r="J12" s="3">
        <v>0.16692292460284675</v>
      </c>
      <c r="K12" s="3">
        <v>0.15091259491069076</v>
      </c>
      <c r="L12" s="3">
        <v>-7.9870114216382876E-2</v>
      </c>
      <c r="M12" s="3">
        <v>-0.28994898772323474</v>
      </c>
      <c r="N12" s="3">
        <v>0.16596110580918513</v>
      </c>
    </row>
    <row r="13" spans="2:14" x14ac:dyDescent="0.35">
      <c r="B13">
        <v>3</v>
      </c>
      <c r="C13">
        <v>13</v>
      </c>
      <c r="D13" t="s">
        <v>17</v>
      </c>
      <c r="E13">
        <v>3.4498435883628602</v>
      </c>
      <c r="F13">
        <v>3.4862530773639673</v>
      </c>
      <c r="G13">
        <v>1.3912080872558902E-2</v>
      </c>
      <c r="H13">
        <v>2.2841293124068978</v>
      </c>
      <c r="I13">
        <v>0.96190768666322046</v>
      </c>
      <c r="J13" s="3">
        <v>-1.7632930490361991</v>
      </c>
      <c r="K13" s="3">
        <v>-1.8088049102875829</v>
      </c>
      <c r="L13" s="3">
        <v>2.5316213353266779</v>
      </c>
      <c r="M13" s="3">
        <v>2.4405202344673305E-2</v>
      </c>
      <c r="N13" s="3">
        <v>1.3466268280883504</v>
      </c>
    </row>
    <row r="14" spans="2:14" x14ac:dyDescent="0.35">
      <c r="B14">
        <v>3</v>
      </c>
      <c r="C14">
        <v>14</v>
      </c>
      <c r="D14" t="s">
        <v>18</v>
      </c>
      <c r="E14">
        <v>2.7541241610966671</v>
      </c>
      <c r="F14">
        <v>1.2055706878299823</v>
      </c>
      <c r="G14">
        <v>1.8004387043388071E-2</v>
      </c>
      <c r="H14">
        <v>0.11692804954528055</v>
      </c>
      <c r="I14">
        <v>0.22000615175371041</v>
      </c>
      <c r="J14" s="3">
        <v>-2.3639968420535773</v>
      </c>
      <c r="K14" s="3">
        <v>-0.4283050004702208</v>
      </c>
      <c r="L14" s="3">
        <v>1.0561528755130221</v>
      </c>
      <c r="M14" s="3">
        <v>0.90672877183354894</v>
      </c>
      <c r="N14" s="3">
        <v>0.80365066962511922</v>
      </c>
    </row>
    <row r="15" spans="2:14" x14ac:dyDescent="0.35">
      <c r="B15">
        <v>3</v>
      </c>
      <c r="C15">
        <v>15</v>
      </c>
      <c r="D15" t="s">
        <v>19</v>
      </c>
      <c r="E15">
        <v>2.5836388473722983E-2</v>
      </c>
      <c r="F15">
        <v>2.5643500837317999E-2</v>
      </c>
      <c r="G15">
        <v>2.0310036929296622E-2</v>
      </c>
      <c r="H15">
        <v>5.5054383540203639E-3</v>
      </c>
      <c r="I15">
        <v>1.7318729975289295E-2</v>
      </c>
      <c r="J15" s="3">
        <v>-8.6419619497419137E-3</v>
      </c>
      <c r="K15" s="3">
        <v>-8.4008524042356834E-3</v>
      </c>
      <c r="L15" s="3">
        <v>-1.7340225192089623E-3</v>
      </c>
      <c r="M15" s="3">
        <v>1.381840279456913E-2</v>
      </c>
      <c r="N15" s="3">
        <v>2.0051111733001966E-3</v>
      </c>
    </row>
    <row r="16" spans="2:14" x14ac:dyDescent="0.35">
      <c r="B16">
        <v>3</v>
      </c>
      <c r="C16">
        <v>16</v>
      </c>
      <c r="D16" t="s">
        <v>20</v>
      </c>
      <c r="E16">
        <v>1.2909872792806431E-3</v>
      </c>
      <c r="F16">
        <v>7.6067790413937393E-3</v>
      </c>
      <c r="G16">
        <v>3.0592758729754256E-3</v>
      </c>
      <c r="H16">
        <v>2.038766941796498E-3</v>
      </c>
      <c r="I16">
        <v>4.7425267991067099E-4</v>
      </c>
      <c r="J16" s="3">
        <v>2.0037813547384405E-3</v>
      </c>
      <c r="K16" s="3">
        <v>-5.8909583479029295E-3</v>
      </c>
      <c r="L16" s="3">
        <v>-2.0657938738003785E-4</v>
      </c>
      <c r="M16" s="3">
        <v>1.4601853420650784E-3</v>
      </c>
      <c r="N16" s="3">
        <v>3.0246996039509058E-3</v>
      </c>
    </row>
    <row r="17" spans="2:14" x14ac:dyDescent="0.35">
      <c r="B17">
        <v>3</v>
      </c>
      <c r="C17">
        <v>17</v>
      </c>
      <c r="D17" t="s">
        <v>21</v>
      </c>
      <c r="E17">
        <v>3.5330472483821162E-3</v>
      </c>
      <c r="F17">
        <v>2.3660238886217152E-2</v>
      </c>
      <c r="G17">
        <v>1.9715765868903057E-2</v>
      </c>
      <c r="H17">
        <v>1.8738246476302897E-3</v>
      </c>
      <c r="I17">
        <v>4.3505033682795366E-3</v>
      </c>
      <c r="J17" s="3">
        <v>8.8670359443753927E-3</v>
      </c>
      <c r="K17" s="3">
        <v>-1.6291953602918404E-2</v>
      </c>
      <c r="L17" s="3">
        <v>-1.1361362331275781E-2</v>
      </c>
      <c r="M17" s="3">
        <v>1.0321894515152863E-2</v>
      </c>
      <c r="N17" s="3">
        <v>7.8452157945036183E-3</v>
      </c>
    </row>
    <row r="18" spans="2:14" x14ac:dyDescent="0.35">
      <c r="B18">
        <v>3</v>
      </c>
      <c r="C18">
        <v>18</v>
      </c>
      <c r="D18" t="s">
        <v>22</v>
      </c>
      <c r="E18">
        <v>5.8067758638226788E-2</v>
      </c>
      <c r="F18">
        <v>1.7464126855863845E-2</v>
      </c>
      <c r="G18">
        <v>5.3440256290419041E-3</v>
      </c>
      <c r="H18">
        <v>3.0370139501847892E-3</v>
      </c>
      <c r="I18">
        <v>1.0149944178295792E-2</v>
      </c>
      <c r="J18" s="3">
        <v>-4.9068980984880203E-2</v>
      </c>
      <c r="K18" s="3">
        <v>1.6855587430734727E-3</v>
      </c>
      <c r="L18" s="3">
        <v>1.6835685276600898E-2</v>
      </c>
      <c r="M18" s="3">
        <v>1.7941217318144544E-2</v>
      </c>
      <c r="N18" s="3">
        <v>1.0828287090033539E-2</v>
      </c>
    </row>
    <row r="19" spans="2:14" x14ac:dyDescent="0.35">
      <c r="B19">
        <v>4</v>
      </c>
      <c r="C19">
        <v>19</v>
      </c>
      <c r="D19" t="s">
        <v>23</v>
      </c>
      <c r="E19">
        <v>0.30349610740160593</v>
      </c>
      <c r="F19">
        <v>0.35424309353057587</v>
      </c>
      <c r="G19">
        <v>2.8802380329035933E-2</v>
      </c>
      <c r="H19">
        <v>0.29213296576401088</v>
      </c>
      <c r="I19">
        <v>0.26297307950666055</v>
      </c>
      <c r="J19" s="3">
        <v>-6.8958227619035126E-2</v>
      </c>
      <c r="K19" s="3">
        <v>-0.13239196028024755</v>
      </c>
      <c r="L19" s="3">
        <v>0.27440893122167737</v>
      </c>
      <c r="M19" s="3">
        <v>-4.7464329007703726E-2</v>
      </c>
      <c r="N19" s="3">
        <v>-1.8304442750353395E-2</v>
      </c>
    </row>
    <row r="20" spans="2:14" x14ac:dyDescent="0.35">
      <c r="B20">
        <v>4</v>
      </c>
      <c r="C20">
        <v>20</v>
      </c>
      <c r="D20" t="s">
        <v>20</v>
      </c>
      <c r="E20">
        <v>2.7343179053270742E-3</v>
      </c>
      <c r="F20">
        <v>1.3090726318174626E-2</v>
      </c>
      <c r="G20">
        <v>3.3170896664136439E-2</v>
      </c>
      <c r="H20">
        <v>0.17640107045017622</v>
      </c>
      <c r="I20">
        <v>1.6890270688150549E-2</v>
      </c>
      <c r="J20" s="3">
        <v>5.7153923124832383E-2</v>
      </c>
      <c r="K20" s="3">
        <v>4.4208412608772944E-2</v>
      </c>
      <c r="L20" s="3">
        <v>1.9108199676320676E-2</v>
      </c>
      <c r="M20" s="3">
        <v>-0.12005181761572264</v>
      </c>
      <c r="N20" s="3">
        <v>3.9458982146303043E-2</v>
      </c>
    </row>
    <row r="21" spans="2:14" x14ac:dyDescent="0.35">
      <c r="B21">
        <v>4</v>
      </c>
      <c r="C21">
        <v>21</v>
      </c>
      <c r="D21" t="s">
        <v>24</v>
      </c>
      <c r="E21">
        <v>1.3982403211155322E-3</v>
      </c>
      <c r="F21">
        <v>1.0593030373819333E-2</v>
      </c>
      <c r="G21">
        <v>1.1791887056256523E-2</v>
      </c>
      <c r="H21">
        <v>0.11972128460558848</v>
      </c>
      <c r="I21">
        <v>5.2722455915666334E-3</v>
      </c>
      <c r="J21" s="3">
        <v>3.5446371585692207E-2</v>
      </c>
      <c r="K21" s="3">
        <v>2.3952884019812458E-2</v>
      </c>
      <c r="L21" s="3">
        <v>2.2454313166765969E-2</v>
      </c>
      <c r="M21" s="3">
        <v>-8.384517401639352E-2</v>
      </c>
      <c r="N21" s="3">
        <v>3.0603864997628332E-2</v>
      </c>
    </row>
    <row r="22" spans="2:14" x14ac:dyDescent="0.35">
      <c r="B22">
        <v>4</v>
      </c>
      <c r="C22">
        <v>22</v>
      </c>
      <c r="D22" t="s">
        <v>25</v>
      </c>
      <c r="E22">
        <v>1.9060359770338505E-3</v>
      </c>
      <c r="F22">
        <v>2.5866973409313803E-2</v>
      </c>
      <c r="G22">
        <v>4.0600927650759511E-2</v>
      </c>
      <c r="H22">
        <v>0.15916634188233503</v>
      </c>
      <c r="I22">
        <v>1.8964761776057619E-3</v>
      </c>
      <c r="J22" s="3">
        <v>5.4976643802969676E-2</v>
      </c>
      <c r="K22" s="3">
        <v>2.5025472012619739E-2</v>
      </c>
      <c r="L22" s="3">
        <v>6.6080292108126031E-3</v>
      </c>
      <c r="M22" s="3">
        <v>-0.10228127215247447</v>
      </c>
      <c r="N22" s="3">
        <v>5.4988593552254786E-2</v>
      </c>
    </row>
    <row r="23" spans="2:14" x14ac:dyDescent="0.35">
      <c r="B23">
        <v>4</v>
      </c>
      <c r="C23">
        <v>23</v>
      </c>
      <c r="D23" t="s">
        <v>26</v>
      </c>
      <c r="E23">
        <v>0.12682222405313676</v>
      </c>
      <c r="F23">
        <v>7.0025159383777708E-2</v>
      </c>
      <c r="G23">
        <v>0.23036716376806676</v>
      </c>
      <c r="H23">
        <v>8.5305924505566316E-2</v>
      </c>
      <c r="I23">
        <v>1.1663406509898645E-2</v>
      </c>
      <c r="J23" s="3">
        <v>-2.74818105113094E-2</v>
      </c>
      <c r="K23" s="3">
        <v>4.3514520325389411E-2</v>
      </c>
      <c r="L23" s="3">
        <v>-0.15691298515497193</v>
      </c>
      <c r="M23" s="3">
        <v>4.2824193422070569E-2</v>
      </c>
      <c r="N23" s="3">
        <v>0.11646671141773825</v>
      </c>
    </row>
    <row r="24" spans="2:14" x14ac:dyDescent="0.35">
      <c r="B24">
        <v>5</v>
      </c>
      <c r="C24">
        <v>24</v>
      </c>
      <c r="D24" t="s">
        <v>23</v>
      </c>
      <c r="E24">
        <v>0.56902999700766643</v>
      </c>
      <c r="F24">
        <v>1.694845769865599</v>
      </c>
      <c r="G24">
        <v>3.5706039544116619E-8</v>
      </c>
      <c r="H24">
        <v>0.71580574210370773</v>
      </c>
      <c r="I24">
        <v>0.57004529378396229</v>
      </c>
      <c r="J24" s="3">
        <v>0.17614421335716071</v>
      </c>
      <c r="K24" s="3">
        <v>-1.2311255027152552</v>
      </c>
      <c r="L24" s="3">
        <v>0.88743166498419435</v>
      </c>
      <c r="M24" s="3">
        <v>2.9114644067045448E-2</v>
      </c>
      <c r="N24" s="3">
        <v>0.17487509238679094</v>
      </c>
    </row>
    <row r="25" spans="2:14" x14ac:dyDescent="0.35">
      <c r="B25">
        <v>5</v>
      </c>
      <c r="C25">
        <v>25</v>
      </c>
      <c r="D25" t="s">
        <v>20</v>
      </c>
      <c r="E25">
        <v>4.9447366187947283E-4</v>
      </c>
      <c r="F25">
        <v>5.4951054489869615E-3</v>
      </c>
      <c r="G25">
        <v>4.7758238917799692E-2</v>
      </c>
      <c r="H25">
        <v>8.5917155136815051E-4</v>
      </c>
      <c r="I25">
        <v>2.2732775394821992E-4</v>
      </c>
      <c r="J25" s="3">
        <v>1.3090487256146283E-2</v>
      </c>
      <c r="K25" s="3">
        <v>6.8396975222619217E-3</v>
      </c>
      <c r="L25" s="3">
        <v>-4.5989219313753986E-2</v>
      </c>
      <c r="M25" s="3">
        <v>1.2792575843640418E-2</v>
      </c>
      <c r="N25" s="3">
        <v>1.3424419641060347E-2</v>
      </c>
    </row>
    <row r="26" spans="2:14" x14ac:dyDescent="0.35">
      <c r="B26">
        <v>5</v>
      </c>
      <c r="C26">
        <v>26</v>
      </c>
      <c r="D26" t="s">
        <v>24</v>
      </c>
      <c r="E26">
        <v>1.1233657855369609E-3</v>
      </c>
      <c r="F26">
        <v>4.9561691700865298E-3</v>
      </c>
      <c r="G26">
        <v>0.20766191133300835</v>
      </c>
      <c r="H26">
        <v>1.6048540748165991E-3</v>
      </c>
      <c r="I26">
        <v>4.6782955594926873E-3</v>
      </c>
      <c r="J26" s="3">
        <v>5.360194174881408E-2</v>
      </c>
      <c r="K26" s="3">
        <v>4.8810937518127116E-2</v>
      </c>
      <c r="L26" s="3">
        <v>-0.20457124018552517</v>
      </c>
      <c r="M26" s="3">
        <v>5.2231721016045507E-2</v>
      </c>
      <c r="N26" s="3">
        <v>4.915827953136942E-2</v>
      </c>
    </row>
    <row r="27" spans="2:14" x14ac:dyDescent="0.35">
      <c r="B27">
        <v>5</v>
      </c>
      <c r="C27">
        <v>27</v>
      </c>
      <c r="D27" t="s">
        <v>25</v>
      </c>
      <c r="E27">
        <v>9.4984502973222476E-4</v>
      </c>
      <c r="F27">
        <v>1.0327850652825373E-2</v>
      </c>
      <c r="G27">
        <v>4.0528972885813398E-2</v>
      </c>
      <c r="H27">
        <v>1.684633102414257E-3</v>
      </c>
      <c r="I27">
        <v>5.5030544424678135E-4</v>
      </c>
      <c r="J27" s="3">
        <v>1.2323095491592729E-2</v>
      </c>
      <c r="K27" s="3">
        <v>6.0058846272629217E-4</v>
      </c>
      <c r="L27" s="3">
        <v>-3.7150814328508745E-2</v>
      </c>
      <c r="M27" s="3">
        <v>1.1688192315282057E-2</v>
      </c>
      <c r="N27" s="3">
        <v>1.2822519973449532E-2</v>
      </c>
    </row>
    <row r="28" spans="2:14" x14ac:dyDescent="0.35">
      <c r="B28">
        <v>5</v>
      </c>
      <c r="C28">
        <v>28</v>
      </c>
      <c r="D28" t="s">
        <v>26</v>
      </c>
      <c r="E28">
        <v>6.6987495528782165E-2</v>
      </c>
      <c r="F28">
        <v>2.9157201138042502E-2</v>
      </c>
      <c r="G28">
        <v>0.21022595519188042</v>
      </c>
      <c r="H28">
        <v>3.6177901429852925E-3</v>
      </c>
      <c r="I28">
        <v>9.502661347398713E-3</v>
      </c>
      <c r="J28" s="3">
        <v>-3.8615935737054338E-3</v>
      </c>
      <c r="K28" s="3">
        <v>4.3426274414719142E-2</v>
      </c>
      <c r="L28" s="3">
        <v>-0.18290966815257825</v>
      </c>
      <c r="M28" s="3">
        <v>7.38793203574373E-2</v>
      </c>
      <c r="N28" s="3">
        <v>6.799444915302387E-2</v>
      </c>
    </row>
    <row r="29" spans="2:14" x14ac:dyDescent="0.35">
      <c r="B29">
        <v>6</v>
      </c>
      <c r="C29">
        <v>29</v>
      </c>
      <c r="D29" t="s">
        <v>32</v>
      </c>
      <c r="E29">
        <v>3.9479446882704416E-3</v>
      </c>
      <c r="F29">
        <v>3.5645651080005798E-3</v>
      </c>
      <c r="G29">
        <v>9.8392370241388957E-2</v>
      </c>
      <c r="H29">
        <v>8.6384176881909872E-2</v>
      </c>
      <c r="I29">
        <v>5.5756089156698959E-3</v>
      </c>
      <c r="J29" s="3">
        <v>4.4531235598471886E-2</v>
      </c>
      <c r="K29" s="3">
        <v>4.5010460073809211E-2</v>
      </c>
      <c r="L29" s="3">
        <v>-7.352429634292626E-2</v>
      </c>
      <c r="M29" s="3">
        <v>-3.8311912652017409E-2</v>
      </c>
      <c r="N29" s="3">
        <v>4.2496655314222566E-2</v>
      </c>
    </row>
    <row r="30" spans="2:14" x14ac:dyDescent="0.35">
      <c r="B30">
        <v>6</v>
      </c>
      <c r="C30">
        <v>30</v>
      </c>
      <c r="D30" t="s">
        <v>33</v>
      </c>
      <c r="E30">
        <v>5.5792468286146079E-3</v>
      </c>
      <c r="F30">
        <v>1.6308424745242523E-3</v>
      </c>
      <c r="G30">
        <v>1.30520559025243</v>
      </c>
      <c r="H30">
        <v>0.2703133753921772</v>
      </c>
      <c r="I30">
        <v>5.6169839551096336E-3</v>
      </c>
      <c r="J30" s="3">
        <v>0.3901124511899457</v>
      </c>
      <c r="K30" s="3">
        <v>0.39504795663255859</v>
      </c>
      <c r="L30" s="3">
        <v>-1.2344204780898236</v>
      </c>
      <c r="M30" s="3">
        <v>0.12536888834475929</v>
      </c>
      <c r="N30" s="3">
        <v>0.39006527978182692</v>
      </c>
    </row>
    <row r="31" spans="2:14" x14ac:dyDescent="0.35">
      <c r="B31">
        <v>6</v>
      </c>
      <c r="C31">
        <v>31</v>
      </c>
      <c r="D31" t="s">
        <v>27</v>
      </c>
      <c r="E31">
        <v>2.8977134412349918E-3</v>
      </c>
      <c r="F31">
        <v>2.7038823422665752E-3</v>
      </c>
      <c r="G31">
        <v>1.5893289658061468E-2</v>
      </c>
      <c r="H31">
        <v>3.001641890337477E-4</v>
      </c>
      <c r="I31">
        <v>2.993107179998736E-3</v>
      </c>
      <c r="J31" s="3">
        <v>2.5748974011051396E-3</v>
      </c>
      <c r="K31" s="3">
        <v>2.8171862748156604E-3</v>
      </c>
      <c r="L31" s="3">
        <v>-1.3669572869927954E-2</v>
      </c>
      <c r="M31" s="3">
        <v>5.1485982186154477E-3</v>
      </c>
      <c r="N31" s="3">
        <v>2.4556552276504594E-3</v>
      </c>
    </row>
    <row r="32" spans="2:14" x14ac:dyDescent="0.35">
      <c r="B32">
        <v>6</v>
      </c>
      <c r="C32">
        <v>32</v>
      </c>
      <c r="D32" t="s">
        <v>34</v>
      </c>
      <c r="E32">
        <v>3.0127975237201686E-3</v>
      </c>
      <c r="F32">
        <v>3.0322672060245684E-3</v>
      </c>
      <c r="G32">
        <v>0.25248766450092758</v>
      </c>
      <c r="H32">
        <v>0.16055596865426838</v>
      </c>
      <c r="I32">
        <v>3.0791472483137124E-3</v>
      </c>
      <c r="J32" s="3">
        <v>0.10177596437866339</v>
      </c>
      <c r="K32" s="3">
        <v>0.10175162727578289</v>
      </c>
      <c r="L32" s="3">
        <v>-0.21006761934284587</v>
      </c>
      <c r="M32" s="3">
        <v>-5.5783794183033211E-2</v>
      </c>
      <c r="N32" s="3">
        <v>0.10169302722292146</v>
      </c>
    </row>
    <row r="33" spans="2:14" x14ac:dyDescent="0.35">
      <c r="B33">
        <v>6</v>
      </c>
      <c r="C33">
        <v>34</v>
      </c>
      <c r="D33" t="s">
        <v>35</v>
      </c>
      <c r="E33">
        <v>2.359280376790447E-3</v>
      </c>
      <c r="F33">
        <v>9.0366478050977008E-4</v>
      </c>
      <c r="G33">
        <v>6.4871136751325178</v>
      </c>
      <c r="H33">
        <v>5.3262159462091584E-2</v>
      </c>
      <c r="I33">
        <v>5.3654049198457784E-3</v>
      </c>
      <c r="J33" s="3">
        <v>1.6343019456969508</v>
      </c>
      <c r="K33" s="3">
        <v>1.6361214651923015</v>
      </c>
      <c r="L33" s="3">
        <v>-6.471641047747708</v>
      </c>
      <c r="M33" s="3">
        <v>1.582647535475886</v>
      </c>
      <c r="N33" s="3">
        <v>1.6305442900181317</v>
      </c>
    </row>
    <row r="34" spans="2:14" x14ac:dyDescent="0.35">
      <c r="B34">
        <v>6</v>
      </c>
      <c r="C34">
        <v>35</v>
      </c>
      <c r="D34" t="s">
        <v>28</v>
      </c>
      <c r="E34">
        <v>1.2283501354678523E-2</v>
      </c>
      <c r="F34">
        <v>1.229739014704819E-2</v>
      </c>
      <c r="G34">
        <v>7.6623085675602276E-2</v>
      </c>
      <c r="H34">
        <v>7.5372897824001438E-3</v>
      </c>
      <c r="I34">
        <v>1.2284176832848612E-2</v>
      </c>
      <c r="J34" s="3">
        <v>1.4901984254796285E-2</v>
      </c>
      <c r="K34" s="3">
        <v>1.48846232643342E-2</v>
      </c>
      <c r="L34" s="3">
        <v>-6.5522496146358411E-2</v>
      </c>
      <c r="M34" s="3">
        <v>1.9648026957532139E-2</v>
      </c>
      <c r="N34" s="3">
        <v>1.4901139907083669E-2</v>
      </c>
    </row>
    <row r="35" spans="2:14" x14ac:dyDescent="0.35">
      <c r="B35">
        <v>6</v>
      </c>
      <c r="C35">
        <v>36</v>
      </c>
      <c r="D35" t="s">
        <v>36</v>
      </c>
      <c r="E35">
        <v>3.3976072842764118E-3</v>
      </c>
      <c r="F35">
        <v>3.4301976864133834E-3</v>
      </c>
      <c r="G35">
        <v>4.4001896361186787</v>
      </c>
      <c r="H35">
        <v>0.21878907950980742</v>
      </c>
      <c r="I35">
        <v>8.0604523062572878E-3</v>
      </c>
      <c r="J35" s="3">
        <v>1.1542197341210128</v>
      </c>
      <c r="K35" s="3">
        <v>1.1541789961183415</v>
      </c>
      <c r="L35" s="3">
        <v>-4.34177030192199</v>
      </c>
      <c r="M35" s="3">
        <v>0.93766255063998671</v>
      </c>
      <c r="N35" s="3">
        <v>1.1483911778435367</v>
      </c>
    </row>
    <row r="36" spans="2:14" x14ac:dyDescent="0.35">
      <c r="B36">
        <v>6</v>
      </c>
      <c r="C36">
        <v>37</v>
      </c>
      <c r="D36" t="s">
        <v>29</v>
      </c>
      <c r="E36">
        <v>5.9651778852226976E-3</v>
      </c>
      <c r="F36">
        <v>2.2303981480100831E-2</v>
      </c>
      <c r="G36">
        <v>2.5396090674583024E-2</v>
      </c>
      <c r="H36">
        <v>3.4903034259621052E-3</v>
      </c>
      <c r="I36">
        <v>5.5901313668016558E-3</v>
      </c>
      <c r="J36" s="3">
        <v>8.2299488516392079E-3</v>
      </c>
      <c r="K36" s="3">
        <v>-1.219355564195846E-2</v>
      </c>
      <c r="L36" s="3">
        <v>-1.6058692135061205E-2</v>
      </c>
      <c r="M36" s="3">
        <v>1.0798584940505059E-2</v>
      </c>
      <c r="N36" s="3">
        <v>8.6987569996655086E-3</v>
      </c>
    </row>
    <row r="37" spans="2:14" x14ac:dyDescent="0.35">
      <c r="B37">
        <v>6</v>
      </c>
      <c r="C37">
        <v>38</v>
      </c>
      <c r="D37" t="s">
        <v>37</v>
      </c>
      <c r="E37">
        <v>9.849385845042408E-3</v>
      </c>
      <c r="F37">
        <v>8.2775592078470853E-3</v>
      </c>
      <c r="G37">
        <v>2.0632780775027788</v>
      </c>
      <c r="H37">
        <v>0.36117128532688003</v>
      </c>
      <c r="I37">
        <v>9.8674277284713837E-3</v>
      </c>
      <c r="J37" s="3">
        <v>0.60079920159645184</v>
      </c>
      <c r="K37" s="3">
        <v>0.60276398489294603</v>
      </c>
      <c r="L37" s="3">
        <v>-1.9659866629757183</v>
      </c>
      <c r="M37" s="3">
        <v>0.24947279164375696</v>
      </c>
      <c r="N37" s="3">
        <v>0.60077664924216556</v>
      </c>
    </row>
    <row r="38" spans="2:14" x14ac:dyDescent="0.35">
      <c r="B38">
        <v>6</v>
      </c>
      <c r="C38">
        <v>39</v>
      </c>
      <c r="D38" t="s">
        <v>38</v>
      </c>
      <c r="E38">
        <v>3.091155996389277E-3</v>
      </c>
      <c r="F38">
        <v>7.720272532926487E-3</v>
      </c>
      <c r="G38">
        <v>0.90561852988621772</v>
      </c>
      <c r="H38">
        <v>0.20860878550151687</v>
      </c>
      <c r="I38">
        <v>8.0437577696326305E-3</v>
      </c>
      <c r="J38" s="3">
        <v>0.27940668042618411</v>
      </c>
      <c r="K38" s="3">
        <v>0.27362028475551264</v>
      </c>
      <c r="L38" s="3">
        <v>-0.84875253693610142</v>
      </c>
      <c r="M38" s="3">
        <v>7.2650900477745722E-2</v>
      </c>
      <c r="N38" s="3">
        <v>0.27321592820962998</v>
      </c>
    </row>
    <row r="39" spans="2:14" x14ac:dyDescent="0.35">
      <c r="B39">
        <v>6</v>
      </c>
      <c r="C39">
        <v>40</v>
      </c>
      <c r="D39" t="s">
        <v>39</v>
      </c>
      <c r="E39">
        <v>8.9859832359813312E-3</v>
      </c>
      <c r="F39">
        <v>1.1290528578489509E-2</v>
      </c>
      <c r="G39">
        <v>3.5164492273985051</v>
      </c>
      <c r="H39">
        <v>0.29545011076716504</v>
      </c>
      <c r="I39">
        <v>1.1023699760379953E-2</v>
      </c>
      <c r="J39" s="3">
        <v>0.94956740839015352</v>
      </c>
      <c r="K39" s="3">
        <v>0.94668672671201837</v>
      </c>
      <c r="L39" s="3">
        <v>-3.4347616468130013</v>
      </c>
      <c r="M39" s="3">
        <v>0.66259385172787022</v>
      </c>
      <c r="N39" s="3">
        <v>0.94702026273465523</v>
      </c>
    </row>
    <row r="40" spans="2:14" x14ac:dyDescent="0.35">
      <c r="B40">
        <v>6</v>
      </c>
      <c r="C40">
        <v>41</v>
      </c>
      <c r="D40" t="s">
        <v>40</v>
      </c>
      <c r="E40">
        <v>5.3465167348681363E-2</v>
      </c>
      <c r="F40">
        <v>3.0311459994167879E-2</v>
      </c>
      <c r="G40">
        <v>0.5207998946785718</v>
      </c>
      <c r="H40">
        <v>0.10989121562358423</v>
      </c>
      <c r="I40">
        <v>6.0223908871871047E-2</v>
      </c>
      <c r="J40" s="3">
        <v>0.12684145244336736</v>
      </c>
      <c r="K40" s="3">
        <v>0.15578358663650921</v>
      </c>
      <c r="L40" s="3">
        <v>-0.45732695671899565</v>
      </c>
      <c r="M40" s="3">
        <v>6.8725718787667089E-2</v>
      </c>
      <c r="N40" s="3">
        <v>0.11839302553938026</v>
      </c>
    </row>
    <row r="41" spans="2:14" x14ac:dyDescent="0.35">
      <c r="B41">
        <v>6</v>
      </c>
      <c r="C41">
        <v>42</v>
      </c>
      <c r="D41" t="s">
        <v>41</v>
      </c>
      <c r="E41">
        <v>8.325264998630548E-2</v>
      </c>
      <c r="F41">
        <v>0.11143879474391129</v>
      </c>
      <c r="G41">
        <v>0.26835335109013608</v>
      </c>
      <c r="H41">
        <v>0.23058866787636426</v>
      </c>
      <c r="I41">
        <v>0.11104807175662268</v>
      </c>
      <c r="J41" s="3">
        <v>9.71045713804531E-2</v>
      </c>
      <c r="K41" s="3">
        <v>6.1871890433445847E-2</v>
      </c>
      <c r="L41" s="3">
        <v>-0.13427130499933515</v>
      </c>
      <c r="M41" s="3">
        <v>-5.7180301952184973E-2</v>
      </c>
      <c r="N41" s="3">
        <v>6.2360294167556597E-2</v>
      </c>
    </row>
    <row r="42" spans="2:14" x14ac:dyDescent="0.35">
      <c r="B42">
        <v>6</v>
      </c>
      <c r="C42">
        <v>43</v>
      </c>
      <c r="D42" t="s">
        <v>30</v>
      </c>
      <c r="E42">
        <v>5.6943962457004678E-2</v>
      </c>
      <c r="F42">
        <v>5.6357424327489754E-2</v>
      </c>
      <c r="G42">
        <v>2.9598522024645076E-2</v>
      </c>
      <c r="H42">
        <v>2.3000357018461856E-2</v>
      </c>
      <c r="I42">
        <v>5.6931711434400581E-2</v>
      </c>
      <c r="J42" s="3">
        <v>-1.547195875575536E-2</v>
      </c>
      <c r="K42" s="3">
        <v>-1.4738786093861705E-2</v>
      </c>
      <c r="L42" s="3">
        <v>1.8709841784694141E-2</v>
      </c>
      <c r="M42" s="3">
        <v>1.8474709438438489E-2</v>
      </c>
      <c r="N42" s="3">
        <v>-1.5456644977500239E-2</v>
      </c>
    </row>
    <row r="43" spans="2:14" x14ac:dyDescent="0.35">
      <c r="B43">
        <v>6</v>
      </c>
      <c r="C43">
        <v>44</v>
      </c>
      <c r="D43" t="s">
        <v>42</v>
      </c>
      <c r="E43">
        <v>1.7099117696183486E-2</v>
      </c>
      <c r="F43">
        <v>1.3103420248276347E-2</v>
      </c>
      <c r="G43">
        <v>0.95437488125184755</v>
      </c>
      <c r="H43">
        <v>0.33147246608592973</v>
      </c>
      <c r="I43">
        <v>1.6962347244439697E-2</v>
      </c>
      <c r="J43" s="3">
        <v>0.31187916101143981</v>
      </c>
      <c r="K43" s="3">
        <v>0.31687378282132378</v>
      </c>
      <c r="L43" s="3">
        <v>-0.85971554343314027</v>
      </c>
      <c r="M43" s="3">
        <v>-2.4599947653704268E-3</v>
      </c>
      <c r="N43" s="3">
        <v>0.31205012407611959</v>
      </c>
    </row>
    <row r="44" spans="2:14" x14ac:dyDescent="0.35">
      <c r="B44">
        <v>6</v>
      </c>
      <c r="C44">
        <v>45</v>
      </c>
      <c r="D44" t="s">
        <v>31</v>
      </c>
      <c r="E44">
        <v>5.9523057744778982E-3</v>
      </c>
      <c r="F44">
        <v>5.9483621994805376E-3</v>
      </c>
      <c r="G44">
        <v>0.22233986767140551</v>
      </c>
      <c r="H44">
        <v>1.5895687016454728E-3</v>
      </c>
      <c r="I44">
        <v>3.9908280567184798E-3</v>
      </c>
      <c r="J44" s="3">
        <v>5.2514850882834606E-2</v>
      </c>
      <c r="K44" s="3">
        <v>5.2519780351581308E-2</v>
      </c>
      <c r="L44" s="3">
        <v>-0.21796960148832492</v>
      </c>
      <c r="M44" s="3">
        <v>5.7367957385106881E-2</v>
      </c>
      <c r="N44" s="3">
        <v>5.4966698030033873E-2</v>
      </c>
    </row>
  </sheetData>
  <sortState xmlns:xlrd2="http://schemas.microsoft.com/office/spreadsheetml/2017/richdata2" ref="B3:N44">
    <sortCondition ref="C3:C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laptop 2</dc:creator>
  <cp:lastModifiedBy>Sarah Elizabeth Daly</cp:lastModifiedBy>
  <cp:lastPrinted>2020-05-04T03:42:53Z</cp:lastPrinted>
  <dcterms:created xsi:type="dcterms:W3CDTF">2020-05-04T02:56:56Z</dcterms:created>
  <dcterms:modified xsi:type="dcterms:W3CDTF">2025-03-05T04:10:08Z</dcterms:modified>
</cp:coreProperties>
</file>