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ys\OneDrive\Desktop\PHD paper notes\Foam_Github\Figure3\"/>
    </mc:Choice>
  </mc:AlternateContent>
  <xr:revisionPtr revIDLastSave="0" documentId="13_ncr:1_{7364EAA3-3D35-4021-9E4D-8943294C22E1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Figure 2 data" sheetId="1" r:id="rId1"/>
    <sheet name="Data &amp; Fig 2" sheetId="2" r:id="rId2"/>
  </sheets>
  <definedNames>
    <definedName name="_xlnm._FilterDatabase" localSheetId="0" hidden="1">'Figure 2 data'!$A$2:$I$1423</definedName>
  </definedNames>
  <calcPr calcId="191029"/>
</workbook>
</file>

<file path=xl/calcChain.xml><?xml version="1.0" encoding="utf-8"?>
<calcChain xmlns="http://schemas.openxmlformats.org/spreadsheetml/2006/main">
  <c r="V130" i="2" l="1"/>
  <c r="AB123" i="2"/>
  <c r="T123" i="2"/>
  <c r="V114" i="2"/>
  <c r="T111" i="2"/>
  <c r="V110" i="2"/>
  <c r="AB107" i="2"/>
  <c r="AA92" i="2"/>
  <c r="AC91" i="2"/>
  <c r="AC79" i="2"/>
  <c r="U79" i="2"/>
  <c r="Z56" i="2"/>
  <c r="Z52" i="2"/>
  <c r="V38" i="2"/>
  <c r="AD52" i="2"/>
  <c r="AD36" i="2"/>
  <c r="T59" i="2"/>
  <c r="AB58" i="2"/>
  <c r="X53" i="2"/>
  <c r="T48" i="2"/>
  <c r="T43" i="2"/>
  <c r="AB42" i="2"/>
  <c r="X37" i="2"/>
  <c r="AB25" i="2"/>
  <c r="AB24" i="2"/>
  <c r="AB9" i="2"/>
  <c r="AB8" i="2"/>
  <c r="Z12" i="2"/>
  <c r="X16" i="2"/>
  <c r="W21" i="2"/>
  <c r="V21" i="2"/>
  <c r="T12" i="2"/>
  <c r="T10" i="2"/>
  <c r="H69" i="2"/>
  <c r="Y69" i="2" s="1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AB119" i="2" s="1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AC123" i="2" s="1"/>
  <c r="N122" i="2"/>
  <c r="N121" i="2"/>
  <c r="N120" i="2"/>
  <c r="N119" i="2"/>
  <c r="N118" i="2"/>
  <c r="N117" i="2"/>
  <c r="N116" i="2"/>
  <c r="N115" i="2"/>
  <c r="AC115" i="2" s="1"/>
  <c r="N114" i="2"/>
  <c r="N113" i="2"/>
  <c r="N112" i="2"/>
  <c r="N111" i="2"/>
  <c r="N110" i="2"/>
  <c r="N109" i="2"/>
  <c r="N108" i="2"/>
  <c r="N107" i="2"/>
  <c r="AC107" i="2" s="1"/>
  <c r="N106" i="2"/>
  <c r="N105" i="2"/>
  <c r="N104" i="2"/>
  <c r="N102" i="2"/>
  <c r="N101" i="2"/>
  <c r="AB101" i="2" s="1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F130" i="2"/>
  <c r="F129" i="2"/>
  <c r="F128" i="2"/>
  <c r="F127" i="2"/>
  <c r="F126" i="2"/>
  <c r="V126" i="2" s="1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E130" i="2"/>
  <c r="W130" i="2" s="1"/>
  <c r="E129" i="2"/>
  <c r="E128" i="2"/>
  <c r="E127" i="2"/>
  <c r="E126" i="2"/>
  <c r="E125" i="2"/>
  <c r="E124" i="2"/>
  <c r="E123" i="2"/>
  <c r="E122" i="2"/>
  <c r="W122" i="2" s="1"/>
  <c r="E121" i="2"/>
  <c r="E120" i="2"/>
  <c r="E119" i="2"/>
  <c r="E118" i="2"/>
  <c r="E117" i="2"/>
  <c r="E116" i="2"/>
  <c r="E115" i="2"/>
  <c r="E114" i="2"/>
  <c r="W114" i="2" s="1"/>
  <c r="E113" i="2"/>
  <c r="E112" i="2"/>
  <c r="E111" i="2"/>
  <c r="E110" i="2"/>
  <c r="E109" i="2"/>
  <c r="E108" i="2"/>
  <c r="E107" i="2"/>
  <c r="E106" i="2"/>
  <c r="W106" i="2" s="1"/>
  <c r="E105" i="2"/>
  <c r="E104" i="2"/>
  <c r="E102" i="2"/>
  <c r="E101" i="2"/>
  <c r="V101" i="2" s="1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Y117" i="2" s="1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2" i="2"/>
  <c r="H101" i="2"/>
  <c r="X101" i="2" s="1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2" i="2"/>
  <c r="K101" i="2"/>
  <c r="Z101" i="2" s="1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U127" i="2" s="1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U111" i="2" s="1"/>
  <c r="A111" i="2"/>
  <c r="B110" i="2"/>
  <c r="A110" i="2"/>
  <c r="B109" i="2"/>
  <c r="A109" i="2"/>
  <c r="B108" i="2"/>
  <c r="A108" i="2"/>
  <c r="B107" i="2"/>
  <c r="T107" i="2" s="1"/>
  <c r="A107" i="2"/>
  <c r="B106" i="2"/>
  <c r="A106" i="2"/>
  <c r="B105" i="2"/>
  <c r="A105" i="2"/>
  <c r="B104" i="2"/>
  <c r="B102" i="2"/>
  <c r="B101" i="2"/>
  <c r="T101" i="2" s="1"/>
  <c r="A104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7" i="2"/>
  <c r="N66" i="2"/>
  <c r="AB66" i="2" s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E97" i="2"/>
  <c r="E96" i="2"/>
  <c r="E95" i="2"/>
  <c r="E94" i="2"/>
  <c r="E93" i="2"/>
  <c r="E92" i="2"/>
  <c r="E91" i="2"/>
  <c r="E90" i="2"/>
  <c r="E89" i="2"/>
  <c r="E88" i="2"/>
  <c r="E87" i="2"/>
  <c r="E86" i="2"/>
  <c r="V86" i="2" s="1"/>
  <c r="E85" i="2"/>
  <c r="E84" i="2"/>
  <c r="E83" i="2"/>
  <c r="E82" i="2"/>
  <c r="W82" i="2" s="1"/>
  <c r="E81" i="2"/>
  <c r="E80" i="2"/>
  <c r="E79" i="2"/>
  <c r="E78" i="2"/>
  <c r="E77" i="2"/>
  <c r="E76" i="2"/>
  <c r="E75" i="2"/>
  <c r="E74" i="2"/>
  <c r="E73" i="2"/>
  <c r="E72" i="2"/>
  <c r="E71" i="2"/>
  <c r="E70" i="2"/>
  <c r="V70" i="2" s="1"/>
  <c r="E69" i="2"/>
  <c r="E67" i="2"/>
  <c r="E66" i="2"/>
  <c r="V66" i="2" s="1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K97" i="2"/>
  <c r="K96" i="2"/>
  <c r="K95" i="2"/>
  <c r="K94" i="2"/>
  <c r="K93" i="2"/>
  <c r="K92" i="2"/>
  <c r="Z92" i="2" s="1"/>
  <c r="K91" i="2"/>
  <c r="K90" i="2"/>
  <c r="K89" i="2"/>
  <c r="K88" i="2"/>
  <c r="Z88" i="2" s="1"/>
  <c r="K87" i="2"/>
  <c r="K86" i="2"/>
  <c r="K85" i="2"/>
  <c r="K84" i="2"/>
  <c r="K83" i="2"/>
  <c r="K82" i="2"/>
  <c r="K81" i="2"/>
  <c r="K80" i="2"/>
  <c r="K79" i="2"/>
  <c r="K78" i="2"/>
  <c r="K77" i="2"/>
  <c r="K76" i="2"/>
  <c r="Z76" i="2" s="1"/>
  <c r="K75" i="2"/>
  <c r="K74" i="2"/>
  <c r="K73" i="2"/>
  <c r="K72" i="2"/>
  <c r="Z72" i="2" s="1"/>
  <c r="K71" i="2"/>
  <c r="K70" i="2"/>
  <c r="K69" i="2"/>
  <c r="K67" i="2"/>
  <c r="K66" i="2"/>
  <c r="Z66" i="2" s="1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H97" i="2"/>
  <c r="H96" i="2"/>
  <c r="H95" i="2"/>
  <c r="H94" i="2"/>
  <c r="H93" i="2"/>
  <c r="H92" i="2"/>
  <c r="H91" i="2"/>
  <c r="H90" i="2"/>
  <c r="H89" i="2"/>
  <c r="X89" i="2" s="1"/>
  <c r="H88" i="2"/>
  <c r="H87" i="2"/>
  <c r="H86" i="2"/>
  <c r="H85" i="2"/>
  <c r="Y85" i="2" s="1"/>
  <c r="H84" i="2"/>
  <c r="H83" i="2"/>
  <c r="H82" i="2"/>
  <c r="H81" i="2"/>
  <c r="H80" i="2"/>
  <c r="H79" i="2"/>
  <c r="H78" i="2"/>
  <c r="H77" i="2"/>
  <c r="H76" i="2"/>
  <c r="H75" i="2"/>
  <c r="H74" i="2"/>
  <c r="H73" i="2"/>
  <c r="X73" i="2" s="1"/>
  <c r="H72" i="2"/>
  <c r="H71" i="2"/>
  <c r="H70" i="2"/>
  <c r="D72" i="2"/>
  <c r="H67" i="2"/>
  <c r="H66" i="2"/>
  <c r="X66" i="2" s="1"/>
  <c r="D71" i="2"/>
  <c r="D70" i="2"/>
  <c r="D69" i="2"/>
  <c r="C97" i="2"/>
  <c r="A97" i="2"/>
  <c r="C96" i="2"/>
  <c r="A96" i="2"/>
  <c r="C95" i="2"/>
  <c r="T95" i="2" s="1"/>
  <c r="A95" i="2"/>
  <c r="C94" i="2"/>
  <c r="A94" i="2"/>
  <c r="C93" i="2"/>
  <c r="A93" i="2"/>
  <c r="C92" i="2"/>
  <c r="A92" i="2"/>
  <c r="C91" i="2"/>
  <c r="A91" i="2"/>
  <c r="C90" i="2"/>
  <c r="A90" i="2"/>
  <c r="C89" i="2"/>
  <c r="A89" i="2"/>
  <c r="C88" i="2"/>
  <c r="A88" i="2"/>
  <c r="C87" i="2"/>
  <c r="A87" i="2"/>
  <c r="C86" i="2"/>
  <c r="A86" i="2"/>
  <c r="C85" i="2"/>
  <c r="A85" i="2"/>
  <c r="C84" i="2"/>
  <c r="A84" i="2"/>
  <c r="C83" i="2"/>
  <c r="T83" i="2" s="1"/>
  <c r="A83" i="2"/>
  <c r="C82" i="2"/>
  <c r="A82" i="2"/>
  <c r="C81" i="2"/>
  <c r="A81" i="2"/>
  <c r="C80" i="2"/>
  <c r="A80" i="2"/>
  <c r="C79" i="2"/>
  <c r="T79" i="2" s="1"/>
  <c r="A79" i="2"/>
  <c r="C78" i="2"/>
  <c r="A78" i="2"/>
  <c r="C77" i="2"/>
  <c r="A77" i="2"/>
  <c r="C76" i="2"/>
  <c r="A76" i="2"/>
  <c r="C75" i="2"/>
  <c r="A75" i="2"/>
  <c r="C74" i="2"/>
  <c r="A74" i="2"/>
  <c r="C73" i="2"/>
  <c r="A73" i="2"/>
  <c r="C72" i="2"/>
  <c r="A72" i="2"/>
  <c r="C71" i="2"/>
  <c r="A71" i="2"/>
  <c r="C70" i="2"/>
  <c r="A70" i="2"/>
  <c r="C69" i="2"/>
  <c r="B67" i="2"/>
  <c r="B66" i="2"/>
  <c r="T66" i="2" s="1"/>
  <c r="A69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H62" i="2"/>
  <c r="H61" i="2"/>
  <c r="H60" i="2"/>
  <c r="X60" i="2" s="1"/>
  <c r="H59" i="2"/>
  <c r="H58" i="2"/>
  <c r="H57" i="2"/>
  <c r="X57" i="2" s="1"/>
  <c r="H56" i="2"/>
  <c r="Y56" i="2" s="1"/>
  <c r="H55" i="2"/>
  <c r="H54" i="2"/>
  <c r="H53" i="2"/>
  <c r="H52" i="2"/>
  <c r="X52" i="2" s="1"/>
  <c r="H51" i="2"/>
  <c r="H50" i="2"/>
  <c r="H49" i="2"/>
  <c r="H48" i="2"/>
  <c r="Y48" i="2" s="1"/>
  <c r="H47" i="2"/>
  <c r="H46" i="2"/>
  <c r="H45" i="2"/>
  <c r="H44" i="2"/>
  <c r="X44" i="2" s="1"/>
  <c r="H43" i="2"/>
  <c r="H42" i="2"/>
  <c r="H41" i="2"/>
  <c r="X41" i="2" s="1"/>
  <c r="H40" i="2"/>
  <c r="Y40" i="2" s="1"/>
  <c r="H39" i="2"/>
  <c r="H38" i="2"/>
  <c r="H37" i="2"/>
  <c r="H36" i="2"/>
  <c r="X36" i="2" s="1"/>
  <c r="H35" i="2"/>
  <c r="H34" i="2"/>
  <c r="H33" i="2"/>
  <c r="H31" i="2"/>
  <c r="H30" i="2"/>
  <c r="X30" i="2" s="1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N62" i="2"/>
  <c r="AC62" i="2" s="1"/>
  <c r="N61" i="2"/>
  <c r="AC61" i="2" s="1"/>
  <c r="N60" i="2"/>
  <c r="N59" i="2"/>
  <c r="N58" i="2"/>
  <c r="N57" i="2"/>
  <c r="AC57" i="2" s="1"/>
  <c r="N56" i="2"/>
  <c r="N55" i="2"/>
  <c r="N54" i="2"/>
  <c r="AC54" i="2" s="1"/>
  <c r="N53" i="2"/>
  <c r="AC53" i="2" s="1"/>
  <c r="N52" i="2"/>
  <c r="N51" i="2"/>
  <c r="N50" i="2"/>
  <c r="AB50" i="2" s="1"/>
  <c r="N49" i="2"/>
  <c r="AC49" i="2" s="1"/>
  <c r="N48" i="2"/>
  <c r="N47" i="2"/>
  <c r="N46" i="2"/>
  <c r="AC46" i="2" s="1"/>
  <c r="N45" i="2"/>
  <c r="AC45" i="2" s="1"/>
  <c r="N44" i="2"/>
  <c r="N43" i="2"/>
  <c r="N42" i="2"/>
  <c r="N41" i="2"/>
  <c r="AC41" i="2" s="1"/>
  <c r="N40" i="2"/>
  <c r="N39" i="2"/>
  <c r="N38" i="2"/>
  <c r="AC38" i="2" s="1"/>
  <c r="N37" i="2"/>
  <c r="AC37" i="2" s="1"/>
  <c r="N36" i="2"/>
  <c r="N35" i="2"/>
  <c r="N34" i="2"/>
  <c r="AB34" i="2" s="1"/>
  <c r="N33" i="2"/>
  <c r="AC33" i="2" s="1"/>
  <c r="N31" i="2"/>
  <c r="N30" i="2"/>
  <c r="AB30" i="2" s="1"/>
  <c r="R62" i="2"/>
  <c r="R61" i="2"/>
  <c r="R60" i="2"/>
  <c r="R59" i="2"/>
  <c r="R58" i="2"/>
  <c r="R57" i="2"/>
  <c r="R56" i="2"/>
  <c r="R55" i="2"/>
  <c r="R54" i="2"/>
  <c r="R53" i="2"/>
  <c r="AD53" i="2" s="1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AD37" i="2" s="1"/>
  <c r="R36" i="2"/>
  <c r="R35" i="2"/>
  <c r="R34" i="2"/>
  <c r="R33" i="2"/>
  <c r="Q62" i="2"/>
  <c r="Q61" i="2"/>
  <c r="Q60" i="2"/>
  <c r="AE60" i="2" s="1"/>
  <c r="Q59" i="2"/>
  <c r="Q58" i="2"/>
  <c r="Q57" i="2"/>
  <c r="Q56" i="2"/>
  <c r="AD56" i="2" s="1"/>
  <c r="Q55" i="2"/>
  <c r="Q54" i="2"/>
  <c r="Q53" i="2"/>
  <c r="Q52" i="2"/>
  <c r="AE52" i="2" s="1"/>
  <c r="Q51" i="2"/>
  <c r="Q50" i="2"/>
  <c r="Q49" i="2"/>
  <c r="Q48" i="2"/>
  <c r="AD48" i="2" s="1"/>
  <c r="Q47" i="2"/>
  <c r="Q46" i="2"/>
  <c r="Q45" i="2"/>
  <c r="Q44" i="2"/>
  <c r="AE44" i="2" s="1"/>
  <c r="Q43" i="2"/>
  <c r="Q42" i="2"/>
  <c r="Q41" i="2"/>
  <c r="Q40" i="2"/>
  <c r="AD40" i="2" s="1"/>
  <c r="Q39" i="2"/>
  <c r="Q38" i="2"/>
  <c r="Q37" i="2"/>
  <c r="Q36" i="2"/>
  <c r="AE36" i="2" s="1"/>
  <c r="Q35" i="2"/>
  <c r="Q34" i="2"/>
  <c r="Q33" i="2"/>
  <c r="Q31" i="2"/>
  <c r="Q30" i="2"/>
  <c r="AD30" i="2" s="1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L62" i="2"/>
  <c r="L61" i="2"/>
  <c r="L60" i="2"/>
  <c r="L59" i="2"/>
  <c r="L58" i="2"/>
  <c r="L57" i="2"/>
  <c r="L56" i="2"/>
  <c r="AA56" i="2" s="1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AA40" i="2" s="1"/>
  <c r="L39" i="2"/>
  <c r="L38" i="2"/>
  <c r="L37" i="2"/>
  <c r="L36" i="2"/>
  <c r="L35" i="2"/>
  <c r="L34" i="2"/>
  <c r="L33" i="2"/>
  <c r="K39" i="2"/>
  <c r="K38" i="2"/>
  <c r="K37" i="2"/>
  <c r="K36" i="2"/>
  <c r="Z36" i="2" s="1"/>
  <c r="K35" i="2"/>
  <c r="K34" i="2"/>
  <c r="K33" i="2"/>
  <c r="K31" i="2"/>
  <c r="K30" i="2"/>
  <c r="Z30" i="2" s="1"/>
  <c r="G3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E62" i="2"/>
  <c r="E61" i="2"/>
  <c r="E60" i="2"/>
  <c r="E59" i="2"/>
  <c r="E58" i="2"/>
  <c r="E57" i="2"/>
  <c r="E56" i="2"/>
  <c r="E55" i="2"/>
  <c r="E54" i="2"/>
  <c r="W54" i="2" s="1"/>
  <c r="E53" i="2"/>
  <c r="E52" i="2"/>
  <c r="E51" i="2"/>
  <c r="E50" i="2"/>
  <c r="E49" i="2"/>
  <c r="E48" i="2"/>
  <c r="E47" i="2"/>
  <c r="E46" i="2"/>
  <c r="E45" i="2"/>
  <c r="E44" i="2"/>
  <c r="E43" i="2"/>
  <c r="W43" i="2" s="1"/>
  <c r="E42" i="2"/>
  <c r="V42" i="2" s="1"/>
  <c r="E41" i="2"/>
  <c r="E40" i="2"/>
  <c r="E39" i="2"/>
  <c r="W39" i="2" s="1"/>
  <c r="E38" i="2"/>
  <c r="W38" i="2" s="1"/>
  <c r="E37" i="2"/>
  <c r="E36" i="2"/>
  <c r="E35" i="2"/>
  <c r="W35" i="2" s="1"/>
  <c r="E34" i="2"/>
  <c r="V34" i="2" s="1"/>
  <c r="E33" i="2"/>
  <c r="E31" i="2"/>
  <c r="E30" i="2"/>
  <c r="V30" i="2" s="1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B62" i="2"/>
  <c r="A62" i="2"/>
  <c r="B61" i="2"/>
  <c r="A61" i="2"/>
  <c r="B60" i="2"/>
  <c r="U60" i="2" s="1"/>
  <c r="A60" i="2"/>
  <c r="B59" i="2"/>
  <c r="U59" i="2" s="1"/>
  <c r="A59" i="2"/>
  <c r="B58" i="2"/>
  <c r="A58" i="2"/>
  <c r="B57" i="2"/>
  <c r="A57" i="2"/>
  <c r="B56" i="2"/>
  <c r="A56" i="2"/>
  <c r="B55" i="2"/>
  <c r="T55" i="2" s="1"/>
  <c r="A55" i="2"/>
  <c r="B54" i="2"/>
  <c r="A54" i="2"/>
  <c r="B53" i="2"/>
  <c r="A53" i="2"/>
  <c r="B52" i="2"/>
  <c r="U52" i="2" s="1"/>
  <c r="A52" i="2"/>
  <c r="B51" i="2"/>
  <c r="U51" i="2" s="1"/>
  <c r="A51" i="2"/>
  <c r="B50" i="2"/>
  <c r="A50" i="2"/>
  <c r="B49" i="2"/>
  <c r="A49" i="2"/>
  <c r="B48" i="2"/>
  <c r="A48" i="2"/>
  <c r="B47" i="2"/>
  <c r="T47" i="2" s="1"/>
  <c r="A47" i="2"/>
  <c r="B46" i="2"/>
  <c r="A46" i="2"/>
  <c r="B45" i="2"/>
  <c r="A45" i="2"/>
  <c r="B44" i="2"/>
  <c r="U44" i="2" s="1"/>
  <c r="A44" i="2"/>
  <c r="B43" i="2"/>
  <c r="U43" i="2" s="1"/>
  <c r="A43" i="2"/>
  <c r="B42" i="2"/>
  <c r="A42" i="2"/>
  <c r="B41" i="2"/>
  <c r="A41" i="2"/>
  <c r="B40" i="2"/>
  <c r="A40" i="2"/>
  <c r="B39" i="2"/>
  <c r="T39" i="2" s="1"/>
  <c r="A39" i="2"/>
  <c r="B38" i="2"/>
  <c r="A38" i="2"/>
  <c r="B37" i="2"/>
  <c r="A37" i="2"/>
  <c r="B36" i="2"/>
  <c r="U36" i="2" s="1"/>
  <c r="A36" i="2"/>
  <c r="B35" i="2"/>
  <c r="U35" i="2" s="1"/>
  <c r="A35" i="2"/>
  <c r="B34" i="2"/>
  <c r="A34" i="2"/>
  <c r="B33" i="2"/>
  <c r="B31" i="2"/>
  <c r="B30" i="2"/>
  <c r="T30" i="2" s="1"/>
  <c r="A33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Z13" i="2" s="1"/>
  <c r="L12" i="2"/>
  <c r="L11" i="2"/>
  <c r="L10" i="2"/>
  <c r="L9" i="2"/>
  <c r="L8" i="2"/>
  <c r="L7" i="2"/>
  <c r="K26" i="2"/>
  <c r="K25" i="2"/>
  <c r="AA25" i="2" s="1"/>
  <c r="K24" i="2"/>
  <c r="AA24" i="2" s="1"/>
  <c r="K23" i="2"/>
  <c r="K22" i="2"/>
  <c r="K21" i="2"/>
  <c r="K20" i="2"/>
  <c r="K19" i="2"/>
  <c r="K18" i="2"/>
  <c r="K17" i="2"/>
  <c r="AA17" i="2" s="1"/>
  <c r="K16" i="2"/>
  <c r="AA16" i="2" s="1"/>
  <c r="K15" i="2"/>
  <c r="K14" i="2"/>
  <c r="K13" i="2"/>
  <c r="K12" i="2"/>
  <c r="K11" i="2"/>
  <c r="K10" i="2"/>
  <c r="K9" i="2"/>
  <c r="AA9" i="2" s="1"/>
  <c r="K8" i="2"/>
  <c r="AA8" i="2" s="1"/>
  <c r="K7" i="2"/>
  <c r="K5" i="2"/>
  <c r="K4" i="2"/>
  <c r="Z4" i="2" s="1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N26" i="2"/>
  <c r="N25" i="2"/>
  <c r="AC25" i="2" s="1"/>
  <c r="N24" i="2"/>
  <c r="N23" i="2"/>
  <c r="N22" i="2"/>
  <c r="N21" i="2"/>
  <c r="AC21" i="2" s="1"/>
  <c r="N20" i="2"/>
  <c r="AC20" i="2" s="1"/>
  <c r="N19" i="2"/>
  <c r="N18" i="2"/>
  <c r="N17" i="2"/>
  <c r="AC17" i="2" s="1"/>
  <c r="N16" i="2"/>
  <c r="AB16" i="2" s="1"/>
  <c r="N15" i="2"/>
  <c r="N14" i="2"/>
  <c r="N13" i="2"/>
  <c r="AC13" i="2" s="1"/>
  <c r="N12" i="2"/>
  <c r="AC12" i="2" s="1"/>
  <c r="N11" i="2"/>
  <c r="N10" i="2"/>
  <c r="N9" i="2"/>
  <c r="AC9" i="2" s="1"/>
  <c r="N8" i="2"/>
  <c r="N7" i="2"/>
  <c r="N5" i="2"/>
  <c r="N4" i="2"/>
  <c r="AB4" i="2" s="1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H26" i="2"/>
  <c r="H25" i="2"/>
  <c r="Y25" i="2" s="1"/>
  <c r="H24" i="2"/>
  <c r="Y24" i="2" s="1"/>
  <c r="H23" i="2"/>
  <c r="H22" i="2"/>
  <c r="H21" i="2"/>
  <c r="X21" i="2" s="1"/>
  <c r="H20" i="2"/>
  <c r="X20" i="2" s="1"/>
  <c r="H19" i="2"/>
  <c r="H18" i="2"/>
  <c r="H17" i="2"/>
  <c r="Y17" i="2" s="1"/>
  <c r="H16" i="2"/>
  <c r="Y16" i="2" s="1"/>
  <c r="H15" i="2"/>
  <c r="H14" i="2"/>
  <c r="H13" i="2"/>
  <c r="X13" i="2" s="1"/>
  <c r="H12" i="2"/>
  <c r="X12" i="2" s="1"/>
  <c r="H11" i="2"/>
  <c r="H10" i="2"/>
  <c r="H9" i="2"/>
  <c r="Y9" i="2" s="1"/>
  <c r="H8" i="2"/>
  <c r="Y8" i="2" s="1"/>
  <c r="H7" i="2"/>
  <c r="H5" i="2"/>
  <c r="H4" i="2"/>
  <c r="X4" i="2" s="1"/>
  <c r="G26" i="2"/>
  <c r="G25" i="2"/>
  <c r="G24" i="2"/>
  <c r="G23" i="2"/>
  <c r="V23" i="2" s="1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E26" i="2"/>
  <c r="E25" i="2"/>
  <c r="E24" i="2"/>
  <c r="E23" i="2"/>
  <c r="E22" i="2"/>
  <c r="E21" i="2"/>
  <c r="E20" i="2"/>
  <c r="E19" i="2"/>
  <c r="V19" i="2" s="1"/>
  <c r="E18" i="2"/>
  <c r="E17" i="2"/>
  <c r="E16" i="2"/>
  <c r="E15" i="2"/>
  <c r="V15" i="2" s="1"/>
  <c r="E14" i="2"/>
  <c r="E13" i="2"/>
  <c r="W13" i="2" s="1"/>
  <c r="E12" i="2"/>
  <c r="E11" i="2"/>
  <c r="V11" i="2" s="1"/>
  <c r="E10" i="2"/>
  <c r="E9" i="2"/>
  <c r="E8" i="2"/>
  <c r="E7" i="2"/>
  <c r="V7" i="2" s="1"/>
  <c r="E5" i="2"/>
  <c r="E4" i="2"/>
  <c r="V4" i="2" s="1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B26" i="2"/>
  <c r="U26" i="2" s="1"/>
  <c r="A26" i="2"/>
  <c r="B25" i="2"/>
  <c r="A25" i="2"/>
  <c r="B24" i="2"/>
  <c r="A24" i="2"/>
  <c r="B23" i="2"/>
  <c r="T23" i="2" s="1"/>
  <c r="A23" i="2"/>
  <c r="B22" i="2"/>
  <c r="A22" i="2"/>
  <c r="B21" i="2"/>
  <c r="A21" i="2"/>
  <c r="B20" i="2"/>
  <c r="T20" i="2" s="1"/>
  <c r="A20" i="2"/>
  <c r="B19" i="2"/>
  <c r="A19" i="2"/>
  <c r="B18" i="2"/>
  <c r="U18" i="2" s="1"/>
  <c r="A18" i="2"/>
  <c r="B17" i="2"/>
  <c r="A17" i="2"/>
  <c r="B16" i="2"/>
  <c r="A16" i="2"/>
  <c r="B15" i="2"/>
  <c r="T15" i="2" s="1"/>
  <c r="A15" i="2"/>
  <c r="B14" i="2"/>
  <c r="A14" i="2"/>
  <c r="B13" i="2"/>
  <c r="A13" i="2"/>
  <c r="B12" i="2"/>
  <c r="A12" i="2"/>
  <c r="B11" i="2"/>
  <c r="A11" i="2"/>
  <c r="B10" i="2"/>
  <c r="U10" i="2" s="1"/>
  <c r="A10" i="2"/>
  <c r="B9" i="2"/>
  <c r="U9" i="2" s="1"/>
  <c r="A9" i="2"/>
  <c r="B8" i="2"/>
  <c r="A8" i="2"/>
  <c r="B7" i="2"/>
  <c r="A7" i="2"/>
  <c r="C6" i="2"/>
  <c r="B5" i="2"/>
  <c r="B4" i="2"/>
  <c r="T4" i="2" s="1"/>
  <c r="A5" i="2"/>
  <c r="A4" i="2"/>
  <c r="AC11" i="2" l="1"/>
  <c r="AB11" i="2"/>
  <c r="W47" i="2"/>
  <c r="V47" i="2"/>
  <c r="AA49" i="2"/>
  <c r="Z49" i="2"/>
  <c r="AE43" i="2"/>
  <c r="AD43" i="2"/>
  <c r="Y39" i="2"/>
  <c r="X39" i="2"/>
  <c r="X96" i="2"/>
  <c r="Y96" i="2"/>
  <c r="Z87" i="2"/>
  <c r="AA87" i="2"/>
  <c r="V78" i="2"/>
  <c r="W78" i="2"/>
  <c r="AC93" i="2"/>
  <c r="AB93" i="2"/>
  <c r="AA106" i="2"/>
  <c r="Z106" i="2"/>
  <c r="T14" i="2"/>
  <c r="U14" i="2"/>
  <c r="Y10" i="2"/>
  <c r="X10" i="2"/>
  <c r="U53" i="2"/>
  <c r="T53" i="2"/>
  <c r="W40" i="2"/>
  <c r="V40" i="2"/>
  <c r="AA42" i="2"/>
  <c r="Z42" i="2"/>
  <c r="T70" i="2"/>
  <c r="U70" i="2"/>
  <c r="T90" i="2"/>
  <c r="U90" i="2"/>
  <c r="X97" i="2"/>
  <c r="Y97" i="2"/>
  <c r="W71" i="2"/>
  <c r="V71" i="2"/>
  <c r="AB70" i="2"/>
  <c r="AC70" i="2"/>
  <c r="U114" i="2"/>
  <c r="T114" i="2"/>
  <c r="AA123" i="2"/>
  <c r="Z123" i="2"/>
  <c r="U12" i="2"/>
  <c r="T16" i="2"/>
  <c r="U16" i="2"/>
  <c r="T24" i="2"/>
  <c r="U24" i="2"/>
  <c r="W24" i="2"/>
  <c r="V24" i="2"/>
  <c r="W9" i="2"/>
  <c r="V9" i="2"/>
  <c r="W17" i="2"/>
  <c r="V17" i="2"/>
  <c r="W25" i="2"/>
  <c r="V25" i="2"/>
  <c r="Y7" i="2"/>
  <c r="X7" i="2"/>
  <c r="Y15" i="2"/>
  <c r="X15" i="2"/>
  <c r="Y23" i="2"/>
  <c r="X23" i="2"/>
  <c r="AA7" i="2"/>
  <c r="Z7" i="2"/>
  <c r="AA15" i="2"/>
  <c r="Z15" i="2"/>
  <c r="AA23" i="2"/>
  <c r="Z23" i="2"/>
  <c r="W37" i="2"/>
  <c r="V37" i="2"/>
  <c r="W45" i="2"/>
  <c r="V45" i="2"/>
  <c r="W53" i="2"/>
  <c r="V53" i="2"/>
  <c r="W61" i="2"/>
  <c r="V61" i="2"/>
  <c r="AA38" i="2"/>
  <c r="Z38" i="2"/>
  <c r="AA47" i="2"/>
  <c r="Z47" i="2"/>
  <c r="AA55" i="2"/>
  <c r="Z55" i="2"/>
  <c r="AE33" i="2"/>
  <c r="AE41" i="2"/>
  <c r="AE49" i="2"/>
  <c r="AE57" i="2"/>
  <c r="AC35" i="2"/>
  <c r="AB35" i="2"/>
  <c r="AC43" i="2"/>
  <c r="AB43" i="2"/>
  <c r="AC51" i="2"/>
  <c r="AB51" i="2"/>
  <c r="AC59" i="2"/>
  <c r="AB59" i="2"/>
  <c r="Y37" i="2"/>
  <c r="Y45" i="2"/>
  <c r="Y53" i="2"/>
  <c r="Y61" i="2"/>
  <c r="Y70" i="2"/>
  <c r="X70" i="2"/>
  <c r="Y78" i="2"/>
  <c r="X78" i="2"/>
  <c r="Y86" i="2"/>
  <c r="X86" i="2"/>
  <c r="Y94" i="2"/>
  <c r="X94" i="2"/>
  <c r="AA69" i="2"/>
  <c r="Z69" i="2"/>
  <c r="AA77" i="2"/>
  <c r="Z77" i="2"/>
  <c r="AA85" i="2"/>
  <c r="Z85" i="2"/>
  <c r="AA93" i="2"/>
  <c r="Z93" i="2"/>
  <c r="W76" i="2"/>
  <c r="V76" i="2"/>
  <c r="W84" i="2"/>
  <c r="V84" i="2"/>
  <c r="W92" i="2"/>
  <c r="V92" i="2"/>
  <c r="AB75" i="2"/>
  <c r="AB83" i="2"/>
  <c r="AC83" i="2"/>
  <c r="AB91" i="2"/>
  <c r="AA104" i="2"/>
  <c r="AA112" i="2"/>
  <c r="Z112" i="2"/>
  <c r="AA120" i="2"/>
  <c r="AA128" i="2"/>
  <c r="Z128" i="2"/>
  <c r="Y109" i="2"/>
  <c r="X109" i="2"/>
  <c r="Y125" i="2"/>
  <c r="X125" i="2"/>
  <c r="AC111" i="2"/>
  <c r="AC119" i="2"/>
  <c r="AC127" i="2"/>
  <c r="V13" i="2"/>
  <c r="Z8" i="2"/>
  <c r="Z24" i="2"/>
  <c r="AB20" i="2"/>
  <c r="T36" i="2"/>
  <c r="AB46" i="2"/>
  <c r="T52" i="2"/>
  <c r="AB62" i="2"/>
  <c r="AC75" i="2"/>
  <c r="AA88" i="2"/>
  <c r="AC19" i="2"/>
  <c r="AB19" i="2"/>
  <c r="AA41" i="2"/>
  <c r="Z41" i="2"/>
  <c r="AE35" i="2"/>
  <c r="AD35" i="2"/>
  <c r="X80" i="2"/>
  <c r="Y80" i="2"/>
  <c r="Z95" i="2"/>
  <c r="AA95" i="2"/>
  <c r="AA122" i="2"/>
  <c r="Z122" i="2"/>
  <c r="AA26" i="2"/>
  <c r="Z26" i="2"/>
  <c r="U41" i="2"/>
  <c r="T41" i="2"/>
  <c r="U61" i="2"/>
  <c r="T61" i="2"/>
  <c r="W56" i="2"/>
  <c r="V56" i="2"/>
  <c r="T78" i="2"/>
  <c r="U78" i="2"/>
  <c r="T94" i="2"/>
  <c r="U94" i="2"/>
  <c r="X81" i="2"/>
  <c r="Y81" i="2"/>
  <c r="W79" i="2"/>
  <c r="V79" i="2"/>
  <c r="AB94" i="2"/>
  <c r="AC94" i="2"/>
  <c r="U106" i="2"/>
  <c r="T106" i="2"/>
  <c r="U126" i="2"/>
  <c r="T126" i="2"/>
  <c r="V39" i="2"/>
  <c r="T9" i="2"/>
  <c r="U13" i="2"/>
  <c r="T13" i="2"/>
  <c r="T17" i="2"/>
  <c r="U21" i="2"/>
  <c r="T21" i="2"/>
  <c r="T25" i="2"/>
  <c r="V10" i="2"/>
  <c r="W10" i="2"/>
  <c r="V18" i="2"/>
  <c r="W18" i="2"/>
  <c r="V26" i="2"/>
  <c r="W26" i="2"/>
  <c r="AC10" i="2"/>
  <c r="AB10" i="2"/>
  <c r="AC18" i="2"/>
  <c r="AB18" i="2"/>
  <c r="AC26" i="2"/>
  <c r="AB26" i="2"/>
  <c r="U40" i="2"/>
  <c r="U48" i="2"/>
  <c r="U56" i="2"/>
  <c r="W46" i="2"/>
  <c r="V46" i="2"/>
  <c r="W62" i="2"/>
  <c r="V62" i="2"/>
  <c r="AA39" i="2"/>
  <c r="Z39" i="2"/>
  <c r="AA48" i="2"/>
  <c r="Z48" i="2"/>
  <c r="AE34" i="2"/>
  <c r="AD34" i="2"/>
  <c r="AE42" i="2"/>
  <c r="AD42" i="2"/>
  <c r="AE50" i="2"/>
  <c r="AD50" i="2"/>
  <c r="AE58" i="2"/>
  <c r="AD58" i="2"/>
  <c r="AC36" i="2"/>
  <c r="AB36" i="2"/>
  <c r="AC44" i="2"/>
  <c r="AB44" i="2"/>
  <c r="AC52" i="2"/>
  <c r="AB52" i="2"/>
  <c r="AC60" i="2"/>
  <c r="AB60" i="2"/>
  <c r="Y38" i="2"/>
  <c r="X38" i="2"/>
  <c r="Y46" i="2"/>
  <c r="X46" i="2"/>
  <c r="Y54" i="2"/>
  <c r="X54" i="2"/>
  <c r="Y62" i="2"/>
  <c r="X62" i="2"/>
  <c r="U69" i="2"/>
  <c r="T69" i="2"/>
  <c r="U73" i="2"/>
  <c r="T73" i="2"/>
  <c r="U77" i="2"/>
  <c r="T77" i="2"/>
  <c r="U81" i="2"/>
  <c r="T81" i="2"/>
  <c r="U85" i="2"/>
  <c r="T85" i="2"/>
  <c r="U89" i="2"/>
  <c r="T89" i="2"/>
  <c r="U93" i="2"/>
  <c r="T93" i="2"/>
  <c r="U97" i="2"/>
  <c r="T97" i="2"/>
  <c r="Y71" i="2"/>
  <c r="X71" i="2"/>
  <c r="Y79" i="2"/>
  <c r="X79" i="2"/>
  <c r="Y87" i="2"/>
  <c r="X87" i="2"/>
  <c r="Y95" i="2"/>
  <c r="X95" i="2"/>
  <c r="AA70" i="2"/>
  <c r="Z70" i="2"/>
  <c r="AA78" i="2"/>
  <c r="Z78" i="2"/>
  <c r="AA86" i="2"/>
  <c r="Z86" i="2"/>
  <c r="AA94" i="2"/>
  <c r="Z94" i="2"/>
  <c r="V69" i="2"/>
  <c r="W69" i="2"/>
  <c r="V77" i="2"/>
  <c r="W77" i="2"/>
  <c r="V85" i="2"/>
  <c r="W85" i="2"/>
  <c r="V93" i="2"/>
  <c r="W93" i="2"/>
  <c r="AC76" i="2"/>
  <c r="AB76" i="2"/>
  <c r="AC84" i="2"/>
  <c r="AB84" i="2"/>
  <c r="AC92" i="2"/>
  <c r="AB92" i="2"/>
  <c r="U105" i="2"/>
  <c r="T105" i="2"/>
  <c r="U109" i="2"/>
  <c r="T109" i="2"/>
  <c r="U113" i="2"/>
  <c r="T113" i="2"/>
  <c r="U117" i="2"/>
  <c r="T117" i="2"/>
  <c r="U121" i="2"/>
  <c r="T121" i="2"/>
  <c r="U125" i="2"/>
  <c r="T125" i="2"/>
  <c r="U129" i="2"/>
  <c r="T129" i="2"/>
  <c r="U133" i="2"/>
  <c r="T133" i="2"/>
  <c r="AA105" i="2"/>
  <c r="Z105" i="2"/>
  <c r="AA113" i="2"/>
  <c r="Z113" i="2"/>
  <c r="AA121" i="2"/>
  <c r="Z121" i="2"/>
  <c r="AA129" i="2"/>
  <c r="Z129" i="2"/>
  <c r="Y110" i="2"/>
  <c r="X110" i="2"/>
  <c r="Y118" i="2"/>
  <c r="X118" i="2"/>
  <c r="Y126" i="2"/>
  <c r="X126" i="2"/>
  <c r="W107" i="2"/>
  <c r="V107" i="2"/>
  <c r="W7" i="2"/>
  <c r="Z9" i="2"/>
  <c r="Z25" i="2"/>
  <c r="AB21" i="2"/>
  <c r="AB41" i="2"/>
  <c r="AB57" i="2"/>
  <c r="AD33" i="2"/>
  <c r="AD49" i="2"/>
  <c r="V35" i="2"/>
  <c r="Z40" i="2"/>
  <c r="AA76" i="2"/>
  <c r="Y89" i="2"/>
  <c r="Z120" i="2"/>
  <c r="W55" i="2"/>
  <c r="V55" i="2"/>
  <c r="Y55" i="2"/>
  <c r="X55" i="2"/>
  <c r="AC77" i="2"/>
  <c r="AB77" i="2"/>
  <c r="AA130" i="2"/>
  <c r="Z130" i="2"/>
  <c r="V12" i="2"/>
  <c r="W12" i="2"/>
  <c r="Y18" i="2"/>
  <c r="X18" i="2"/>
  <c r="AA10" i="2"/>
  <c r="Z10" i="2"/>
  <c r="U45" i="2"/>
  <c r="T45" i="2"/>
  <c r="AA33" i="2"/>
  <c r="Z33" i="2"/>
  <c r="T74" i="2"/>
  <c r="U74" i="2"/>
  <c r="Z96" i="2"/>
  <c r="AA96" i="2"/>
  <c r="W95" i="2"/>
  <c r="V95" i="2"/>
  <c r="AB78" i="2"/>
  <c r="AC78" i="2"/>
  <c r="U110" i="2"/>
  <c r="T110" i="2"/>
  <c r="U118" i="2"/>
  <c r="T118" i="2"/>
  <c r="U130" i="2"/>
  <c r="T130" i="2"/>
  <c r="AA107" i="2"/>
  <c r="Z107" i="2"/>
  <c r="AA115" i="2"/>
  <c r="Z115" i="2"/>
  <c r="W19" i="2"/>
  <c r="X17" i="2"/>
  <c r="AB37" i="2"/>
  <c r="X48" i="2"/>
  <c r="AB53" i="2"/>
  <c r="Y11" i="2"/>
  <c r="X11" i="2"/>
  <c r="Y19" i="2"/>
  <c r="X19" i="2"/>
  <c r="AA11" i="2"/>
  <c r="Z11" i="2"/>
  <c r="AA19" i="2"/>
  <c r="Z19" i="2"/>
  <c r="W33" i="2"/>
  <c r="V33" i="2"/>
  <c r="W41" i="2"/>
  <c r="V41" i="2"/>
  <c r="W49" i="2"/>
  <c r="V49" i="2"/>
  <c r="W57" i="2"/>
  <c r="V57" i="2"/>
  <c r="AA34" i="2"/>
  <c r="Z34" i="2"/>
  <c r="AA43" i="2"/>
  <c r="Z43" i="2"/>
  <c r="AA51" i="2"/>
  <c r="Z51" i="2"/>
  <c r="AA59" i="2"/>
  <c r="Z59" i="2"/>
  <c r="AE37" i="2"/>
  <c r="AE45" i="2"/>
  <c r="AE53" i="2"/>
  <c r="AE61" i="2"/>
  <c r="AC39" i="2"/>
  <c r="AB39" i="2"/>
  <c r="AC47" i="2"/>
  <c r="AB47" i="2"/>
  <c r="AC55" i="2"/>
  <c r="AB55" i="2"/>
  <c r="Y33" i="2"/>
  <c r="Y41" i="2"/>
  <c r="Y49" i="2"/>
  <c r="Y57" i="2"/>
  <c r="Y74" i="2"/>
  <c r="X74" i="2"/>
  <c r="Y82" i="2"/>
  <c r="X82" i="2"/>
  <c r="Y90" i="2"/>
  <c r="X90" i="2"/>
  <c r="AA73" i="2"/>
  <c r="Z73" i="2"/>
  <c r="AA81" i="2"/>
  <c r="Z81" i="2"/>
  <c r="AA89" i="2"/>
  <c r="Z89" i="2"/>
  <c r="AA97" i="2"/>
  <c r="Z97" i="2"/>
  <c r="W72" i="2"/>
  <c r="V72" i="2"/>
  <c r="W80" i="2"/>
  <c r="V80" i="2"/>
  <c r="W88" i="2"/>
  <c r="V88" i="2"/>
  <c r="W96" i="2"/>
  <c r="V96" i="2"/>
  <c r="AB71" i="2"/>
  <c r="AC71" i="2"/>
  <c r="AB79" i="2"/>
  <c r="AB87" i="2"/>
  <c r="AC87" i="2"/>
  <c r="AB95" i="2"/>
  <c r="AA108" i="2"/>
  <c r="Z108" i="2"/>
  <c r="AA116" i="2"/>
  <c r="AA124" i="2"/>
  <c r="Z124" i="2"/>
  <c r="Y105" i="2"/>
  <c r="X105" i="2"/>
  <c r="Y113" i="2"/>
  <c r="Y121" i="2"/>
  <c r="X121" i="2"/>
  <c r="Y129" i="2"/>
  <c r="W110" i="2"/>
  <c r="W118" i="2"/>
  <c r="W126" i="2"/>
  <c r="T18" i="2"/>
  <c r="U25" i="2"/>
  <c r="Z16" i="2"/>
  <c r="AB12" i="2"/>
  <c r="X33" i="2"/>
  <c r="AB38" i="2"/>
  <c r="T44" i="2"/>
  <c r="X49" i="2"/>
  <c r="AB54" i="2"/>
  <c r="T60" i="2"/>
  <c r="U95" i="2"/>
  <c r="X113" i="2"/>
  <c r="AA57" i="2"/>
  <c r="Z57" i="2"/>
  <c r="AE51" i="2"/>
  <c r="AD51" i="2"/>
  <c r="X88" i="2"/>
  <c r="Y88" i="2"/>
  <c r="Z79" i="2"/>
  <c r="AA79" i="2"/>
  <c r="V94" i="2"/>
  <c r="W94" i="2"/>
  <c r="AC69" i="2"/>
  <c r="AB69" i="2"/>
  <c r="AA114" i="2"/>
  <c r="Z114" i="2"/>
  <c r="T22" i="2"/>
  <c r="U22" i="2"/>
  <c r="V20" i="2"/>
  <c r="W20" i="2"/>
  <c r="Y26" i="2"/>
  <c r="X26" i="2"/>
  <c r="U37" i="2"/>
  <c r="T37" i="2"/>
  <c r="U57" i="2"/>
  <c r="T57" i="2"/>
  <c r="W48" i="2"/>
  <c r="V48" i="2"/>
  <c r="AA58" i="2"/>
  <c r="Z58" i="2"/>
  <c r="T82" i="2"/>
  <c r="U82" i="2"/>
  <c r="Z80" i="2"/>
  <c r="AA80" i="2"/>
  <c r="AB86" i="2"/>
  <c r="AC86" i="2"/>
  <c r="U122" i="2"/>
  <c r="T122" i="2"/>
  <c r="U7" i="2"/>
  <c r="T7" i="2"/>
  <c r="U11" i="2"/>
  <c r="T11" i="2"/>
  <c r="U19" i="2"/>
  <c r="T19" i="2"/>
  <c r="W14" i="2"/>
  <c r="V14" i="2"/>
  <c r="W22" i="2"/>
  <c r="V22" i="2"/>
  <c r="Y12" i="2"/>
  <c r="Y20" i="2"/>
  <c r="AC14" i="2"/>
  <c r="AB14" i="2"/>
  <c r="AC22" i="2"/>
  <c r="AB22" i="2"/>
  <c r="AA12" i="2"/>
  <c r="AA20" i="2"/>
  <c r="U34" i="2"/>
  <c r="T34" i="2"/>
  <c r="U38" i="2"/>
  <c r="T38" i="2"/>
  <c r="U42" i="2"/>
  <c r="T42" i="2"/>
  <c r="U46" i="2"/>
  <c r="T46" i="2"/>
  <c r="U50" i="2"/>
  <c r="T50" i="2"/>
  <c r="U54" i="2"/>
  <c r="T54" i="2"/>
  <c r="U58" i="2"/>
  <c r="T58" i="2"/>
  <c r="U62" i="2"/>
  <c r="T62" i="2"/>
  <c r="W34" i="2"/>
  <c r="W42" i="2"/>
  <c r="W50" i="2"/>
  <c r="W58" i="2"/>
  <c r="V58" i="2"/>
  <c r="AA35" i="2"/>
  <c r="Z35" i="2"/>
  <c r="AA44" i="2"/>
  <c r="Z44" i="2"/>
  <c r="AA52" i="2"/>
  <c r="AA60" i="2"/>
  <c r="Z60" i="2"/>
  <c r="AE38" i="2"/>
  <c r="AD38" i="2"/>
  <c r="AE46" i="2"/>
  <c r="AD46" i="2"/>
  <c r="AE54" i="2"/>
  <c r="AD54" i="2"/>
  <c r="AE62" i="2"/>
  <c r="AD62" i="2"/>
  <c r="AC40" i="2"/>
  <c r="AB40" i="2"/>
  <c r="AC48" i="2"/>
  <c r="AB48" i="2"/>
  <c r="AC56" i="2"/>
  <c r="AB56" i="2"/>
  <c r="Y34" i="2"/>
  <c r="X34" i="2"/>
  <c r="Y42" i="2"/>
  <c r="X42" i="2"/>
  <c r="Y50" i="2"/>
  <c r="X50" i="2"/>
  <c r="Y58" i="2"/>
  <c r="X58" i="2"/>
  <c r="T71" i="2"/>
  <c r="U71" i="2"/>
  <c r="T75" i="2"/>
  <c r="U75" i="2"/>
  <c r="T87" i="2"/>
  <c r="U87" i="2"/>
  <c r="T91" i="2"/>
  <c r="U91" i="2"/>
  <c r="Y75" i="2"/>
  <c r="X75" i="2"/>
  <c r="Y83" i="2"/>
  <c r="X83" i="2"/>
  <c r="Y91" i="2"/>
  <c r="X91" i="2"/>
  <c r="AA74" i="2"/>
  <c r="Z74" i="2"/>
  <c r="AA82" i="2"/>
  <c r="Z82" i="2"/>
  <c r="AA90" i="2"/>
  <c r="Z90" i="2"/>
  <c r="V73" i="2"/>
  <c r="W73" i="2"/>
  <c r="V81" i="2"/>
  <c r="W81" i="2"/>
  <c r="V89" i="2"/>
  <c r="W89" i="2"/>
  <c r="V97" i="2"/>
  <c r="W97" i="2"/>
  <c r="AC72" i="2"/>
  <c r="AB72" i="2"/>
  <c r="AC80" i="2"/>
  <c r="AB80" i="2"/>
  <c r="AC88" i="2"/>
  <c r="AB88" i="2"/>
  <c r="AC96" i="2"/>
  <c r="AB96" i="2"/>
  <c r="U107" i="2"/>
  <c r="U115" i="2"/>
  <c r="T115" i="2"/>
  <c r="U119" i="2"/>
  <c r="T119" i="2"/>
  <c r="U123" i="2"/>
  <c r="U131" i="2"/>
  <c r="T131" i="2"/>
  <c r="AA109" i="2"/>
  <c r="Z109" i="2"/>
  <c r="AA117" i="2"/>
  <c r="Z117" i="2"/>
  <c r="AA125" i="2"/>
  <c r="Z125" i="2"/>
  <c r="Y106" i="2"/>
  <c r="X106" i="2"/>
  <c r="Y114" i="2"/>
  <c r="X114" i="2"/>
  <c r="Y122" i="2"/>
  <c r="X122" i="2"/>
  <c r="Y130" i="2"/>
  <c r="X130" i="2"/>
  <c r="W111" i="2"/>
  <c r="V111" i="2"/>
  <c r="W119" i="2"/>
  <c r="V119" i="2"/>
  <c r="W127" i="2"/>
  <c r="V127" i="2"/>
  <c r="AC108" i="2"/>
  <c r="AB108" i="2"/>
  <c r="AC116" i="2"/>
  <c r="AB116" i="2"/>
  <c r="AC124" i="2"/>
  <c r="AB124" i="2"/>
  <c r="AC132" i="2"/>
  <c r="AB132" i="2"/>
  <c r="U23" i="2"/>
  <c r="W11" i="2"/>
  <c r="Z17" i="2"/>
  <c r="AB13" i="2"/>
  <c r="AB33" i="2"/>
  <c r="AB49" i="2"/>
  <c r="AD41" i="2"/>
  <c r="AD57" i="2"/>
  <c r="V43" i="2"/>
  <c r="W70" i="2"/>
  <c r="U83" i="2"/>
  <c r="AC95" i="2"/>
  <c r="T127" i="2"/>
  <c r="Y47" i="2"/>
  <c r="X47" i="2"/>
  <c r="U33" i="2"/>
  <c r="T33" i="2"/>
  <c r="W87" i="2"/>
  <c r="V87" i="2"/>
  <c r="W15" i="2"/>
  <c r="W23" i="2"/>
  <c r="Y13" i="2"/>
  <c r="Y21" i="2"/>
  <c r="AC7" i="2"/>
  <c r="AB7" i="2"/>
  <c r="AC15" i="2"/>
  <c r="AB15" i="2"/>
  <c r="AC23" i="2"/>
  <c r="AB23" i="2"/>
  <c r="AA13" i="2"/>
  <c r="AA21" i="2"/>
  <c r="W51" i="2"/>
  <c r="V51" i="2"/>
  <c r="W59" i="2"/>
  <c r="V59" i="2"/>
  <c r="AA36" i="2"/>
  <c r="AA45" i="2"/>
  <c r="Z45" i="2"/>
  <c r="AA53" i="2"/>
  <c r="Z53" i="2"/>
  <c r="AA61" i="2"/>
  <c r="Z61" i="2"/>
  <c r="AE39" i="2"/>
  <c r="AD39" i="2"/>
  <c r="AE47" i="2"/>
  <c r="AD47" i="2"/>
  <c r="AE55" i="2"/>
  <c r="AD55" i="2"/>
  <c r="Y35" i="2"/>
  <c r="X35" i="2"/>
  <c r="Y43" i="2"/>
  <c r="X43" i="2"/>
  <c r="Y51" i="2"/>
  <c r="X51" i="2"/>
  <c r="Y59" i="2"/>
  <c r="X59" i="2"/>
  <c r="X76" i="2"/>
  <c r="Y76" i="2"/>
  <c r="X84" i="2"/>
  <c r="Y84" i="2"/>
  <c r="X92" i="2"/>
  <c r="Y92" i="2"/>
  <c r="Z75" i="2"/>
  <c r="AA75" i="2"/>
  <c r="Z83" i="2"/>
  <c r="AA83" i="2"/>
  <c r="Z91" i="2"/>
  <c r="AA91" i="2"/>
  <c r="V74" i="2"/>
  <c r="W74" i="2"/>
  <c r="V82" i="2"/>
  <c r="V90" i="2"/>
  <c r="W90" i="2"/>
  <c r="AC73" i="2"/>
  <c r="AB73" i="2"/>
  <c r="AC81" i="2"/>
  <c r="AB81" i="2"/>
  <c r="AC89" i="2"/>
  <c r="AB89" i="2"/>
  <c r="AC97" i="2"/>
  <c r="AB97" i="2"/>
  <c r="AA110" i="2"/>
  <c r="Z110" i="2"/>
  <c r="AA118" i="2"/>
  <c r="Z118" i="2"/>
  <c r="AA126" i="2"/>
  <c r="Z126" i="2"/>
  <c r="Y107" i="2"/>
  <c r="X107" i="2"/>
  <c r="Y115" i="2"/>
  <c r="X115" i="2"/>
  <c r="Y123" i="2"/>
  <c r="X123" i="2"/>
  <c r="T26" i="2"/>
  <c r="U17" i="2"/>
  <c r="X8" i="2"/>
  <c r="X24" i="2"/>
  <c r="Z20" i="2"/>
  <c r="T40" i="2"/>
  <c r="X45" i="2"/>
  <c r="T56" i="2"/>
  <c r="X61" i="2"/>
  <c r="AD44" i="2"/>
  <c r="AD60" i="2"/>
  <c r="V50" i="2"/>
  <c r="AA72" i="2"/>
  <c r="Z116" i="2"/>
  <c r="X129" i="2"/>
  <c r="AE59" i="2"/>
  <c r="AD59" i="2"/>
  <c r="X72" i="2"/>
  <c r="Y72" i="2"/>
  <c r="Z71" i="2"/>
  <c r="AA71" i="2"/>
  <c r="AC85" i="2"/>
  <c r="AB85" i="2"/>
  <c r="AA18" i="2"/>
  <c r="Z18" i="2"/>
  <c r="U49" i="2"/>
  <c r="T49" i="2"/>
  <c r="AA50" i="2"/>
  <c r="Z50" i="2"/>
  <c r="T86" i="2"/>
  <c r="U86" i="2"/>
  <c r="T8" i="2"/>
  <c r="U8" i="2"/>
  <c r="U20" i="2"/>
  <c r="W8" i="2"/>
  <c r="V8" i="2"/>
  <c r="W16" i="2"/>
  <c r="V16" i="2"/>
  <c r="Y14" i="2"/>
  <c r="X14" i="2"/>
  <c r="Y22" i="2"/>
  <c r="X22" i="2"/>
  <c r="AC8" i="2"/>
  <c r="AC16" i="2"/>
  <c r="AC24" i="2"/>
  <c r="AA14" i="2"/>
  <c r="Z14" i="2"/>
  <c r="AA22" i="2"/>
  <c r="Z22" i="2"/>
  <c r="U39" i="2"/>
  <c r="U47" i="2"/>
  <c r="U55" i="2"/>
  <c r="W36" i="2"/>
  <c r="V36" i="2"/>
  <c r="W44" i="2"/>
  <c r="V44" i="2"/>
  <c r="W52" i="2"/>
  <c r="V52" i="2"/>
  <c r="W60" i="2"/>
  <c r="V60" i="2"/>
  <c r="AA37" i="2"/>
  <c r="Z37" i="2"/>
  <c r="AA46" i="2"/>
  <c r="Z46" i="2"/>
  <c r="AA54" i="2"/>
  <c r="Z54" i="2"/>
  <c r="AA62" i="2"/>
  <c r="Z62" i="2"/>
  <c r="AE40" i="2"/>
  <c r="AE48" i="2"/>
  <c r="AE56" i="2"/>
  <c r="AC34" i="2"/>
  <c r="AC42" i="2"/>
  <c r="AC50" i="2"/>
  <c r="AC58" i="2"/>
  <c r="Y36" i="2"/>
  <c r="Y44" i="2"/>
  <c r="Y52" i="2"/>
  <c r="Y60" i="2"/>
  <c r="U72" i="2"/>
  <c r="T72" i="2"/>
  <c r="U76" i="2"/>
  <c r="T76" i="2"/>
  <c r="U80" i="2"/>
  <c r="T80" i="2"/>
  <c r="U84" i="2"/>
  <c r="T84" i="2"/>
  <c r="U88" i="2"/>
  <c r="T88" i="2"/>
  <c r="U92" i="2"/>
  <c r="T92" i="2"/>
  <c r="U96" i="2"/>
  <c r="T96" i="2"/>
  <c r="X77" i="2"/>
  <c r="Y77" i="2"/>
  <c r="X85" i="2"/>
  <c r="X93" i="2"/>
  <c r="Y93" i="2"/>
  <c r="Z84" i="2"/>
  <c r="AA84" i="2"/>
  <c r="W75" i="2"/>
  <c r="V75" i="2"/>
  <c r="W83" i="2"/>
  <c r="V83" i="2"/>
  <c r="W91" i="2"/>
  <c r="V91" i="2"/>
  <c r="AB74" i="2"/>
  <c r="AC74" i="2"/>
  <c r="AB82" i="2"/>
  <c r="AC82" i="2"/>
  <c r="AB90" i="2"/>
  <c r="AC90" i="2"/>
  <c r="U104" i="2"/>
  <c r="T104" i="2"/>
  <c r="U108" i="2"/>
  <c r="T108" i="2"/>
  <c r="U112" i="2"/>
  <c r="T112" i="2"/>
  <c r="U116" i="2"/>
  <c r="T116" i="2"/>
  <c r="U120" i="2"/>
  <c r="T120" i="2"/>
  <c r="U124" i="2"/>
  <c r="T124" i="2"/>
  <c r="U128" i="2"/>
  <c r="T128" i="2"/>
  <c r="U132" i="2"/>
  <c r="T132" i="2"/>
  <c r="AA111" i="2"/>
  <c r="Z111" i="2"/>
  <c r="AA119" i="2"/>
  <c r="Z119" i="2"/>
  <c r="AA127" i="2"/>
  <c r="Z127" i="2"/>
  <c r="Y108" i="2"/>
  <c r="X108" i="2"/>
  <c r="Y116" i="2"/>
  <c r="X116" i="2"/>
  <c r="Y124" i="2"/>
  <c r="X124" i="2"/>
  <c r="W105" i="2"/>
  <c r="V105" i="2"/>
  <c r="W113" i="2"/>
  <c r="V113" i="2"/>
  <c r="W121" i="2"/>
  <c r="V121" i="2"/>
  <c r="W129" i="2"/>
  <c r="V129" i="2"/>
  <c r="AC110" i="2"/>
  <c r="AB110" i="2"/>
  <c r="AC118" i="2"/>
  <c r="AB118" i="2"/>
  <c r="AC126" i="2"/>
  <c r="AB126" i="2"/>
  <c r="AC134" i="2"/>
  <c r="AB134" i="2"/>
  <c r="X69" i="2"/>
  <c r="U15" i="2"/>
  <c r="X9" i="2"/>
  <c r="X25" i="2"/>
  <c r="Z21" i="2"/>
  <c r="AB17" i="2"/>
  <c r="T35" i="2"/>
  <c r="X40" i="2"/>
  <c r="AB45" i="2"/>
  <c r="T51" i="2"/>
  <c r="X56" i="2"/>
  <c r="AB61" i="2"/>
  <c r="AD45" i="2"/>
  <c r="AD61" i="2"/>
  <c r="V54" i="2"/>
  <c r="Y73" i="2"/>
  <c r="W86" i="2"/>
  <c r="Z104" i="2"/>
  <c r="X117" i="2"/>
  <c r="W104" i="2"/>
  <c r="V104" i="2"/>
  <c r="W112" i="2"/>
  <c r="V112" i="2"/>
  <c r="W120" i="2"/>
  <c r="V120" i="2"/>
  <c r="W128" i="2"/>
  <c r="V128" i="2"/>
  <c r="AC109" i="2"/>
  <c r="AB109" i="2"/>
  <c r="AC117" i="2"/>
  <c r="AB117" i="2"/>
  <c r="AC125" i="2"/>
  <c r="AB125" i="2"/>
  <c r="AC133" i="2"/>
  <c r="AB133" i="2"/>
  <c r="W115" i="2"/>
  <c r="V115" i="2"/>
  <c r="W123" i="2"/>
  <c r="V123" i="2"/>
  <c r="AC104" i="2"/>
  <c r="AB104" i="2"/>
  <c r="AC112" i="2"/>
  <c r="AB112" i="2"/>
  <c r="AC120" i="2"/>
  <c r="AB120" i="2"/>
  <c r="AC128" i="2"/>
  <c r="AB128" i="2"/>
  <c r="AB111" i="2"/>
  <c r="V118" i="2"/>
  <c r="AB127" i="2"/>
  <c r="Y111" i="2"/>
  <c r="X111" i="2"/>
  <c r="Y119" i="2"/>
  <c r="X119" i="2"/>
  <c r="Y127" i="2"/>
  <c r="X127" i="2"/>
  <c r="W108" i="2"/>
  <c r="V108" i="2"/>
  <c r="W116" i="2"/>
  <c r="V116" i="2"/>
  <c r="W124" i="2"/>
  <c r="V124" i="2"/>
  <c r="AC105" i="2"/>
  <c r="AB105" i="2"/>
  <c r="AC113" i="2"/>
  <c r="AB113" i="2"/>
  <c r="AC121" i="2"/>
  <c r="AB121" i="2"/>
  <c r="AC129" i="2"/>
  <c r="AB129" i="2"/>
  <c r="Y104" i="2"/>
  <c r="X104" i="2"/>
  <c r="Y112" i="2"/>
  <c r="X112" i="2"/>
  <c r="Y120" i="2"/>
  <c r="X120" i="2"/>
  <c r="Y128" i="2"/>
  <c r="X128" i="2"/>
  <c r="W109" i="2"/>
  <c r="V109" i="2"/>
  <c r="W117" i="2"/>
  <c r="V117" i="2"/>
  <c r="W125" i="2"/>
  <c r="V125" i="2"/>
  <c r="AC106" i="2"/>
  <c r="AB106" i="2"/>
  <c r="AC114" i="2"/>
  <c r="AB114" i="2"/>
  <c r="AC122" i="2"/>
  <c r="AB122" i="2"/>
  <c r="AC130" i="2"/>
  <c r="AB130" i="2"/>
  <c r="V106" i="2"/>
  <c r="AB115" i="2"/>
  <c r="V122" i="2"/>
  <c r="AC131" i="2"/>
  <c r="AB131" i="2"/>
</calcChain>
</file>

<file path=xl/sharedStrings.xml><?xml version="1.0" encoding="utf-8"?>
<sst xmlns="http://schemas.openxmlformats.org/spreadsheetml/2006/main" count="9599" uniqueCount="127">
  <si>
    <t>Day</t>
  </si>
  <si>
    <t>Date</t>
  </si>
  <si>
    <t>Batch</t>
  </si>
  <si>
    <t>Location</t>
  </si>
  <si>
    <t>Name</t>
  </si>
  <si>
    <t>Description</t>
  </si>
  <si>
    <t>Replicate</t>
  </si>
  <si>
    <t>B</t>
  </si>
  <si>
    <t>C</t>
  </si>
  <si>
    <t>A</t>
  </si>
  <si>
    <t>EFFL(100)</t>
  </si>
  <si>
    <t>Digester Effluent A</t>
  </si>
  <si>
    <t>Digester Effluent B</t>
  </si>
  <si>
    <t>Digester Effluent C</t>
  </si>
  <si>
    <t>Blank Digester Effluent A</t>
  </si>
  <si>
    <t>Blank Digester Effluent B</t>
  </si>
  <si>
    <t>Blank Digester Middle A</t>
  </si>
  <si>
    <t>Blank Digester Middle B</t>
  </si>
  <si>
    <t>9/1/518</t>
  </si>
  <si>
    <t>Digester Middle A (50%)</t>
  </si>
  <si>
    <t>Digester Middle B(50%)</t>
  </si>
  <si>
    <t>Digester Middle B (50%)</t>
  </si>
  <si>
    <t>Digester Middle C(50%)</t>
  </si>
  <si>
    <t>Digester Middle C (50%)</t>
  </si>
  <si>
    <t>11/17/2018\</t>
  </si>
  <si>
    <t>Western Digeser Middle D1 Hatch A (50%)</t>
  </si>
  <si>
    <t>Western Digeser Middle D1 Hatch B (50%)</t>
  </si>
  <si>
    <t>Western Digeser Middle D1 Hatch C (50%)</t>
  </si>
  <si>
    <t>Eastern Digester Middle D3B A (50%)</t>
  </si>
  <si>
    <t>Eastern Digester Middle D3B B (50%)</t>
  </si>
  <si>
    <t>Eastern Digester Middle D3B C (50%)</t>
  </si>
  <si>
    <t>Easter Digester Effluent A (100%)</t>
  </si>
  <si>
    <t>Easter Digester Effluent B (100%)</t>
  </si>
  <si>
    <t>Easter Digester Effluent C (100%)</t>
  </si>
  <si>
    <t>Blank Digester Effluent A (20%)</t>
  </si>
  <si>
    <t>Blank Digester Effluent B (20%)</t>
  </si>
  <si>
    <t>Lafayette Renew</t>
  </si>
  <si>
    <t>CELLULOSE</t>
  </si>
  <si>
    <t>#1 'A0 (Standard Ctrl-Cellulose)</t>
  </si>
  <si>
    <t>WAS+EFFL(50%COD)</t>
  </si>
  <si>
    <t>#2 'AO2(Variable Ctrl-WAS+Inoculum)</t>
  </si>
  <si>
    <t>A1-S1 (25% COD)</t>
  </si>
  <si>
    <t># 3 'A1-S1 (25% COD)</t>
  </si>
  <si>
    <t># 17 'A1-S1 (25% COD)</t>
  </si>
  <si>
    <t># 18 'A1-S1 (25% COD)</t>
  </si>
  <si>
    <t>A2-S1 (50% COD)</t>
  </si>
  <si>
    <t>#4 A2-S1  (50% COD)</t>
  </si>
  <si>
    <t>A3-S1 (75% COD)</t>
  </si>
  <si>
    <t>#5 A3-S1 (75% COD)</t>
  </si>
  <si>
    <t>B1-S2 (25% COD)</t>
  </si>
  <si>
    <t>#6 B1-S2 (25% COD)</t>
  </si>
  <si>
    <t>B3-S2 (75% COD)</t>
  </si>
  <si>
    <t>#7 B3-S2 (75% COD)</t>
  </si>
  <si>
    <t>#19 B3-S2 (75% COD)</t>
  </si>
  <si>
    <t>#20 B3-S2 (75% COD)</t>
  </si>
  <si>
    <t>C1-S3 (25% COD)</t>
  </si>
  <si>
    <t>#8 C1-S3 (25% COD)</t>
  </si>
  <si>
    <t>C2-S3 (50% COD)</t>
  </si>
  <si>
    <t>#9 C2-S3 (50% COD)</t>
  </si>
  <si>
    <t>#21 C2-S3 (50% COD)</t>
  </si>
  <si>
    <t>#22 C2-S3 (50% COD)</t>
  </si>
  <si>
    <t>C3-S3 (75% COD)</t>
  </si>
  <si>
    <t>#10 C3-S3 (75% COD)</t>
  </si>
  <si>
    <t>D1-SM (25% COD)</t>
  </si>
  <si>
    <t>#11 D1-SM (25% COD)</t>
  </si>
  <si>
    <t>D2-SM (50% COD)</t>
  </si>
  <si>
    <t>#12 D2-SM(50% COD)</t>
  </si>
  <si>
    <t>D3-SM (75% COD)</t>
  </si>
  <si>
    <t>#13 D3-SM (75% COD)</t>
  </si>
  <si>
    <t>D4-SM (150% COD)</t>
  </si>
  <si>
    <t>#14 D4-SM( 150 %COD)</t>
  </si>
  <si>
    <t>D5-SM (50% COD)</t>
  </si>
  <si>
    <t>#15 D5-SM ( 50 %COD)</t>
  </si>
  <si>
    <t>#23 D5-SM ( 50 %COD)</t>
  </si>
  <si>
    <t>#24 D5-SM( 50 %COD)</t>
  </si>
  <si>
    <t>#16 Blank Control (100% Inoculum)</t>
  </si>
  <si>
    <t>WAS(80)+EFFL(20)</t>
  </si>
  <si>
    <t>#25 (20% inoculum + 80% WAS)</t>
  </si>
  <si>
    <t>#26 (20% inoculum + 80% WAS)</t>
  </si>
  <si>
    <t>Batch-Group</t>
  </si>
  <si>
    <t>2-1</t>
  </si>
  <si>
    <t>2-2</t>
  </si>
  <si>
    <t>2-5</t>
  </si>
  <si>
    <t>2-6</t>
  </si>
  <si>
    <t>2-4</t>
  </si>
  <si>
    <t>3-7</t>
  </si>
  <si>
    <t>3-8</t>
  </si>
  <si>
    <t>3-12</t>
  </si>
  <si>
    <t>3-10</t>
  </si>
  <si>
    <t>3-11</t>
  </si>
  <si>
    <t>3-9</t>
  </si>
  <si>
    <t>4-14</t>
  </si>
  <si>
    <t>4-16</t>
  </si>
  <si>
    <t>4-13</t>
  </si>
  <si>
    <t>4-17</t>
  </si>
  <si>
    <t>4-15</t>
  </si>
  <si>
    <t>5-19</t>
  </si>
  <si>
    <t>5-20</t>
  </si>
  <si>
    <t>5-18</t>
  </si>
  <si>
    <t>5-21</t>
  </si>
  <si>
    <t>5-22</t>
  </si>
  <si>
    <t>SMY (CH4_Yield_VS_added)</t>
  </si>
  <si>
    <t>INF tank(90%) + Digester Effluent (10%) A</t>
  </si>
  <si>
    <t>INF tank(90%) + Digester Effluent (10%) B</t>
  </si>
  <si>
    <t>INF tank(90%) + Digester Effluent (10%) C</t>
  </si>
  <si>
    <t>INF tank (90%) + Digester Middle (10%) A</t>
  </si>
  <si>
    <t>INF tank (90%) + Digester Middle (10%) B</t>
  </si>
  <si>
    <t>INF tank (90%) + Digester Middle (10%) C</t>
  </si>
  <si>
    <t>INF tank(80%) + Digester Effluent (20%) B</t>
  </si>
  <si>
    <t>INF tank(90%) + Digester Effluent (20%) C</t>
  </si>
  <si>
    <t>INF tank(80%) + Digester Effluent (20%) A</t>
  </si>
  <si>
    <t xml:space="preserve">INF(90)+EF-W(10) </t>
  </si>
  <si>
    <t>EF-W(100)</t>
  </si>
  <si>
    <t>EF-W(10)</t>
  </si>
  <si>
    <t xml:space="preserve">INF(80)+EF-W(20) </t>
  </si>
  <si>
    <t>EF-W(20)</t>
  </si>
  <si>
    <t xml:space="preserve">INF(90)+DL-W(10) </t>
  </si>
  <si>
    <t>DL-W(10)</t>
  </si>
  <si>
    <t>DL-W(50)</t>
  </si>
  <si>
    <t>DL-E(50)</t>
  </si>
  <si>
    <t>EF-E(100)</t>
  </si>
  <si>
    <t>Mean</t>
  </si>
  <si>
    <t>Std</t>
  </si>
  <si>
    <t>Data exported from R by S Daly (8/9/2022</t>
  </si>
  <si>
    <t>Data of SMY (CH4_Yield_VS_added)</t>
  </si>
  <si>
    <t>Data re-arranged (linked) and calculated for graph making by J NI 8-13-2022.</t>
  </si>
  <si>
    <t>Digester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</si>
</sst>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57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sz val="8"/>
      <name val="Arial"/>
      <family val="2"/>
    </font>
    <font>
      <b/>
      <sz val="16"/>
      <color rgb="FFFF0000"/>
      <name val="Arial"/>
      <family val="2"/>
    </font>
    <font>
      <sz val="12"/>
      <color rgb="FFC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0" fontId="0" fillId="33" borderId="0" xfId="0" applyFill="1" applyAlignment="1">
      <alignment horizontal="center"/>
    </xf>
    <xf numFmtId="14" fontId="0" fillId="33" borderId="0" xfId="0" applyNumberFormat="1" applyFill="1" applyAlignment="1">
      <alignment horizontal="center"/>
    </xf>
    <xf numFmtId="49" fontId="0" fillId="33" borderId="0" xfId="0" applyNumberFormat="1" applyFill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14" fillId="0" borderId="15" xfId="0" applyFon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34" borderId="1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center"/>
    </xf>
    <xf numFmtId="2" fontId="14" fillId="0" borderId="0" xfId="0" applyNumberFormat="1" applyFont="1" applyAlignment="1">
      <alignment horizontal="left"/>
    </xf>
    <xf numFmtId="0" fontId="0" fillId="0" borderId="17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2" fontId="0" fillId="34" borderId="14" xfId="0" applyNumberFormat="1" applyFill="1" applyBorder="1" applyAlignment="1">
      <alignment horizontal="center"/>
    </xf>
    <xf numFmtId="2" fontId="0" fillId="34" borderId="17" xfId="0" applyNumberFormat="1" applyFill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2" fontId="20" fillId="0" borderId="13" xfId="0" applyNumberFormat="1" applyFont="1" applyBorder="1" applyAlignment="1">
      <alignment horizontal="center"/>
    </xf>
    <xf numFmtId="2" fontId="20" fillId="0" borderId="0" xfId="0" applyNumberFormat="1" applyFont="1" applyAlignment="1">
      <alignment horizontal="center"/>
    </xf>
    <xf numFmtId="2" fontId="20" fillId="0" borderId="14" xfId="0" applyNumberFormat="1" applyFont="1" applyBorder="1" applyAlignment="1">
      <alignment horizontal="center"/>
    </xf>
    <xf numFmtId="2" fontId="20" fillId="0" borderId="15" xfId="0" applyNumberFormat="1" applyFont="1" applyBorder="1" applyAlignment="1">
      <alignment horizontal="center"/>
    </xf>
    <xf numFmtId="2" fontId="20" fillId="0" borderId="16" xfId="0" applyNumberFormat="1" applyFont="1" applyBorder="1" applyAlignment="1">
      <alignment horizontal="center"/>
    </xf>
    <xf numFmtId="2" fontId="20" fillId="0" borderId="17" xfId="0" applyNumberFormat="1" applyFont="1" applyBorder="1" applyAlignment="1">
      <alignment horizontal="center"/>
    </xf>
    <xf numFmtId="0" fontId="20" fillId="0" borderId="13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20" fillId="0" borderId="14" xfId="0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2F7FC"/>
      <color rgb="FFFFFCF3"/>
      <color rgb="FFFFFEFB"/>
      <color rgb="FFF5F9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63039235480181"/>
          <c:y val="6.0825598522665419E-2"/>
          <c:w val="0.85959182986742022"/>
          <c:h val="0.80004780518999541"/>
        </c:manualLayout>
      </c:layout>
      <c:scatterChart>
        <c:scatterStyle val="lineMarker"/>
        <c:varyColors val="0"/>
        <c:ser>
          <c:idx val="1"/>
          <c:order val="0"/>
          <c:tx>
            <c:strRef>
              <c:f>'Data &amp; Fig 2'!$T$4</c:f>
              <c:strCache>
                <c:ptCount val="1"/>
                <c:pt idx="0">
                  <c:v>2-1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C00000"/>
                </a:solidFill>
              </a:ln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'Data &amp; Fig 2'!$AC$7:$AC$26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2.3133583249999998</c:v>
                  </c:pt>
                  <c:pt idx="4">
                    <c:v>4.0135285700000001</c:v>
                  </c:pt>
                  <c:pt idx="5">
                    <c:v>6.2098348000000003</c:v>
                  </c:pt>
                  <c:pt idx="6">
                    <c:v>3.7956118834999977</c:v>
                  </c:pt>
                  <c:pt idx="7">
                    <c:v>3.7956118834999977</c:v>
                  </c:pt>
                  <c:pt idx="8">
                    <c:v>1.1431698200000009</c:v>
                  </c:pt>
                  <c:pt idx="9">
                    <c:v>1.1431698200000009</c:v>
                  </c:pt>
                  <c:pt idx="10">
                    <c:v>1.1431698200000009</c:v>
                  </c:pt>
                  <c:pt idx="11">
                    <c:v>1.1793241349999999</c:v>
                  </c:pt>
                  <c:pt idx="12">
                    <c:v>1.5494987900000003</c:v>
                  </c:pt>
                  <c:pt idx="13">
                    <c:v>1.5494987900000003</c:v>
                  </c:pt>
                  <c:pt idx="14">
                    <c:v>1.5494987900000003</c:v>
                  </c:pt>
                  <c:pt idx="15">
                    <c:v>3.3557145099999932</c:v>
                  </c:pt>
                  <c:pt idx="16">
                    <c:v>3.3557145099999932</c:v>
                  </c:pt>
                  <c:pt idx="17">
                    <c:v>3.3557145099999932</c:v>
                  </c:pt>
                  <c:pt idx="18">
                    <c:v>3.3557145099999932</c:v>
                  </c:pt>
                  <c:pt idx="19">
                    <c:v>3.3557145099999932</c:v>
                  </c:pt>
                </c:numCache>
              </c:numRef>
            </c:plus>
            <c:minus>
              <c:numRef>
                <c:f>'Data &amp; Fig 2'!$AC$7:$AC$26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2.3133583249999998</c:v>
                  </c:pt>
                  <c:pt idx="4">
                    <c:v>4.0135285700000001</c:v>
                  </c:pt>
                  <c:pt idx="5">
                    <c:v>6.2098348000000003</c:v>
                  </c:pt>
                  <c:pt idx="6">
                    <c:v>3.7956118834999977</c:v>
                  </c:pt>
                  <c:pt idx="7">
                    <c:v>3.7956118834999977</c:v>
                  </c:pt>
                  <c:pt idx="8">
                    <c:v>1.1431698200000009</c:v>
                  </c:pt>
                  <c:pt idx="9">
                    <c:v>1.1431698200000009</c:v>
                  </c:pt>
                  <c:pt idx="10">
                    <c:v>1.1431698200000009</c:v>
                  </c:pt>
                  <c:pt idx="11">
                    <c:v>1.1793241349999999</c:v>
                  </c:pt>
                  <c:pt idx="12">
                    <c:v>1.5494987900000003</c:v>
                  </c:pt>
                  <c:pt idx="13">
                    <c:v>1.5494987900000003</c:v>
                  </c:pt>
                  <c:pt idx="14">
                    <c:v>1.5494987900000003</c:v>
                  </c:pt>
                  <c:pt idx="15">
                    <c:v>3.3557145099999932</c:v>
                  </c:pt>
                  <c:pt idx="16">
                    <c:v>3.3557145099999932</c:v>
                  </c:pt>
                  <c:pt idx="17">
                    <c:v>3.3557145099999932</c:v>
                  </c:pt>
                  <c:pt idx="18">
                    <c:v>3.3557145099999932</c:v>
                  </c:pt>
                  <c:pt idx="19">
                    <c:v>3.3557145099999932</c:v>
                  </c:pt>
                </c:numCache>
              </c:numRef>
            </c:minus>
            <c:spPr>
              <a:ln>
                <a:solidFill>
                  <a:srgbClr val="C0000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'Data &amp; Fig 2'!$A$7:$A$26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</c:numCache>
            </c:numRef>
          </c:xVal>
          <c:yVal>
            <c:numRef>
              <c:f>'Data &amp; Fig 2'!$T$7:$T$26</c:f>
              <c:numCache>
                <c:formatCode>0.00</c:formatCode>
                <c:ptCount val="20"/>
                <c:pt idx="0">
                  <c:v>0</c:v>
                </c:pt>
                <c:pt idx="1">
                  <c:v>0.57230681299999997</c:v>
                </c:pt>
                <c:pt idx="2">
                  <c:v>0.82942231066666672</c:v>
                </c:pt>
                <c:pt idx="3">
                  <c:v>1.3340274503333334</c:v>
                </c:pt>
                <c:pt idx="4">
                  <c:v>4.6092532930000001</c:v>
                </c:pt>
                <c:pt idx="5">
                  <c:v>7.0470704436666667</c:v>
                </c:pt>
                <c:pt idx="6">
                  <c:v>7.4826543863333335</c:v>
                </c:pt>
                <c:pt idx="7">
                  <c:v>7.7795029746666664</c:v>
                </c:pt>
                <c:pt idx="8">
                  <c:v>7.8665637709999992</c:v>
                </c:pt>
                <c:pt idx="9">
                  <c:v>7.8665637709999992</c:v>
                </c:pt>
                <c:pt idx="10">
                  <c:v>8.1085247503333342</c:v>
                </c:pt>
                <c:pt idx="11">
                  <c:v>8.1243113036666674</c:v>
                </c:pt>
                <c:pt idx="12">
                  <c:v>8.3560744390000004</c:v>
                </c:pt>
                <c:pt idx="13">
                  <c:v>8.3560744390000004</c:v>
                </c:pt>
                <c:pt idx="14">
                  <c:v>8.4667711689999994</c:v>
                </c:pt>
                <c:pt idx="15">
                  <c:v>8.4319855263333334</c:v>
                </c:pt>
                <c:pt idx="16">
                  <c:v>8.4319855263333334</c:v>
                </c:pt>
                <c:pt idx="17">
                  <c:v>8.8064659556666669</c:v>
                </c:pt>
                <c:pt idx="18">
                  <c:v>8.8064659556666669</c:v>
                </c:pt>
                <c:pt idx="19">
                  <c:v>8.8064659556666669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9B2-45F9-B6B1-E53442DD58F7}"/>
            </c:ext>
          </c:extLst>
        </c:ser>
        <c:ser>
          <c:idx val="5"/>
          <c:order val="1"/>
          <c:tx>
            <c:strRef>
              <c:f>'Data &amp; Fig 2'!$V$4</c:f>
              <c:strCache>
                <c:ptCount val="1"/>
                <c:pt idx="0">
                  <c:v>2-2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bg1"/>
              </a:solidFill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'Data &amp; Fig 2'!$W$7:$W$26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6.2200638999999946E-2</c:v>
                  </c:pt>
                  <c:pt idx="2">
                    <c:v>0.18248367849999908</c:v>
                  </c:pt>
                  <c:pt idx="3">
                    <c:v>0.18248367849999908</c:v>
                  </c:pt>
                  <c:pt idx="4">
                    <c:v>1.8459607645</c:v>
                  </c:pt>
                  <c:pt idx="5">
                    <c:v>2.5764071840000002</c:v>
                  </c:pt>
                  <c:pt idx="6">
                    <c:v>2.5764071840000002</c:v>
                  </c:pt>
                  <c:pt idx="7">
                    <c:v>2.5890047435000008</c:v>
                  </c:pt>
                  <c:pt idx="8">
                    <c:v>2.6773525180000002</c:v>
                  </c:pt>
                  <c:pt idx="9">
                    <c:v>2.6773525180000002</c:v>
                  </c:pt>
                  <c:pt idx="10">
                    <c:v>2.6092630794999998</c:v>
                  </c:pt>
                  <c:pt idx="11">
                    <c:v>2.6092630794999998</c:v>
                  </c:pt>
                  <c:pt idx="12">
                    <c:v>2.540438702499999</c:v>
                  </c:pt>
                  <c:pt idx="13">
                    <c:v>2.540438702499999</c:v>
                  </c:pt>
                  <c:pt idx="14">
                    <c:v>2.4694888914999997</c:v>
                  </c:pt>
                  <c:pt idx="15">
                    <c:v>2.4694888914999997</c:v>
                  </c:pt>
                  <c:pt idx="16">
                    <c:v>2.4694888914999997</c:v>
                  </c:pt>
                  <c:pt idx="17">
                    <c:v>2.4694888914999997</c:v>
                  </c:pt>
                  <c:pt idx="18">
                    <c:v>2.4694888914999997</c:v>
                  </c:pt>
                  <c:pt idx="19">
                    <c:v>2.4694888914999997</c:v>
                  </c:pt>
                </c:numCache>
              </c:numRef>
            </c:plus>
            <c:minus>
              <c:numRef>
                <c:f>'Data &amp; Fig 2'!$W$7:$W$26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6.2200638999999946E-2</c:v>
                  </c:pt>
                  <c:pt idx="2">
                    <c:v>0.18248367849999908</c:v>
                  </c:pt>
                  <c:pt idx="3">
                    <c:v>0.18248367849999908</c:v>
                  </c:pt>
                  <c:pt idx="4">
                    <c:v>1.8459607645</c:v>
                  </c:pt>
                  <c:pt idx="5">
                    <c:v>2.5764071840000002</c:v>
                  </c:pt>
                  <c:pt idx="6">
                    <c:v>2.5764071840000002</c:v>
                  </c:pt>
                  <c:pt idx="7">
                    <c:v>2.5890047435000008</c:v>
                  </c:pt>
                  <c:pt idx="8">
                    <c:v>2.6773525180000002</c:v>
                  </c:pt>
                  <c:pt idx="9">
                    <c:v>2.6773525180000002</c:v>
                  </c:pt>
                  <c:pt idx="10">
                    <c:v>2.6092630794999998</c:v>
                  </c:pt>
                  <c:pt idx="11">
                    <c:v>2.6092630794999998</c:v>
                  </c:pt>
                  <c:pt idx="12">
                    <c:v>2.540438702499999</c:v>
                  </c:pt>
                  <c:pt idx="13">
                    <c:v>2.540438702499999</c:v>
                  </c:pt>
                  <c:pt idx="14">
                    <c:v>2.4694888914999997</c:v>
                  </c:pt>
                  <c:pt idx="15">
                    <c:v>2.4694888914999997</c:v>
                  </c:pt>
                  <c:pt idx="16">
                    <c:v>2.4694888914999997</c:v>
                  </c:pt>
                  <c:pt idx="17">
                    <c:v>2.4694888914999997</c:v>
                  </c:pt>
                  <c:pt idx="18">
                    <c:v>2.4694888914999997</c:v>
                  </c:pt>
                  <c:pt idx="19">
                    <c:v>2.4694888914999997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'Data &amp; Fig 2'!$A$7:$A$26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</c:numCache>
            </c:numRef>
          </c:xVal>
          <c:yVal>
            <c:numRef>
              <c:f>'Data &amp; Fig 2'!$V$7:$V$26</c:f>
              <c:numCache>
                <c:formatCode>0.00</c:formatCode>
                <c:ptCount val="20"/>
                <c:pt idx="0">
                  <c:v>0</c:v>
                </c:pt>
                <c:pt idx="1">
                  <c:v>1.0647991810000002</c:v>
                </c:pt>
                <c:pt idx="2">
                  <c:v>1.4248612925000002</c:v>
                </c:pt>
                <c:pt idx="3">
                  <c:v>1.4248612925000002</c:v>
                </c:pt>
                <c:pt idx="4">
                  <c:v>3.0883383784999996</c:v>
                </c:pt>
                <c:pt idx="5">
                  <c:v>3.8187847980000003</c:v>
                </c:pt>
                <c:pt idx="6">
                  <c:v>3.8187847980000003</c:v>
                </c:pt>
                <c:pt idx="7">
                  <c:v>3.8313823574999999</c:v>
                </c:pt>
                <c:pt idx="8">
                  <c:v>3.9197301319999998</c:v>
                </c:pt>
                <c:pt idx="9">
                  <c:v>3.9197301319999998</c:v>
                </c:pt>
                <c:pt idx="10">
                  <c:v>3.9878195705000001</c:v>
                </c:pt>
                <c:pt idx="11">
                  <c:v>3.9878195705000001</c:v>
                </c:pt>
                <c:pt idx="12">
                  <c:v>4.1942927015000002</c:v>
                </c:pt>
                <c:pt idx="13">
                  <c:v>4.1942927015000002</c:v>
                </c:pt>
                <c:pt idx="14">
                  <c:v>4.2652425124999995</c:v>
                </c:pt>
                <c:pt idx="15">
                  <c:v>4.2652425124999995</c:v>
                </c:pt>
                <c:pt idx="16">
                  <c:v>4.2652425124999995</c:v>
                </c:pt>
                <c:pt idx="17">
                  <c:v>4.2652425124999995</c:v>
                </c:pt>
                <c:pt idx="18">
                  <c:v>4.2652425124999995</c:v>
                </c:pt>
                <c:pt idx="19">
                  <c:v>4.2652425124999995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9B2-45F9-B6B1-E53442DD58F7}"/>
            </c:ext>
          </c:extLst>
        </c:ser>
        <c:ser>
          <c:idx val="4"/>
          <c:order val="2"/>
          <c:tx>
            <c:strRef>
              <c:f>'Data &amp; Fig 2'!$X$4</c:f>
              <c:strCache>
                <c:ptCount val="1"/>
                <c:pt idx="0">
                  <c:v>2-4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'Data &amp; Fig 2'!$Y$7:$Y$26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3.2371846466651375</c:v>
                  </c:pt>
                  <c:pt idx="2">
                    <c:v>3.9974267488196893</c:v>
                  </c:pt>
                  <c:pt idx="3">
                    <c:v>5.3670129577419141</c:v>
                  </c:pt>
                  <c:pt idx="4">
                    <c:v>9.5375586106507324</c:v>
                  </c:pt>
                  <c:pt idx="5">
                    <c:v>10.308039463508994</c:v>
                  </c:pt>
                  <c:pt idx="6">
                    <c:v>12.994921310207264</c:v>
                  </c:pt>
                  <c:pt idx="7">
                    <c:v>14.257979725511722</c:v>
                  </c:pt>
                  <c:pt idx="8">
                    <c:v>13.786529121908719</c:v>
                  </c:pt>
                  <c:pt idx="9">
                    <c:v>13.877626790272311</c:v>
                  </c:pt>
                  <c:pt idx="10">
                    <c:v>13.552132653514414</c:v>
                  </c:pt>
                  <c:pt idx="11">
                    <c:v>13.159022837960375</c:v>
                  </c:pt>
                  <c:pt idx="12">
                    <c:v>13.089426685526487</c:v>
                  </c:pt>
                  <c:pt idx="13">
                    <c:v>12.81019991315515</c:v>
                  </c:pt>
                  <c:pt idx="14">
                    <c:v>13.294096376837139</c:v>
                  </c:pt>
                  <c:pt idx="15">
                    <c:v>13.929308038146665</c:v>
                  </c:pt>
                  <c:pt idx="16">
                    <c:v>14.438672825239312</c:v>
                  </c:pt>
                  <c:pt idx="17">
                    <c:v>19.178634465177968</c:v>
                  </c:pt>
                  <c:pt idx="18">
                    <c:v>19.773052873876896</c:v>
                  </c:pt>
                  <c:pt idx="19">
                    <c:v>20.256884466769243</c:v>
                  </c:pt>
                </c:numCache>
              </c:numRef>
            </c:plus>
            <c:minus>
              <c:numRef>
                <c:f>'Data &amp; Fig 2'!$Y$7:$Y$26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3.2371846466651375</c:v>
                  </c:pt>
                  <c:pt idx="2">
                    <c:v>3.9974267488196893</c:v>
                  </c:pt>
                  <c:pt idx="3">
                    <c:v>5.3670129577419141</c:v>
                  </c:pt>
                  <c:pt idx="4">
                    <c:v>9.5375586106507324</c:v>
                  </c:pt>
                  <c:pt idx="5">
                    <c:v>10.308039463508994</c:v>
                  </c:pt>
                  <c:pt idx="6">
                    <c:v>12.994921310207264</c:v>
                  </c:pt>
                  <c:pt idx="7">
                    <c:v>14.257979725511722</c:v>
                  </c:pt>
                  <c:pt idx="8">
                    <c:v>13.786529121908719</c:v>
                  </c:pt>
                  <c:pt idx="9">
                    <c:v>13.877626790272311</c:v>
                  </c:pt>
                  <c:pt idx="10">
                    <c:v>13.552132653514414</c:v>
                  </c:pt>
                  <c:pt idx="11">
                    <c:v>13.159022837960375</c:v>
                  </c:pt>
                  <c:pt idx="12">
                    <c:v>13.089426685526487</c:v>
                  </c:pt>
                  <c:pt idx="13">
                    <c:v>12.81019991315515</c:v>
                  </c:pt>
                  <c:pt idx="14">
                    <c:v>13.294096376837139</c:v>
                  </c:pt>
                  <c:pt idx="15">
                    <c:v>13.929308038146665</c:v>
                  </c:pt>
                  <c:pt idx="16">
                    <c:v>14.438672825239312</c:v>
                  </c:pt>
                  <c:pt idx="17">
                    <c:v>19.178634465177968</c:v>
                  </c:pt>
                  <c:pt idx="18">
                    <c:v>19.773052873876896</c:v>
                  </c:pt>
                  <c:pt idx="19">
                    <c:v>20.256884466769243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'Data &amp; Fig 2'!$A$7:$A$26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</c:numCache>
            </c:numRef>
          </c:xVal>
          <c:yVal>
            <c:numRef>
              <c:f>'Data &amp; Fig 2'!$X$7:$X$26</c:f>
              <c:numCache>
                <c:formatCode>0.00</c:formatCode>
                <c:ptCount val="20"/>
                <c:pt idx="0">
                  <c:v>0</c:v>
                </c:pt>
                <c:pt idx="1">
                  <c:v>4.5780199983333327</c:v>
                </c:pt>
                <c:pt idx="2">
                  <c:v>5.4524734476666668</c:v>
                </c:pt>
                <c:pt idx="3">
                  <c:v>6.6351088216666669</c:v>
                </c:pt>
                <c:pt idx="4">
                  <c:v>10.588959942000001</c:v>
                </c:pt>
                <c:pt idx="5">
                  <c:v>15.799660446333334</c:v>
                </c:pt>
                <c:pt idx="6">
                  <c:v>16.126985394333332</c:v>
                </c:pt>
                <c:pt idx="7">
                  <c:v>20.554547267999997</c:v>
                </c:pt>
                <c:pt idx="8">
                  <c:v>24.998226040000002</c:v>
                </c:pt>
                <c:pt idx="9">
                  <c:v>29.102727359999999</c:v>
                </c:pt>
                <c:pt idx="10">
                  <c:v>32.389127613333336</c:v>
                </c:pt>
                <c:pt idx="11">
                  <c:v>35.129221846666667</c:v>
                </c:pt>
                <c:pt idx="12">
                  <c:v>39.197185009999998</c:v>
                </c:pt>
                <c:pt idx="13">
                  <c:v>41.435402566666667</c:v>
                </c:pt>
                <c:pt idx="14">
                  <c:v>42.562932373333332</c:v>
                </c:pt>
                <c:pt idx="15">
                  <c:v>43.407909150000002</c:v>
                </c:pt>
                <c:pt idx="16">
                  <c:v>44.367223196666664</c:v>
                </c:pt>
                <c:pt idx="17">
                  <c:v>53.956882913333338</c:v>
                </c:pt>
                <c:pt idx="18">
                  <c:v>54.989358153333335</c:v>
                </c:pt>
                <c:pt idx="19">
                  <c:v>55.449037440000005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9B2-45F9-B6B1-E53442DD58F7}"/>
            </c:ext>
          </c:extLst>
        </c:ser>
        <c:ser>
          <c:idx val="7"/>
          <c:order val="3"/>
          <c:tx>
            <c:strRef>
              <c:f>'Data &amp; Fig 2'!$Z$4</c:f>
              <c:strCache>
                <c:ptCount val="1"/>
                <c:pt idx="0">
                  <c:v>2-5</c:v>
                </c:pt>
              </c:strCache>
            </c:strRef>
          </c:tx>
          <c:spPr>
            <a:ln w="12700" cap="rnd">
              <a:solidFill>
                <a:srgbClr val="00206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>
                <a:solidFill>
                  <a:srgbClr val="002060"/>
                </a:solidFill>
              </a:ln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'Data &amp; Fig 2'!$AA$7:$AA$26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1.1559379329999999</c:v>
                  </c:pt>
                  <c:pt idx="3">
                    <c:v>3.6245125634999997</c:v>
                  </c:pt>
                  <c:pt idx="4">
                    <c:v>6.6066969049999971</c:v>
                  </c:pt>
                  <c:pt idx="5">
                    <c:v>3.2016911949999876</c:v>
                  </c:pt>
                  <c:pt idx="6">
                    <c:v>0.99302083499999938</c:v>
                  </c:pt>
                  <c:pt idx="7">
                    <c:v>1.7847818999999987</c:v>
                  </c:pt>
                  <c:pt idx="8">
                    <c:v>1.7847818999999987</c:v>
                  </c:pt>
                  <c:pt idx="9">
                    <c:v>1.6690168199999995</c:v>
                  </c:pt>
                  <c:pt idx="10">
                    <c:v>0.24857992499999781</c:v>
                  </c:pt>
                  <c:pt idx="11">
                    <c:v>0.24857992499999781</c:v>
                  </c:pt>
                  <c:pt idx="12">
                    <c:v>0.24857992499999781</c:v>
                  </c:pt>
                  <c:pt idx="13">
                    <c:v>0.98429582500000024</c:v>
                  </c:pt>
                  <c:pt idx="14">
                    <c:v>2.7140497850000003</c:v>
                  </c:pt>
                  <c:pt idx="15">
                    <c:v>2.7140497850000003</c:v>
                  </c:pt>
                  <c:pt idx="16">
                    <c:v>4.1098613400000019</c:v>
                  </c:pt>
                  <c:pt idx="17">
                    <c:v>4.1098613400000019</c:v>
                  </c:pt>
                  <c:pt idx="18">
                    <c:v>4.1098613400000019</c:v>
                  </c:pt>
                  <c:pt idx="19">
                    <c:v>4.1098613400000019</c:v>
                  </c:pt>
                </c:numCache>
              </c:numRef>
            </c:plus>
            <c:minus>
              <c:numRef>
                <c:f>'Data &amp; Fig 2'!$AA$7:$AA$26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1.1559379329999999</c:v>
                  </c:pt>
                  <c:pt idx="3">
                    <c:v>3.6245125634999997</c:v>
                  </c:pt>
                  <c:pt idx="4">
                    <c:v>6.6066969049999971</c:v>
                  </c:pt>
                  <c:pt idx="5">
                    <c:v>3.2016911949999876</c:v>
                  </c:pt>
                  <c:pt idx="6">
                    <c:v>0.99302083499999938</c:v>
                  </c:pt>
                  <c:pt idx="7">
                    <c:v>1.7847818999999987</c:v>
                  </c:pt>
                  <c:pt idx="8">
                    <c:v>1.7847818999999987</c:v>
                  </c:pt>
                  <c:pt idx="9">
                    <c:v>1.6690168199999995</c:v>
                  </c:pt>
                  <c:pt idx="10">
                    <c:v>0.24857992499999781</c:v>
                  </c:pt>
                  <c:pt idx="11">
                    <c:v>0.24857992499999781</c:v>
                  </c:pt>
                  <c:pt idx="12">
                    <c:v>0.24857992499999781</c:v>
                  </c:pt>
                  <c:pt idx="13">
                    <c:v>0.98429582500000024</c:v>
                  </c:pt>
                  <c:pt idx="14">
                    <c:v>2.7140497850000003</c:v>
                  </c:pt>
                  <c:pt idx="15">
                    <c:v>2.7140497850000003</c:v>
                  </c:pt>
                  <c:pt idx="16">
                    <c:v>4.1098613400000019</c:v>
                  </c:pt>
                  <c:pt idx="17">
                    <c:v>4.1098613400000019</c:v>
                  </c:pt>
                  <c:pt idx="18">
                    <c:v>4.1098613400000019</c:v>
                  </c:pt>
                  <c:pt idx="19">
                    <c:v>4.1098613400000019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206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'Data &amp; Fig 2'!$A$7:$A$26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</c:numCache>
            </c:numRef>
          </c:xVal>
          <c:yVal>
            <c:numRef>
              <c:f>'Data &amp; Fig 2'!$Z$7:$Z$26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1.1559379329999999</c:v>
                </c:pt>
                <c:pt idx="3">
                  <c:v>8.9067654365000006</c:v>
                </c:pt>
                <c:pt idx="4">
                  <c:v>21.712615865</c:v>
                </c:pt>
                <c:pt idx="5">
                  <c:v>28.383524045000001</c:v>
                </c:pt>
                <c:pt idx="6">
                  <c:v>33.847077045000006</c:v>
                </c:pt>
                <c:pt idx="7">
                  <c:v>38.476748260000001</c:v>
                </c:pt>
                <c:pt idx="8">
                  <c:v>38.476748260000001</c:v>
                </c:pt>
                <c:pt idx="9">
                  <c:v>38.360983180000005</c:v>
                </c:pt>
                <c:pt idx="10">
                  <c:v>40.271303724999996</c:v>
                </c:pt>
                <c:pt idx="11">
                  <c:v>40.271303724999996</c:v>
                </c:pt>
                <c:pt idx="12">
                  <c:v>40.271303724999996</c:v>
                </c:pt>
                <c:pt idx="13">
                  <c:v>41.504179475000001</c:v>
                </c:pt>
                <c:pt idx="14">
                  <c:v>43.233933434999997</c:v>
                </c:pt>
                <c:pt idx="15">
                  <c:v>43.233933434999997</c:v>
                </c:pt>
                <c:pt idx="16">
                  <c:v>44.629744989999999</c:v>
                </c:pt>
                <c:pt idx="17">
                  <c:v>44.629744989999999</c:v>
                </c:pt>
                <c:pt idx="18">
                  <c:v>44.629744989999999</c:v>
                </c:pt>
                <c:pt idx="19">
                  <c:v>44.629744989999999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9B2-45F9-B6B1-E53442DD58F7}"/>
            </c:ext>
          </c:extLst>
        </c:ser>
        <c:ser>
          <c:idx val="6"/>
          <c:order val="4"/>
          <c:tx>
            <c:strRef>
              <c:f>'Data &amp; Fig 2'!$AB$4</c:f>
              <c:strCache>
                <c:ptCount val="1"/>
                <c:pt idx="0">
                  <c:v>2-6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chemeClr val="bg1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'Data &amp; Fig 2'!$U$7:$U$26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0.40957942478009907</c:v>
                  </c:pt>
                  <c:pt idx="2">
                    <c:v>0.5911955921356824</c:v>
                  </c:pt>
                  <c:pt idx="3">
                    <c:v>0.66165468302303354</c:v>
                  </c:pt>
                  <c:pt idx="4">
                    <c:v>0.76379378494321526</c:v>
                  </c:pt>
                  <c:pt idx="5">
                    <c:v>0.89344124529360525</c:v>
                  </c:pt>
                  <c:pt idx="6">
                    <c:v>0.89080005343755519</c:v>
                  </c:pt>
                  <c:pt idx="7">
                    <c:v>1.1182431921220908</c:v>
                  </c:pt>
                  <c:pt idx="8">
                    <c:v>1.1880247139235061</c:v>
                  </c:pt>
                  <c:pt idx="9">
                    <c:v>1.1880247139235061</c:v>
                  </c:pt>
                  <c:pt idx="10">
                    <c:v>1.3557178122905009</c:v>
                  </c:pt>
                  <c:pt idx="11">
                    <c:v>1.4581603317368106</c:v>
                  </c:pt>
                  <c:pt idx="12">
                    <c:v>1.6828943408797752</c:v>
                  </c:pt>
                  <c:pt idx="13">
                    <c:v>1.6828943408797752</c:v>
                  </c:pt>
                  <c:pt idx="14">
                    <c:v>1.8364350545415844</c:v>
                  </c:pt>
                  <c:pt idx="15">
                    <c:v>1.853225356452916</c:v>
                  </c:pt>
                  <c:pt idx="16">
                    <c:v>1.853225356452916</c:v>
                  </c:pt>
                  <c:pt idx="17">
                    <c:v>1.7383733573161693</c:v>
                  </c:pt>
                  <c:pt idx="18">
                    <c:v>1.7383733573161693</c:v>
                  </c:pt>
                  <c:pt idx="19">
                    <c:v>1.7383733573161693</c:v>
                  </c:pt>
                </c:numCache>
              </c:numRef>
            </c:plus>
            <c:minus>
              <c:numRef>
                <c:f>'Data &amp; Fig 2'!$U$7:$U$26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0.40957942478009907</c:v>
                  </c:pt>
                  <c:pt idx="2">
                    <c:v>0.5911955921356824</c:v>
                  </c:pt>
                  <c:pt idx="3">
                    <c:v>0.66165468302303354</c:v>
                  </c:pt>
                  <c:pt idx="4">
                    <c:v>0.76379378494321526</c:v>
                  </c:pt>
                  <c:pt idx="5">
                    <c:v>0.89344124529360525</c:v>
                  </c:pt>
                  <c:pt idx="6">
                    <c:v>0.89080005343755519</c:v>
                  </c:pt>
                  <c:pt idx="7">
                    <c:v>1.1182431921220908</c:v>
                  </c:pt>
                  <c:pt idx="8">
                    <c:v>1.1880247139235061</c:v>
                  </c:pt>
                  <c:pt idx="9">
                    <c:v>1.1880247139235061</c:v>
                  </c:pt>
                  <c:pt idx="10">
                    <c:v>1.3557178122905009</c:v>
                  </c:pt>
                  <c:pt idx="11">
                    <c:v>1.4581603317368106</c:v>
                  </c:pt>
                  <c:pt idx="12">
                    <c:v>1.6828943408797752</c:v>
                  </c:pt>
                  <c:pt idx="13">
                    <c:v>1.6828943408797752</c:v>
                  </c:pt>
                  <c:pt idx="14">
                    <c:v>1.8364350545415844</c:v>
                  </c:pt>
                  <c:pt idx="15">
                    <c:v>1.853225356452916</c:v>
                  </c:pt>
                  <c:pt idx="16">
                    <c:v>1.853225356452916</c:v>
                  </c:pt>
                  <c:pt idx="17">
                    <c:v>1.7383733573161693</c:v>
                  </c:pt>
                  <c:pt idx="18">
                    <c:v>1.7383733573161693</c:v>
                  </c:pt>
                  <c:pt idx="19">
                    <c:v>1.7383733573161693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'Data &amp; Fig 2'!$A$7:$A$26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</c:numCache>
            </c:numRef>
          </c:xVal>
          <c:yVal>
            <c:numRef>
              <c:f>'Data &amp; Fig 2'!$AB$7:$AB$26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2.3133583249999998</c:v>
                </c:pt>
                <c:pt idx="4">
                  <c:v>4.0135285700000001</c:v>
                </c:pt>
                <c:pt idx="5">
                  <c:v>6.2098348000000003</c:v>
                </c:pt>
                <c:pt idx="6">
                  <c:v>8.6240577165000012</c:v>
                </c:pt>
                <c:pt idx="7">
                  <c:v>8.6240577165000012</c:v>
                </c:pt>
                <c:pt idx="8">
                  <c:v>11.27649978</c:v>
                </c:pt>
                <c:pt idx="9">
                  <c:v>11.27649978</c:v>
                </c:pt>
                <c:pt idx="10">
                  <c:v>11.27649978</c:v>
                </c:pt>
                <c:pt idx="11">
                  <c:v>13.598993735000001</c:v>
                </c:pt>
                <c:pt idx="12">
                  <c:v>16.32781666</c:v>
                </c:pt>
                <c:pt idx="13">
                  <c:v>16.32781666</c:v>
                </c:pt>
                <c:pt idx="14">
                  <c:v>16.32781666</c:v>
                </c:pt>
                <c:pt idx="15">
                  <c:v>18.134032380000001</c:v>
                </c:pt>
                <c:pt idx="16">
                  <c:v>18.134032380000001</c:v>
                </c:pt>
                <c:pt idx="17">
                  <c:v>18.134032380000001</c:v>
                </c:pt>
                <c:pt idx="18">
                  <c:v>18.134032380000001</c:v>
                </c:pt>
                <c:pt idx="19">
                  <c:v>18.134032380000001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9B2-45F9-B6B1-E53442DD5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943519"/>
        <c:axId val="339941023"/>
      </c:scatterChart>
      <c:valAx>
        <c:axId val="339943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Test day</a:t>
                </a:r>
              </a:p>
            </c:rich>
          </c:tx>
          <c:layout>
            <c:manualLayout>
              <c:xMode val="edge"/>
              <c:yMode val="edge"/>
              <c:x val="0.48568648957226351"/>
              <c:y val="0.934071245636029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39941023"/>
        <c:crosses val="autoZero"/>
        <c:crossBetween val="midCat"/>
      </c:valAx>
      <c:valAx>
        <c:axId val="3399410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SMY</a:t>
                </a:r>
                <a:r>
                  <a:rPr lang="en-US" b="0" baseline="0"/>
                  <a:t> (mg CH</a:t>
                </a:r>
                <a:r>
                  <a:rPr lang="en-US" b="0" baseline="-25000"/>
                  <a:t>4</a:t>
                </a:r>
                <a:r>
                  <a:rPr lang="en-US" b="0" baseline="0"/>
                  <a:t> g VS</a:t>
                </a:r>
                <a:r>
                  <a:rPr lang="en-US" b="0" baseline="30000"/>
                  <a:t>-1</a:t>
                </a:r>
                <a:r>
                  <a:rPr lang="en-US" b="0" baseline="0"/>
                  <a:t>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142051955044081E-2"/>
              <c:y val="0.2652173556430446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39943519"/>
        <c:crosses val="autoZero"/>
        <c:crossBetween val="midCat"/>
      </c:valAx>
      <c:spPr>
        <a:solidFill>
          <a:srgbClr val="FFFCF3"/>
        </a:solidFill>
        <a:ln w="63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3248334342822532"/>
          <c:y val="9.1550540229988653E-2"/>
          <c:w val="0.21737011238979742"/>
          <c:h val="0.17318004397878245"/>
        </c:manualLayout>
      </c:layout>
      <c:overlay val="0"/>
    </c:legend>
    <c:plotVisOnly val="1"/>
    <c:dispBlanksAs val="gap"/>
    <c:showDLblsOverMax val="0"/>
    <c:extLst/>
  </c:chart>
  <c:spPr>
    <a:solidFill>
      <a:srgbClr val="F2F7FC"/>
    </a:solidFill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63039235480181"/>
          <c:y val="6.0825598522665419E-2"/>
          <c:w val="0.85959182986742022"/>
          <c:h val="0.80004780518999541"/>
        </c:manualLayout>
      </c:layout>
      <c:scatterChart>
        <c:scatterStyle val="lineMarker"/>
        <c:varyColors val="0"/>
        <c:ser>
          <c:idx val="1"/>
          <c:order val="0"/>
          <c:tx>
            <c:strRef>
              <c:f>'Data &amp; Fig 2'!$T$30</c:f>
              <c:strCache>
                <c:ptCount val="1"/>
                <c:pt idx="0">
                  <c:v>3-7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C00000"/>
                </a:solidFill>
              </a:ln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'Data &amp; Fig 2'!$U$33:$U$62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5.7152916280695278E-2</c:v>
                  </c:pt>
                  <c:pt idx="2">
                    <c:v>9.7949380283374632E-2</c:v>
                  </c:pt>
                  <c:pt idx="3">
                    <c:v>9.989058279130357E-2</c:v>
                  </c:pt>
                  <c:pt idx="4">
                    <c:v>9.9388860632592418E-2</c:v>
                  </c:pt>
                  <c:pt idx="5">
                    <c:v>9.9388860632592418E-2</c:v>
                  </c:pt>
                  <c:pt idx="6">
                    <c:v>9.9388860632592418E-2</c:v>
                  </c:pt>
                  <c:pt idx="7">
                    <c:v>9.9388860632592418E-2</c:v>
                  </c:pt>
                  <c:pt idx="8">
                    <c:v>9.4795127144690933E-2</c:v>
                  </c:pt>
                  <c:pt idx="9">
                    <c:v>9.4795127144690933E-2</c:v>
                  </c:pt>
                  <c:pt idx="10">
                    <c:v>8.6535967875309941E-2</c:v>
                  </c:pt>
                  <c:pt idx="11">
                    <c:v>8.3880544842952418E-2</c:v>
                  </c:pt>
                  <c:pt idx="12">
                    <c:v>7.34893116563963E-2</c:v>
                  </c:pt>
                  <c:pt idx="13">
                    <c:v>7.34893116563963E-2</c:v>
                  </c:pt>
                  <c:pt idx="14">
                    <c:v>7.0084550505499346E-2</c:v>
                  </c:pt>
                  <c:pt idx="15">
                    <c:v>7.0084550505499346E-2</c:v>
                  </c:pt>
                  <c:pt idx="16">
                    <c:v>7.0084550505499346E-2</c:v>
                  </c:pt>
                  <c:pt idx="17">
                    <c:v>7.0084550505499346E-2</c:v>
                  </c:pt>
                  <c:pt idx="18">
                    <c:v>7.2202091088402365E-2</c:v>
                  </c:pt>
                  <c:pt idx="19">
                    <c:v>7.7732231611721353E-2</c:v>
                  </c:pt>
                  <c:pt idx="20">
                    <c:v>7.7732231611721353E-2</c:v>
                  </c:pt>
                  <c:pt idx="21">
                    <c:v>7.7732231611721353E-2</c:v>
                  </c:pt>
                  <c:pt idx="22">
                    <c:v>7.7732231611721353E-2</c:v>
                  </c:pt>
                  <c:pt idx="23">
                    <c:v>7.7732231611721353E-2</c:v>
                  </c:pt>
                  <c:pt idx="24">
                    <c:v>7.7732231611721353E-2</c:v>
                  </c:pt>
                  <c:pt idx="25">
                    <c:v>7.7732231611721353E-2</c:v>
                  </c:pt>
                  <c:pt idx="26">
                    <c:v>7.7732231611721353E-2</c:v>
                  </c:pt>
                  <c:pt idx="27">
                    <c:v>7.7732231611721353E-2</c:v>
                  </c:pt>
                  <c:pt idx="28">
                    <c:v>7.7732231611721353E-2</c:v>
                  </c:pt>
                  <c:pt idx="29">
                    <c:v>7.7732231611721353E-2</c:v>
                  </c:pt>
                </c:numCache>
              </c:numRef>
            </c:plus>
            <c:minus>
              <c:numRef>
                <c:f>'Data &amp; Fig 2'!$U$33:$U$62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5.7152916280695278E-2</c:v>
                  </c:pt>
                  <c:pt idx="2">
                    <c:v>9.7949380283374632E-2</c:v>
                  </c:pt>
                  <c:pt idx="3">
                    <c:v>9.989058279130357E-2</c:v>
                  </c:pt>
                  <c:pt idx="4">
                    <c:v>9.9388860632592418E-2</c:v>
                  </c:pt>
                  <c:pt idx="5">
                    <c:v>9.9388860632592418E-2</c:v>
                  </c:pt>
                  <c:pt idx="6">
                    <c:v>9.9388860632592418E-2</c:v>
                  </c:pt>
                  <c:pt idx="7">
                    <c:v>9.9388860632592418E-2</c:v>
                  </c:pt>
                  <c:pt idx="8">
                    <c:v>9.4795127144690933E-2</c:v>
                  </c:pt>
                  <c:pt idx="9">
                    <c:v>9.4795127144690933E-2</c:v>
                  </c:pt>
                  <c:pt idx="10">
                    <c:v>8.6535967875309941E-2</c:v>
                  </c:pt>
                  <c:pt idx="11">
                    <c:v>8.3880544842952418E-2</c:v>
                  </c:pt>
                  <c:pt idx="12">
                    <c:v>7.34893116563963E-2</c:v>
                  </c:pt>
                  <c:pt idx="13">
                    <c:v>7.34893116563963E-2</c:v>
                  </c:pt>
                  <c:pt idx="14">
                    <c:v>7.0084550505499346E-2</c:v>
                  </c:pt>
                  <c:pt idx="15">
                    <c:v>7.0084550505499346E-2</c:v>
                  </c:pt>
                  <c:pt idx="16">
                    <c:v>7.0084550505499346E-2</c:v>
                  </c:pt>
                  <c:pt idx="17">
                    <c:v>7.0084550505499346E-2</c:v>
                  </c:pt>
                  <c:pt idx="18">
                    <c:v>7.2202091088402365E-2</c:v>
                  </c:pt>
                  <c:pt idx="19">
                    <c:v>7.7732231611721353E-2</c:v>
                  </c:pt>
                  <c:pt idx="20">
                    <c:v>7.7732231611721353E-2</c:v>
                  </c:pt>
                  <c:pt idx="21">
                    <c:v>7.7732231611721353E-2</c:v>
                  </c:pt>
                  <c:pt idx="22">
                    <c:v>7.7732231611721353E-2</c:v>
                  </c:pt>
                  <c:pt idx="23">
                    <c:v>7.7732231611721353E-2</c:v>
                  </c:pt>
                  <c:pt idx="24">
                    <c:v>7.7732231611721353E-2</c:v>
                  </c:pt>
                  <c:pt idx="25">
                    <c:v>7.7732231611721353E-2</c:v>
                  </c:pt>
                  <c:pt idx="26">
                    <c:v>7.7732231611721353E-2</c:v>
                  </c:pt>
                  <c:pt idx="27">
                    <c:v>7.7732231611721353E-2</c:v>
                  </c:pt>
                  <c:pt idx="28">
                    <c:v>7.7732231611721353E-2</c:v>
                  </c:pt>
                  <c:pt idx="29">
                    <c:v>7.7732231611721353E-2</c:v>
                  </c:pt>
                </c:numCache>
              </c:numRef>
            </c:minus>
            <c:spPr>
              <a:ln>
                <a:solidFill>
                  <a:srgbClr val="C0000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'Data &amp; Fig 2'!$A$33:$A$62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  <c:pt idx="19">
                  <c:v>37</c:v>
                </c:pt>
                <c:pt idx="20">
                  <c:v>39</c:v>
                </c:pt>
                <c:pt idx="21">
                  <c:v>41</c:v>
                </c:pt>
                <c:pt idx="22">
                  <c:v>43</c:v>
                </c:pt>
                <c:pt idx="23">
                  <c:v>46</c:v>
                </c:pt>
                <c:pt idx="24">
                  <c:v>48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60</c:v>
                </c:pt>
              </c:numCache>
            </c:numRef>
          </c:xVal>
          <c:yVal>
            <c:numRef>
              <c:f>'Data &amp; Fig 2'!$T$33:$T$62</c:f>
              <c:numCache>
                <c:formatCode>0.00</c:formatCode>
                <c:ptCount val="30"/>
                <c:pt idx="0">
                  <c:v>0</c:v>
                </c:pt>
                <c:pt idx="1">
                  <c:v>4.0413214666666662E-2</c:v>
                </c:pt>
                <c:pt idx="2">
                  <c:v>0.13430884533333334</c:v>
                </c:pt>
                <c:pt idx="3">
                  <c:v>0.13884505933333333</c:v>
                </c:pt>
                <c:pt idx="4">
                  <c:v>0.13920605</c:v>
                </c:pt>
                <c:pt idx="5">
                  <c:v>0.13920605</c:v>
                </c:pt>
                <c:pt idx="6">
                  <c:v>0.13920605</c:v>
                </c:pt>
                <c:pt idx="7">
                  <c:v>0.13920605</c:v>
                </c:pt>
                <c:pt idx="8">
                  <c:v>0.14251440333333334</c:v>
                </c:pt>
                <c:pt idx="9">
                  <c:v>0.14251440333333334</c:v>
                </c:pt>
                <c:pt idx="10">
                  <c:v>0.14847912666666666</c:v>
                </c:pt>
                <c:pt idx="11">
                  <c:v>0.15040226033333334</c:v>
                </c:pt>
                <c:pt idx="12">
                  <c:v>0.15796090133333332</c:v>
                </c:pt>
                <c:pt idx="13">
                  <c:v>0.15796090133333332</c:v>
                </c:pt>
                <c:pt idx="14">
                  <c:v>0.16045184400000001</c:v>
                </c:pt>
                <c:pt idx="15">
                  <c:v>0.16045184400000001</c:v>
                </c:pt>
                <c:pt idx="16">
                  <c:v>0.16045184400000001</c:v>
                </c:pt>
                <c:pt idx="17">
                  <c:v>0.16045184400000001</c:v>
                </c:pt>
                <c:pt idx="18">
                  <c:v>0.16543326833333336</c:v>
                </c:pt>
                <c:pt idx="19">
                  <c:v>0.17474274033333334</c:v>
                </c:pt>
                <c:pt idx="20">
                  <c:v>0.17474274033333334</c:v>
                </c:pt>
                <c:pt idx="21">
                  <c:v>0.17474274033333334</c:v>
                </c:pt>
                <c:pt idx="22">
                  <c:v>0.17474274033333334</c:v>
                </c:pt>
                <c:pt idx="23">
                  <c:v>0.17474274033333334</c:v>
                </c:pt>
                <c:pt idx="24">
                  <c:v>0.17474274033333334</c:v>
                </c:pt>
                <c:pt idx="25">
                  <c:v>0.17474274033333334</c:v>
                </c:pt>
                <c:pt idx="26">
                  <c:v>0.17474274033333334</c:v>
                </c:pt>
                <c:pt idx="27">
                  <c:v>0.17474274033333334</c:v>
                </c:pt>
                <c:pt idx="28">
                  <c:v>0.17474274033333334</c:v>
                </c:pt>
                <c:pt idx="29">
                  <c:v>0.17474274033333334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1E-4ACF-B04F-BE0847307E9B}"/>
            </c:ext>
          </c:extLst>
        </c:ser>
        <c:ser>
          <c:idx val="3"/>
          <c:order val="1"/>
          <c:tx>
            <c:strRef>
              <c:f>'Data &amp; Fig 2'!$V$30</c:f>
              <c:strCache>
                <c:ptCount val="1"/>
                <c:pt idx="0">
                  <c:v>3-8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bg1"/>
              </a:solidFill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'Data &amp; Fig 2'!$W$33:$W$62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6.161018800000001E-2</c:v>
                  </c:pt>
                  <c:pt idx="2">
                    <c:v>0.11573163250000004</c:v>
                  </c:pt>
                  <c:pt idx="3">
                    <c:v>0.12216299099999998</c:v>
                  </c:pt>
                  <c:pt idx="4">
                    <c:v>0.12216299099999998</c:v>
                  </c:pt>
                  <c:pt idx="5">
                    <c:v>0.12216299099999998</c:v>
                  </c:pt>
                  <c:pt idx="6">
                    <c:v>0.12216299099999998</c:v>
                  </c:pt>
                  <c:pt idx="7">
                    <c:v>0.12216299099999998</c:v>
                  </c:pt>
                  <c:pt idx="8">
                    <c:v>0.12216299099999998</c:v>
                  </c:pt>
                  <c:pt idx="9">
                    <c:v>0.12216299099999998</c:v>
                  </c:pt>
                  <c:pt idx="10">
                    <c:v>0.11768321699999999</c:v>
                  </c:pt>
                  <c:pt idx="11">
                    <c:v>0.11768321699999999</c:v>
                  </c:pt>
                  <c:pt idx="12">
                    <c:v>0.11768321699999999</c:v>
                  </c:pt>
                  <c:pt idx="13">
                    <c:v>0.11768321699999999</c:v>
                  </c:pt>
                  <c:pt idx="14">
                    <c:v>0.11768321699999999</c:v>
                  </c:pt>
                  <c:pt idx="15">
                    <c:v>0.10275158649999999</c:v>
                  </c:pt>
                  <c:pt idx="16">
                    <c:v>0.10275158649999999</c:v>
                  </c:pt>
                  <c:pt idx="17">
                    <c:v>0.10275158649999999</c:v>
                  </c:pt>
                  <c:pt idx="18">
                    <c:v>0.10275158649999999</c:v>
                  </c:pt>
                  <c:pt idx="19">
                    <c:v>0.10275158649999999</c:v>
                  </c:pt>
                  <c:pt idx="20">
                    <c:v>0.10275158649999999</c:v>
                  </c:pt>
                  <c:pt idx="21">
                    <c:v>0.10275158649999999</c:v>
                  </c:pt>
                  <c:pt idx="22">
                    <c:v>0.10275158649999999</c:v>
                  </c:pt>
                  <c:pt idx="23">
                    <c:v>0.10275158649999999</c:v>
                  </c:pt>
                  <c:pt idx="24">
                    <c:v>0.10275158649999999</c:v>
                  </c:pt>
                  <c:pt idx="25">
                    <c:v>0.10275158649999999</c:v>
                  </c:pt>
                  <c:pt idx="26">
                    <c:v>0.10275158649999999</c:v>
                  </c:pt>
                  <c:pt idx="27">
                    <c:v>0.10275158649999999</c:v>
                  </c:pt>
                  <c:pt idx="28">
                    <c:v>0.10275158649999999</c:v>
                  </c:pt>
                  <c:pt idx="29">
                    <c:v>0.10275158649999999</c:v>
                  </c:pt>
                </c:numCache>
              </c:numRef>
            </c:plus>
            <c:minus>
              <c:numRef>
                <c:f>'Data &amp; Fig 2'!$W$33:$W$62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6.161018800000001E-2</c:v>
                  </c:pt>
                  <c:pt idx="2">
                    <c:v>0.11573163250000004</c:v>
                  </c:pt>
                  <c:pt idx="3">
                    <c:v>0.12216299099999998</c:v>
                  </c:pt>
                  <c:pt idx="4">
                    <c:v>0.12216299099999998</c:v>
                  </c:pt>
                  <c:pt idx="5">
                    <c:v>0.12216299099999998</c:v>
                  </c:pt>
                  <c:pt idx="6">
                    <c:v>0.12216299099999998</c:v>
                  </c:pt>
                  <c:pt idx="7">
                    <c:v>0.12216299099999998</c:v>
                  </c:pt>
                  <c:pt idx="8">
                    <c:v>0.12216299099999998</c:v>
                  </c:pt>
                  <c:pt idx="9">
                    <c:v>0.12216299099999998</c:v>
                  </c:pt>
                  <c:pt idx="10">
                    <c:v>0.11768321699999999</c:v>
                  </c:pt>
                  <c:pt idx="11">
                    <c:v>0.11768321699999999</c:v>
                  </c:pt>
                  <c:pt idx="12">
                    <c:v>0.11768321699999999</c:v>
                  </c:pt>
                  <c:pt idx="13">
                    <c:v>0.11768321699999999</c:v>
                  </c:pt>
                  <c:pt idx="14">
                    <c:v>0.11768321699999999</c:v>
                  </c:pt>
                  <c:pt idx="15">
                    <c:v>0.10275158649999999</c:v>
                  </c:pt>
                  <c:pt idx="16">
                    <c:v>0.10275158649999999</c:v>
                  </c:pt>
                  <c:pt idx="17">
                    <c:v>0.10275158649999999</c:v>
                  </c:pt>
                  <c:pt idx="18">
                    <c:v>0.10275158649999999</c:v>
                  </c:pt>
                  <c:pt idx="19">
                    <c:v>0.10275158649999999</c:v>
                  </c:pt>
                  <c:pt idx="20">
                    <c:v>0.10275158649999999</c:v>
                  </c:pt>
                  <c:pt idx="21">
                    <c:v>0.10275158649999999</c:v>
                  </c:pt>
                  <c:pt idx="22">
                    <c:v>0.10275158649999999</c:v>
                  </c:pt>
                  <c:pt idx="23">
                    <c:v>0.10275158649999999</c:v>
                  </c:pt>
                  <c:pt idx="24">
                    <c:v>0.10275158649999999</c:v>
                  </c:pt>
                  <c:pt idx="25">
                    <c:v>0.10275158649999999</c:v>
                  </c:pt>
                  <c:pt idx="26">
                    <c:v>0.10275158649999999</c:v>
                  </c:pt>
                  <c:pt idx="27">
                    <c:v>0.10275158649999999</c:v>
                  </c:pt>
                  <c:pt idx="28">
                    <c:v>0.10275158649999999</c:v>
                  </c:pt>
                  <c:pt idx="29">
                    <c:v>0.10275158649999999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'Data &amp; Fig 2'!$A$33:$A$62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  <c:pt idx="19">
                  <c:v>37</c:v>
                </c:pt>
                <c:pt idx="20">
                  <c:v>39</c:v>
                </c:pt>
                <c:pt idx="21">
                  <c:v>41</c:v>
                </c:pt>
                <c:pt idx="22">
                  <c:v>43</c:v>
                </c:pt>
                <c:pt idx="23">
                  <c:v>46</c:v>
                </c:pt>
                <c:pt idx="24">
                  <c:v>48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60</c:v>
                </c:pt>
              </c:numCache>
            </c:numRef>
          </c:xVal>
          <c:yVal>
            <c:numRef>
              <c:f>'Data &amp; Fig 2'!$V$33:$V$62</c:f>
              <c:numCache>
                <c:formatCode>0.00</c:formatCode>
                <c:ptCount val="30"/>
                <c:pt idx="0">
                  <c:v>0</c:v>
                </c:pt>
                <c:pt idx="1">
                  <c:v>0.13418057999999999</c:v>
                </c:pt>
                <c:pt idx="2">
                  <c:v>0.1883020245</c:v>
                </c:pt>
                <c:pt idx="3">
                  <c:v>0.19473338299999998</c:v>
                </c:pt>
                <c:pt idx="4">
                  <c:v>0.19473338299999998</c:v>
                </c:pt>
                <c:pt idx="5">
                  <c:v>0.19473338299999998</c:v>
                </c:pt>
                <c:pt idx="6">
                  <c:v>0.19473338299999998</c:v>
                </c:pt>
                <c:pt idx="7">
                  <c:v>0.19473338299999998</c:v>
                </c:pt>
                <c:pt idx="8">
                  <c:v>0.19473338299999998</c:v>
                </c:pt>
                <c:pt idx="9">
                  <c:v>0.19473338299999998</c:v>
                </c:pt>
                <c:pt idx="10">
                  <c:v>0.19921315699999997</c:v>
                </c:pt>
                <c:pt idx="11">
                  <c:v>0.19921315699999997</c:v>
                </c:pt>
                <c:pt idx="12">
                  <c:v>0.19921315699999997</c:v>
                </c:pt>
                <c:pt idx="13">
                  <c:v>0.19921315699999997</c:v>
                </c:pt>
                <c:pt idx="14">
                  <c:v>0.19921315699999997</c:v>
                </c:pt>
                <c:pt idx="15">
                  <c:v>0.21414478749999999</c:v>
                </c:pt>
                <c:pt idx="16">
                  <c:v>0.21414478749999999</c:v>
                </c:pt>
                <c:pt idx="17">
                  <c:v>0.21414478749999999</c:v>
                </c:pt>
                <c:pt idx="18">
                  <c:v>0.21414478749999999</c:v>
                </c:pt>
                <c:pt idx="19">
                  <c:v>0.21414478749999999</c:v>
                </c:pt>
                <c:pt idx="20">
                  <c:v>0.21414478749999999</c:v>
                </c:pt>
                <c:pt idx="21">
                  <c:v>0.21414478749999999</c:v>
                </c:pt>
                <c:pt idx="22">
                  <c:v>0.21414478749999999</c:v>
                </c:pt>
                <c:pt idx="23">
                  <c:v>0.21414478749999999</c:v>
                </c:pt>
                <c:pt idx="24">
                  <c:v>0.21414478749999999</c:v>
                </c:pt>
                <c:pt idx="25">
                  <c:v>0.21414478749999999</c:v>
                </c:pt>
                <c:pt idx="26">
                  <c:v>0.21414478749999999</c:v>
                </c:pt>
                <c:pt idx="27">
                  <c:v>0.21414478749999999</c:v>
                </c:pt>
                <c:pt idx="28">
                  <c:v>0.21414478749999999</c:v>
                </c:pt>
                <c:pt idx="29">
                  <c:v>0.21414478749999999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1E-4ACF-B04F-BE0847307E9B}"/>
            </c:ext>
          </c:extLst>
        </c:ser>
        <c:ser>
          <c:idx val="4"/>
          <c:order val="2"/>
          <c:tx>
            <c:strRef>
              <c:f>'Data &amp; Fig 2'!$X$30</c:f>
              <c:strCache>
                <c:ptCount val="1"/>
                <c:pt idx="0">
                  <c:v>3-9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'Data &amp; Fig 2'!$Y$33:$Y$62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8.5802196478460253</c:v>
                  </c:pt>
                  <c:pt idx="2">
                    <c:v>10.794074636532848</c:v>
                  </c:pt>
                  <c:pt idx="3">
                    <c:v>13.061060176712267</c:v>
                  </c:pt>
                  <c:pt idx="4">
                    <c:v>19.193010376290406</c:v>
                  </c:pt>
                  <c:pt idx="5">
                    <c:v>20.763163799895977</c:v>
                  </c:pt>
                  <c:pt idx="6">
                    <c:v>22.107202931147214</c:v>
                  </c:pt>
                  <c:pt idx="7">
                    <c:v>22.882039954508983</c:v>
                  </c:pt>
                  <c:pt idx="8">
                    <c:v>23.44595276814464</c:v>
                  </c:pt>
                  <c:pt idx="9">
                    <c:v>23.663977821333642</c:v>
                  </c:pt>
                  <c:pt idx="10">
                    <c:v>23.770566439371496</c:v>
                  </c:pt>
                  <c:pt idx="11">
                    <c:v>23.810362733907194</c:v>
                  </c:pt>
                  <c:pt idx="12">
                    <c:v>23.775681285666433</c:v>
                  </c:pt>
                  <c:pt idx="13">
                    <c:v>24.209440812165894</c:v>
                  </c:pt>
                  <c:pt idx="14">
                    <c:v>24.494507536202466</c:v>
                  </c:pt>
                  <c:pt idx="15">
                    <c:v>24.753694058474483</c:v>
                  </c:pt>
                  <c:pt idx="16">
                    <c:v>24.769172629424311</c:v>
                  </c:pt>
                  <c:pt idx="17">
                    <c:v>25.039732850605105</c:v>
                  </c:pt>
                  <c:pt idx="18">
                    <c:v>25.594907210893094</c:v>
                  </c:pt>
                  <c:pt idx="19">
                    <c:v>25.405918711341208</c:v>
                  </c:pt>
                  <c:pt idx="20">
                    <c:v>25.678674379052847</c:v>
                  </c:pt>
                  <c:pt idx="21">
                    <c:v>25.886619737048299</c:v>
                  </c:pt>
                  <c:pt idx="22">
                    <c:v>26.268540643614092</c:v>
                  </c:pt>
                  <c:pt idx="23">
                    <c:v>26.511799308362924</c:v>
                  </c:pt>
                  <c:pt idx="24">
                    <c:v>26.511799308362924</c:v>
                  </c:pt>
                  <c:pt idx="25">
                    <c:v>26.736909798380747</c:v>
                  </c:pt>
                  <c:pt idx="26">
                    <c:v>27.198239220602989</c:v>
                  </c:pt>
                  <c:pt idx="27">
                    <c:v>27.198239220602989</c:v>
                  </c:pt>
                  <c:pt idx="28">
                    <c:v>27.198239220602989</c:v>
                  </c:pt>
                  <c:pt idx="29">
                    <c:v>27.309685972166797</c:v>
                  </c:pt>
                </c:numCache>
              </c:numRef>
            </c:plus>
            <c:minus>
              <c:numRef>
                <c:f>'Data &amp; Fig 2'!$Y$33:$Y$62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8.5802196478460253</c:v>
                  </c:pt>
                  <c:pt idx="2">
                    <c:v>10.794074636532848</c:v>
                  </c:pt>
                  <c:pt idx="3">
                    <c:v>13.061060176712267</c:v>
                  </c:pt>
                  <c:pt idx="4">
                    <c:v>19.193010376290406</c:v>
                  </c:pt>
                  <c:pt idx="5">
                    <c:v>20.763163799895977</c:v>
                  </c:pt>
                  <c:pt idx="6">
                    <c:v>22.107202931147214</c:v>
                  </c:pt>
                  <c:pt idx="7">
                    <c:v>22.882039954508983</c:v>
                  </c:pt>
                  <c:pt idx="8">
                    <c:v>23.44595276814464</c:v>
                  </c:pt>
                  <c:pt idx="9">
                    <c:v>23.663977821333642</c:v>
                  </c:pt>
                  <c:pt idx="10">
                    <c:v>23.770566439371496</c:v>
                  </c:pt>
                  <c:pt idx="11">
                    <c:v>23.810362733907194</c:v>
                  </c:pt>
                  <c:pt idx="12">
                    <c:v>23.775681285666433</c:v>
                  </c:pt>
                  <c:pt idx="13">
                    <c:v>24.209440812165894</c:v>
                  </c:pt>
                  <c:pt idx="14">
                    <c:v>24.494507536202466</c:v>
                  </c:pt>
                  <c:pt idx="15">
                    <c:v>24.753694058474483</c:v>
                  </c:pt>
                  <c:pt idx="16">
                    <c:v>24.769172629424311</c:v>
                  </c:pt>
                  <c:pt idx="17">
                    <c:v>25.039732850605105</c:v>
                  </c:pt>
                  <c:pt idx="18">
                    <c:v>25.594907210893094</c:v>
                  </c:pt>
                  <c:pt idx="19">
                    <c:v>25.405918711341208</c:v>
                  </c:pt>
                  <c:pt idx="20">
                    <c:v>25.678674379052847</c:v>
                  </c:pt>
                  <c:pt idx="21">
                    <c:v>25.886619737048299</c:v>
                  </c:pt>
                  <c:pt idx="22">
                    <c:v>26.268540643614092</c:v>
                  </c:pt>
                  <c:pt idx="23">
                    <c:v>26.511799308362924</c:v>
                  </c:pt>
                  <c:pt idx="24">
                    <c:v>26.511799308362924</c:v>
                  </c:pt>
                  <c:pt idx="25">
                    <c:v>26.736909798380747</c:v>
                  </c:pt>
                  <c:pt idx="26">
                    <c:v>27.198239220602989</c:v>
                  </c:pt>
                  <c:pt idx="27">
                    <c:v>27.198239220602989</c:v>
                  </c:pt>
                  <c:pt idx="28">
                    <c:v>27.198239220602989</c:v>
                  </c:pt>
                  <c:pt idx="29">
                    <c:v>27.309685972166797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'Data &amp; Fig 2'!$A$33:$A$62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  <c:pt idx="19">
                  <c:v>37</c:v>
                </c:pt>
                <c:pt idx="20">
                  <c:v>39</c:v>
                </c:pt>
                <c:pt idx="21">
                  <c:v>41</c:v>
                </c:pt>
                <c:pt idx="22">
                  <c:v>43</c:v>
                </c:pt>
                <c:pt idx="23">
                  <c:v>46</c:v>
                </c:pt>
                <c:pt idx="24">
                  <c:v>48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60</c:v>
                </c:pt>
              </c:numCache>
            </c:numRef>
          </c:xVal>
          <c:yVal>
            <c:numRef>
              <c:f>'Data &amp; Fig 2'!$X$33:$X$62</c:f>
              <c:numCache>
                <c:formatCode>0.00</c:formatCode>
                <c:ptCount val="30"/>
                <c:pt idx="0">
                  <c:v>0</c:v>
                </c:pt>
                <c:pt idx="1">
                  <c:v>12.758652246333332</c:v>
                </c:pt>
                <c:pt idx="2">
                  <c:v>19.259966671333331</c:v>
                </c:pt>
                <c:pt idx="3">
                  <c:v>28.607798979999998</c:v>
                </c:pt>
                <c:pt idx="4">
                  <c:v>37.551470903333332</c:v>
                </c:pt>
                <c:pt idx="5">
                  <c:v>43.35149590333333</c:v>
                </c:pt>
                <c:pt idx="6">
                  <c:v>47.951655293333339</c:v>
                </c:pt>
                <c:pt idx="7">
                  <c:v>50.616700773333328</c:v>
                </c:pt>
                <c:pt idx="8">
                  <c:v>53.102864026666659</c:v>
                </c:pt>
                <c:pt idx="9">
                  <c:v>55.760875373333334</c:v>
                </c:pt>
                <c:pt idx="10">
                  <c:v>58.419128129999997</c:v>
                </c:pt>
                <c:pt idx="11">
                  <c:v>60.780959926666668</c:v>
                </c:pt>
                <c:pt idx="12">
                  <c:v>63.041835310000003</c:v>
                </c:pt>
                <c:pt idx="13">
                  <c:v>64.919118009999991</c:v>
                </c:pt>
                <c:pt idx="14">
                  <c:v>65.769875569999996</c:v>
                </c:pt>
                <c:pt idx="15">
                  <c:v>67.479639129999995</c:v>
                </c:pt>
                <c:pt idx="16">
                  <c:v>68.769231753333329</c:v>
                </c:pt>
                <c:pt idx="17">
                  <c:v>69.274094980000001</c:v>
                </c:pt>
                <c:pt idx="18">
                  <c:v>69.983393309999997</c:v>
                </c:pt>
                <c:pt idx="19">
                  <c:v>70.430502216666682</c:v>
                </c:pt>
                <c:pt idx="20">
                  <c:v>71.07907479666666</c:v>
                </c:pt>
                <c:pt idx="21">
                  <c:v>72.031365323333333</c:v>
                </c:pt>
                <c:pt idx="22">
                  <c:v>72.401115456666659</c:v>
                </c:pt>
                <c:pt idx="23">
                  <c:v>73.535145926666658</c:v>
                </c:pt>
                <c:pt idx="24">
                  <c:v>73.535145926666658</c:v>
                </c:pt>
                <c:pt idx="25">
                  <c:v>73.750155793333334</c:v>
                </c:pt>
                <c:pt idx="26">
                  <c:v>74.186278426666661</c:v>
                </c:pt>
                <c:pt idx="27">
                  <c:v>74.186278426666661</c:v>
                </c:pt>
                <c:pt idx="28">
                  <c:v>74.186278426666661</c:v>
                </c:pt>
                <c:pt idx="29">
                  <c:v>74.662414606666673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1E-4ACF-B04F-BE0847307E9B}"/>
            </c:ext>
          </c:extLst>
        </c:ser>
        <c:ser>
          <c:idx val="7"/>
          <c:order val="3"/>
          <c:tx>
            <c:strRef>
              <c:f>'Data &amp; Fig 2'!$Z$30</c:f>
              <c:strCache>
                <c:ptCount val="1"/>
                <c:pt idx="0">
                  <c:v>3-10</c:v>
                </c:pt>
              </c:strCache>
            </c:strRef>
          </c:tx>
          <c:spPr>
            <a:ln w="12700" cap="rnd">
              <a:solidFill>
                <a:srgbClr val="00206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>
                <a:solidFill>
                  <a:srgbClr val="002060"/>
                </a:solidFill>
              </a:ln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'Data &amp; Fig 2'!$AA$33:$AA$62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0.47385236649489387</c:v>
                  </c:pt>
                  <c:pt idx="2">
                    <c:v>0.37275735623814388</c:v>
                  </c:pt>
                  <c:pt idx="3">
                    <c:v>1.4905199947772108</c:v>
                  </c:pt>
                  <c:pt idx="4">
                    <c:v>1.1505197735376533</c:v>
                  </c:pt>
                  <c:pt idx="5">
                    <c:v>1.1140517318140744</c:v>
                  </c:pt>
                  <c:pt idx="6">
                    <c:v>3.3811752126082255</c:v>
                  </c:pt>
                  <c:pt idx="7">
                    <c:v>3.430225844000002</c:v>
                  </c:pt>
                  <c:pt idx="8">
                    <c:v>4.5583221899999948</c:v>
                  </c:pt>
                  <c:pt idx="9">
                    <c:v>6.3258035100000019</c:v>
                  </c:pt>
                  <c:pt idx="10">
                    <c:v>6.4364708400000108</c:v>
                  </c:pt>
                  <c:pt idx="11">
                    <c:v>5.6296615050000094</c:v>
                  </c:pt>
                  <c:pt idx="12">
                    <c:v>5.6201198899999909</c:v>
                  </c:pt>
                  <c:pt idx="13">
                    <c:v>5.9326581999999943</c:v>
                  </c:pt>
                  <c:pt idx="14">
                    <c:v>5.5657651999999684</c:v>
                  </c:pt>
                  <c:pt idx="15">
                    <c:v>5.8015424449999529</c:v>
                  </c:pt>
                  <c:pt idx="16">
                    <c:v>5.8125162600000113</c:v>
                  </c:pt>
                  <c:pt idx="17">
                    <c:v>6.6450841649999814</c:v>
                  </c:pt>
                  <c:pt idx="18">
                    <c:v>6.5348584200000088</c:v>
                  </c:pt>
                  <c:pt idx="19">
                    <c:v>6.5079725049999819</c:v>
                  </c:pt>
                  <c:pt idx="20">
                    <c:v>6.4360661799999832</c:v>
                  </c:pt>
                  <c:pt idx="21">
                    <c:v>6.4464960949999774</c:v>
                  </c:pt>
                  <c:pt idx="22">
                    <c:v>6.223938575000032</c:v>
                  </c:pt>
                  <c:pt idx="23">
                    <c:v>6.1111805500000429</c:v>
                  </c:pt>
                  <c:pt idx="24">
                    <c:v>6.0390129750000145</c:v>
                  </c:pt>
                  <c:pt idx="25">
                    <c:v>6.0115981149999547</c:v>
                  </c:pt>
                  <c:pt idx="26">
                    <c:v>6.0660711200000437</c:v>
                  </c:pt>
                  <c:pt idx="27">
                    <c:v>6.0296455850000381</c:v>
                  </c:pt>
                  <c:pt idx="28">
                    <c:v>5.9579934349999988</c:v>
                  </c:pt>
                  <c:pt idx="29">
                    <c:v>6.0499677050000003</c:v>
                  </c:pt>
                </c:numCache>
              </c:numRef>
            </c:plus>
            <c:minus>
              <c:numRef>
                <c:f>'Data &amp; Fig 2'!$AA$33:$AA$62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0.47385236649489387</c:v>
                  </c:pt>
                  <c:pt idx="2">
                    <c:v>0.37275735623814388</c:v>
                  </c:pt>
                  <c:pt idx="3">
                    <c:v>1.4905199947772108</c:v>
                  </c:pt>
                  <c:pt idx="4">
                    <c:v>1.1505197735376533</c:v>
                  </c:pt>
                  <c:pt idx="5">
                    <c:v>1.1140517318140744</c:v>
                  </c:pt>
                  <c:pt idx="6">
                    <c:v>3.3811752126082255</c:v>
                  </c:pt>
                  <c:pt idx="7">
                    <c:v>3.430225844000002</c:v>
                  </c:pt>
                  <c:pt idx="8">
                    <c:v>4.5583221899999948</c:v>
                  </c:pt>
                  <c:pt idx="9">
                    <c:v>6.3258035100000019</c:v>
                  </c:pt>
                  <c:pt idx="10">
                    <c:v>6.4364708400000108</c:v>
                  </c:pt>
                  <c:pt idx="11">
                    <c:v>5.6296615050000094</c:v>
                  </c:pt>
                  <c:pt idx="12">
                    <c:v>5.6201198899999909</c:v>
                  </c:pt>
                  <c:pt idx="13">
                    <c:v>5.9326581999999943</c:v>
                  </c:pt>
                  <c:pt idx="14">
                    <c:v>5.5657651999999684</c:v>
                  </c:pt>
                  <c:pt idx="15">
                    <c:v>5.8015424449999529</c:v>
                  </c:pt>
                  <c:pt idx="16">
                    <c:v>5.8125162600000113</c:v>
                  </c:pt>
                  <c:pt idx="17">
                    <c:v>6.6450841649999814</c:v>
                  </c:pt>
                  <c:pt idx="18">
                    <c:v>6.5348584200000088</c:v>
                  </c:pt>
                  <c:pt idx="19">
                    <c:v>6.5079725049999819</c:v>
                  </c:pt>
                  <c:pt idx="20">
                    <c:v>6.4360661799999832</c:v>
                  </c:pt>
                  <c:pt idx="21">
                    <c:v>6.4464960949999774</c:v>
                  </c:pt>
                  <c:pt idx="22">
                    <c:v>6.223938575000032</c:v>
                  </c:pt>
                  <c:pt idx="23">
                    <c:v>6.1111805500000429</c:v>
                  </c:pt>
                  <c:pt idx="24">
                    <c:v>6.0390129750000145</c:v>
                  </c:pt>
                  <c:pt idx="25">
                    <c:v>6.0115981149999547</c:v>
                  </c:pt>
                  <c:pt idx="26">
                    <c:v>6.0660711200000437</c:v>
                  </c:pt>
                  <c:pt idx="27">
                    <c:v>6.0296455850000381</c:v>
                  </c:pt>
                  <c:pt idx="28">
                    <c:v>5.9579934349999988</c:v>
                  </c:pt>
                  <c:pt idx="29">
                    <c:v>6.0499677050000003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206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'Data &amp; Fig 2'!$A$33:$A$62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  <c:pt idx="19">
                  <c:v>37</c:v>
                </c:pt>
                <c:pt idx="20">
                  <c:v>39</c:v>
                </c:pt>
                <c:pt idx="21">
                  <c:v>41</c:v>
                </c:pt>
                <c:pt idx="22">
                  <c:v>43</c:v>
                </c:pt>
                <c:pt idx="23">
                  <c:v>46</c:v>
                </c:pt>
                <c:pt idx="24">
                  <c:v>48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60</c:v>
                </c:pt>
              </c:numCache>
            </c:numRef>
          </c:xVal>
          <c:yVal>
            <c:numRef>
              <c:f>'Data &amp; Fig 2'!$Z$33:$Z$62</c:f>
              <c:numCache>
                <c:formatCode>0.00</c:formatCode>
                <c:ptCount val="30"/>
                <c:pt idx="0">
                  <c:v>0</c:v>
                </c:pt>
                <c:pt idx="1">
                  <c:v>0.64210834299999997</c:v>
                </c:pt>
                <c:pt idx="2">
                  <c:v>0.52710604133333339</c:v>
                </c:pt>
                <c:pt idx="3">
                  <c:v>1.7445946486666666</c:v>
                </c:pt>
                <c:pt idx="4">
                  <c:v>1.134920653</c:v>
                </c:pt>
                <c:pt idx="5">
                  <c:v>3.4134791199999999</c:v>
                </c:pt>
                <c:pt idx="6">
                  <c:v>4.9747052190000005</c:v>
                </c:pt>
                <c:pt idx="7">
                  <c:v>11.466860715999999</c:v>
                </c:pt>
                <c:pt idx="8">
                  <c:v>16.153130000000001</c:v>
                </c:pt>
                <c:pt idx="9">
                  <c:v>20.184527379999999</c:v>
                </c:pt>
                <c:pt idx="10">
                  <c:v>24.582263689999998</c:v>
                </c:pt>
                <c:pt idx="11">
                  <c:v>29.247206964999997</c:v>
                </c:pt>
                <c:pt idx="12">
                  <c:v>33.092478249999999</c:v>
                </c:pt>
                <c:pt idx="13">
                  <c:v>36.843220600000002</c:v>
                </c:pt>
                <c:pt idx="14">
                  <c:v>39.656066940000002</c:v>
                </c:pt>
                <c:pt idx="15">
                  <c:v>43.210926005000005</c:v>
                </c:pt>
                <c:pt idx="16">
                  <c:v>46.431739539999995</c:v>
                </c:pt>
                <c:pt idx="17">
                  <c:v>47.264307445</c:v>
                </c:pt>
                <c:pt idx="18">
                  <c:v>48.7769233</c:v>
                </c:pt>
                <c:pt idx="19">
                  <c:v>50.319076295000002</c:v>
                </c:pt>
                <c:pt idx="20">
                  <c:v>51.65185168</c:v>
                </c:pt>
                <c:pt idx="21">
                  <c:v>52.454954975</c:v>
                </c:pt>
                <c:pt idx="22">
                  <c:v>53.625801054999997</c:v>
                </c:pt>
                <c:pt idx="23">
                  <c:v>54.720150310000001</c:v>
                </c:pt>
                <c:pt idx="24">
                  <c:v>55.723512454999998</c:v>
                </c:pt>
                <c:pt idx="25">
                  <c:v>56.753527805000004</c:v>
                </c:pt>
                <c:pt idx="26">
                  <c:v>57.570622869999994</c:v>
                </c:pt>
                <c:pt idx="27">
                  <c:v>58.376355765</c:v>
                </c:pt>
                <c:pt idx="28">
                  <c:v>59.469050944999999</c:v>
                </c:pt>
                <c:pt idx="29">
                  <c:v>60.728667305000002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1E-4ACF-B04F-BE0847307E9B}"/>
            </c:ext>
          </c:extLst>
        </c:ser>
        <c:ser>
          <c:idx val="6"/>
          <c:order val="4"/>
          <c:tx>
            <c:strRef>
              <c:f>'Data &amp; Fig 2'!$AB$30</c:f>
              <c:strCache>
                <c:ptCount val="1"/>
                <c:pt idx="0">
                  <c:v>3-11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chemeClr val="bg1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'Data &amp; Fig 2'!$AC$33:$AC$62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2.3177372365000002</c:v>
                  </c:pt>
                  <c:pt idx="2">
                    <c:v>4.8380802940000001</c:v>
                  </c:pt>
                  <c:pt idx="3">
                    <c:v>5.1038486115000001</c:v>
                  </c:pt>
                  <c:pt idx="4">
                    <c:v>4.9796903100000058</c:v>
                  </c:pt>
                  <c:pt idx="5">
                    <c:v>1.0120506700000007</c:v>
                  </c:pt>
                  <c:pt idx="6">
                    <c:v>4.1808063700000035</c:v>
                  </c:pt>
                  <c:pt idx="7">
                    <c:v>0.909505020000001</c:v>
                  </c:pt>
                  <c:pt idx="8">
                    <c:v>0.90950501500000058</c:v>
                  </c:pt>
                  <c:pt idx="9">
                    <c:v>1.0016188550000003</c:v>
                  </c:pt>
                  <c:pt idx="10">
                    <c:v>1.044351565000003</c:v>
                  </c:pt>
                  <c:pt idx="11">
                    <c:v>3.0323931300000027</c:v>
                  </c:pt>
                  <c:pt idx="12">
                    <c:v>3.0323931300000027</c:v>
                  </c:pt>
                  <c:pt idx="13">
                    <c:v>3.0323931300000027</c:v>
                  </c:pt>
                  <c:pt idx="14">
                    <c:v>3.0323931300000027</c:v>
                  </c:pt>
                  <c:pt idx="15">
                    <c:v>3.0323931300000027</c:v>
                  </c:pt>
                  <c:pt idx="16">
                    <c:v>3.0323931300000027</c:v>
                  </c:pt>
                  <c:pt idx="17">
                    <c:v>3.0323931300000027</c:v>
                  </c:pt>
                  <c:pt idx="18">
                    <c:v>3.0323931300000027</c:v>
                  </c:pt>
                  <c:pt idx="19">
                    <c:v>3.0323931300000027</c:v>
                  </c:pt>
                  <c:pt idx="20">
                    <c:v>3.0323931300000027</c:v>
                  </c:pt>
                  <c:pt idx="21">
                    <c:v>3.0323931300000027</c:v>
                  </c:pt>
                  <c:pt idx="22">
                    <c:v>6.128489395000015</c:v>
                  </c:pt>
                  <c:pt idx="23">
                    <c:v>6.128489395000015</c:v>
                  </c:pt>
                  <c:pt idx="24">
                    <c:v>6.128489395000015</c:v>
                  </c:pt>
                  <c:pt idx="25">
                    <c:v>7.8485428750000317</c:v>
                  </c:pt>
                  <c:pt idx="26">
                    <c:v>7.8485428750000317</c:v>
                  </c:pt>
                  <c:pt idx="27">
                    <c:v>10.428623095000022</c:v>
                  </c:pt>
                  <c:pt idx="28">
                    <c:v>10.428623095000022</c:v>
                  </c:pt>
                  <c:pt idx="29">
                    <c:v>10.428623095000022</c:v>
                  </c:pt>
                </c:numCache>
              </c:numRef>
            </c:plus>
            <c:minus>
              <c:numRef>
                <c:f>'Data &amp; Fig 2'!$AC$33:$AC$62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2.3177372365000002</c:v>
                  </c:pt>
                  <c:pt idx="2">
                    <c:v>4.8380802940000001</c:v>
                  </c:pt>
                  <c:pt idx="3">
                    <c:v>5.1038486115000001</c:v>
                  </c:pt>
                  <c:pt idx="4">
                    <c:v>4.9796903100000058</c:v>
                  </c:pt>
                  <c:pt idx="5">
                    <c:v>1.0120506700000007</c:v>
                  </c:pt>
                  <c:pt idx="6">
                    <c:v>4.1808063700000035</c:v>
                  </c:pt>
                  <c:pt idx="7">
                    <c:v>0.909505020000001</c:v>
                  </c:pt>
                  <c:pt idx="8">
                    <c:v>0.90950501500000058</c:v>
                  </c:pt>
                  <c:pt idx="9">
                    <c:v>1.0016188550000003</c:v>
                  </c:pt>
                  <c:pt idx="10">
                    <c:v>1.044351565000003</c:v>
                  </c:pt>
                  <c:pt idx="11">
                    <c:v>3.0323931300000027</c:v>
                  </c:pt>
                  <c:pt idx="12">
                    <c:v>3.0323931300000027</c:v>
                  </c:pt>
                  <c:pt idx="13">
                    <c:v>3.0323931300000027</c:v>
                  </c:pt>
                  <c:pt idx="14">
                    <c:v>3.0323931300000027</c:v>
                  </c:pt>
                  <c:pt idx="15">
                    <c:v>3.0323931300000027</c:v>
                  </c:pt>
                  <c:pt idx="16">
                    <c:v>3.0323931300000027</c:v>
                  </c:pt>
                  <c:pt idx="17">
                    <c:v>3.0323931300000027</c:v>
                  </c:pt>
                  <c:pt idx="18">
                    <c:v>3.0323931300000027</c:v>
                  </c:pt>
                  <c:pt idx="19">
                    <c:v>3.0323931300000027</c:v>
                  </c:pt>
                  <c:pt idx="20">
                    <c:v>3.0323931300000027</c:v>
                  </c:pt>
                  <c:pt idx="21">
                    <c:v>3.0323931300000027</c:v>
                  </c:pt>
                  <c:pt idx="22">
                    <c:v>6.128489395000015</c:v>
                  </c:pt>
                  <c:pt idx="23">
                    <c:v>6.128489395000015</c:v>
                  </c:pt>
                  <c:pt idx="24">
                    <c:v>6.128489395000015</c:v>
                  </c:pt>
                  <c:pt idx="25">
                    <c:v>7.8485428750000317</c:v>
                  </c:pt>
                  <c:pt idx="26">
                    <c:v>7.8485428750000317</c:v>
                  </c:pt>
                  <c:pt idx="27">
                    <c:v>10.428623095000022</c:v>
                  </c:pt>
                  <c:pt idx="28">
                    <c:v>10.428623095000022</c:v>
                  </c:pt>
                  <c:pt idx="29">
                    <c:v>10.428623095000022</c:v>
                  </c:pt>
                </c:numCache>
              </c:numRef>
            </c:minus>
            <c:spPr>
              <a:ln>
                <a:solidFill>
                  <a:schemeClr val="accent2">
                    <a:lumMod val="50000"/>
                  </a:schemeClr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'Data &amp; Fig 2'!$A$33:$A$62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  <c:pt idx="19">
                  <c:v>37</c:v>
                </c:pt>
                <c:pt idx="20">
                  <c:v>39</c:v>
                </c:pt>
                <c:pt idx="21">
                  <c:v>41</c:v>
                </c:pt>
                <c:pt idx="22">
                  <c:v>43</c:v>
                </c:pt>
                <c:pt idx="23">
                  <c:v>46</c:v>
                </c:pt>
                <c:pt idx="24">
                  <c:v>48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60</c:v>
                </c:pt>
              </c:numCache>
            </c:numRef>
          </c:xVal>
          <c:yVal>
            <c:numRef>
              <c:f>'Data &amp; Fig 2'!$AB$33:$AB$62</c:f>
              <c:numCache>
                <c:formatCode>0.00</c:formatCode>
                <c:ptCount val="30"/>
                <c:pt idx="0">
                  <c:v>0</c:v>
                </c:pt>
                <c:pt idx="1">
                  <c:v>2.3177372365000002</c:v>
                </c:pt>
                <c:pt idx="2">
                  <c:v>4.8380802940000001</c:v>
                </c:pt>
                <c:pt idx="3">
                  <c:v>9.356141728499999</c:v>
                </c:pt>
                <c:pt idx="4">
                  <c:v>16.309006889999999</c:v>
                </c:pt>
                <c:pt idx="5">
                  <c:v>23.97977685</c:v>
                </c:pt>
                <c:pt idx="6">
                  <c:v>27.148532549999999</c:v>
                </c:pt>
                <c:pt idx="7">
                  <c:v>30.4198339</c:v>
                </c:pt>
                <c:pt idx="8">
                  <c:v>34.143849175</c:v>
                </c:pt>
                <c:pt idx="9">
                  <c:v>39.028381144999997</c:v>
                </c:pt>
                <c:pt idx="10">
                  <c:v>41.107837215000004</c:v>
                </c:pt>
                <c:pt idx="11">
                  <c:v>43.09587878</c:v>
                </c:pt>
                <c:pt idx="12">
                  <c:v>43.09587878</c:v>
                </c:pt>
                <c:pt idx="13">
                  <c:v>43.09587878</c:v>
                </c:pt>
                <c:pt idx="14">
                  <c:v>43.09587878</c:v>
                </c:pt>
                <c:pt idx="15">
                  <c:v>43.09587878</c:v>
                </c:pt>
                <c:pt idx="16">
                  <c:v>43.09587878</c:v>
                </c:pt>
                <c:pt idx="17">
                  <c:v>43.09587878</c:v>
                </c:pt>
                <c:pt idx="18">
                  <c:v>43.09587878</c:v>
                </c:pt>
                <c:pt idx="19">
                  <c:v>43.09587878</c:v>
                </c:pt>
                <c:pt idx="20">
                  <c:v>43.09587878</c:v>
                </c:pt>
                <c:pt idx="21">
                  <c:v>43.09587878</c:v>
                </c:pt>
                <c:pt idx="22">
                  <c:v>46.191975045</c:v>
                </c:pt>
                <c:pt idx="23">
                  <c:v>46.191975045</c:v>
                </c:pt>
                <c:pt idx="24">
                  <c:v>46.191975045</c:v>
                </c:pt>
                <c:pt idx="25">
                  <c:v>47.912028524999997</c:v>
                </c:pt>
                <c:pt idx="26">
                  <c:v>47.912028524999997</c:v>
                </c:pt>
                <c:pt idx="27">
                  <c:v>50.492108744999996</c:v>
                </c:pt>
                <c:pt idx="28">
                  <c:v>50.492108744999996</c:v>
                </c:pt>
                <c:pt idx="29">
                  <c:v>50.492108744999996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1E-4ACF-B04F-BE0847307E9B}"/>
            </c:ext>
          </c:extLst>
        </c:ser>
        <c:ser>
          <c:idx val="5"/>
          <c:order val="5"/>
          <c:tx>
            <c:strRef>
              <c:f>'Data &amp; Fig 2'!$AD$30</c:f>
              <c:strCache>
                <c:ptCount val="1"/>
                <c:pt idx="0">
                  <c:v>3-12</c:v>
                </c:pt>
              </c:strCache>
            </c:strRef>
          </c:tx>
          <c:spPr>
            <a:ln w="127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star"/>
            <c:size val="5"/>
            <c:spPr>
              <a:solidFill>
                <a:schemeClr val="bg1"/>
              </a:solidFill>
              <a:ln>
                <a:solidFill>
                  <a:schemeClr val="accent2">
                    <a:lumMod val="50000"/>
                  </a:schemeClr>
                </a:solidFill>
              </a:ln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'Data &amp; Fig 2'!$AE$33:$AE$62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4.6580531955</c:v>
                  </c:pt>
                  <c:pt idx="2">
                    <c:v>7.4588321650000005</c:v>
                  </c:pt>
                  <c:pt idx="3">
                    <c:v>7.7785424340000002</c:v>
                  </c:pt>
                  <c:pt idx="4">
                    <c:v>9.0126602699999978</c:v>
                  </c:pt>
                  <c:pt idx="5">
                    <c:v>10.950889279999997</c:v>
                  </c:pt>
                  <c:pt idx="6">
                    <c:v>12.011395344999995</c:v>
                  </c:pt>
                  <c:pt idx="7">
                    <c:v>14.826162334999996</c:v>
                  </c:pt>
                  <c:pt idx="8">
                    <c:v>18.805697854999998</c:v>
                  </c:pt>
                  <c:pt idx="9">
                    <c:v>21.721776839999993</c:v>
                  </c:pt>
                  <c:pt idx="10">
                    <c:v>21.976839435000002</c:v>
                  </c:pt>
                  <c:pt idx="11">
                    <c:v>22.448939299999999</c:v>
                  </c:pt>
                  <c:pt idx="12">
                    <c:v>24.397246435</c:v>
                  </c:pt>
                  <c:pt idx="13">
                    <c:v>22.505032405000005</c:v>
                  </c:pt>
                  <c:pt idx="14">
                    <c:v>23.789157905000003</c:v>
                  </c:pt>
                  <c:pt idx="15">
                    <c:v>21.835665909999992</c:v>
                  </c:pt>
                  <c:pt idx="16">
                    <c:v>21.835665909999992</c:v>
                  </c:pt>
                  <c:pt idx="17">
                    <c:v>21.835665909999992</c:v>
                  </c:pt>
                  <c:pt idx="18">
                    <c:v>20.979661549999992</c:v>
                  </c:pt>
                  <c:pt idx="19">
                    <c:v>20.979661549999992</c:v>
                  </c:pt>
                  <c:pt idx="20">
                    <c:v>18.858006890000002</c:v>
                  </c:pt>
                  <c:pt idx="21">
                    <c:v>18.858006890000002</c:v>
                  </c:pt>
                  <c:pt idx="22">
                    <c:v>17.446863199999989</c:v>
                  </c:pt>
                  <c:pt idx="23">
                    <c:v>17.446863199999989</c:v>
                  </c:pt>
                  <c:pt idx="24">
                    <c:v>16.593268179999985</c:v>
                  </c:pt>
                  <c:pt idx="25">
                    <c:v>16.593268179999985</c:v>
                  </c:pt>
                  <c:pt idx="26">
                    <c:v>16.593268179999985</c:v>
                  </c:pt>
                  <c:pt idx="27">
                    <c:v>16.593268179999985</c:v>
                  </c:pt>
                  <c:pt idx="28">
                    <c:v>16.593268179999985</c:v>
                  </c:pt>
                  <c:pt idx="29">
                    <c:v>16.593268179999985</c:v>
                  </c:pt>
                </c:numCache>
              </c:numRef>
            </c:plus>
            <c:minus>
              <c:numRef>
                <c:f>'Data &amp; Fig 2'!$AE$33:$AE$62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4.6580531955</c:v>
                  </c:pt>
                  <c:pt idx="2">
                    <c:v>7.4588321650000005</c:v>
                  </c:pt>
                  <c:pt idx="3">
                    <c:v>7.7785424340000002</c:v>
                  </c:pt>
                  <c:pt idx="4">
                    <c:v>9.0126602699999978</c:v>
                  </c:pt>
                  <c:pt idx="5">
                    <c:v>10.950889279999997</c:v>
                  </c:pt>
                  <c:pt idx="6">
                    <c:v>12.011395344999995</c:v>
                  </c:pt>
                  <c:pt idx="7">
                    <c:v>14.826162334999996</c:v>
                  </c:pt>
                  <c:pt idx="8">
                    <c:v>18.805697854999998</c:v>
                  </c:pt>
                  <c:pt idx="9">
                    <c:v>21.721776839999993</c:v>
                  </c:pt>
                  <c:pt idx="10">
                    <c:v>21.976839435000002</c:v>
                  </c:pt>
                  <c:pt idx="11">
                    <c:v>22.448939299999999</c:v>
                  </c:pt>
                  <c:pt idx="12">
                    <c:v>24.397246435</c:v>
                  </c:pt>
                  <c:pt idx="13">
                    <c:v>22.505032405000005</c:v>
                  </c:pt>
                  <c:pt idx="14">
                    <c:v>23.789157905000003</c:v>
                  </c:pt>
                  <c:pt idx="15">
                    <c:v>21.835665909999992</c:v>
                  </c:pt>
                  <c:pt idx="16">
                    <c:v>21.835665909999992</c:v>
                  </c:pt>
                  <c:pt idx="17">
                    <c:v>21.835665909999992</c:v>
                  </c:pt>
                  <c:pt idx="18">
                    <c:v>20.979661549999992</c:v>
                  </c:pt>
                  <c:pt idx="19">
                    <c:v>20.979661549999992</c:v>
                  </c:pt>
                  <c:pt idx="20">
                    <c:v>18.858006890000002</c:v>
                  </c:pt>
                  <c:pt idx="21">
                    <c:v>18.858006890000002</c:v>
                  </c:pt>
                  <c:pt idx="22">
                    <c:v>17.446863199999989</c:v>
                  </c:pt>
                  <c:pt idx="23">
                    <c:v>17.446863199999989</c:v>
                  </c:pt>
                  <c:pt idx="24">
                    <c:v>16.593268179999985</c:v>
                  </c:pt>
                  <c:pt idx="25">
                    <c:v>16.593268179999985</c:v>
                  </c:pt>
                  <c:pt idx="26">
                    <c:v>16.593268179999985</c:v>
                  </c:pt>
                  <c:pt idx="27">
                    <c:v>16.593268179999985</c:v>
                  </c:pt>
                  <c:pt idx="28">
                    <c:v>16.593268179999985</c:v>
                  </c:pt>
                  <c:pt idx="29">
                    <c:v>16.593268179999985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'Data &amp; Fig 2'!$A$33:$A$62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  <c:pt idx="19">
                  <c:v>37</c:v>
                </c:pt>
                <c:pt idx="20">
                  <c:v>39</c:v>
                </c:pt>
                <c:pt idx="21">
                  <c:v>41</c:v>
                </c:pt>
                <c:pt idx="22">
                  <c:v>43</c:v>
                </c:pt>
                <c:pt idx="23">
                  <c:v>46</c:v>
                </c:pt>
                <c:pt idx="24">
                  <c:v>48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60</c:v>
                </c:pt>
              </c:numCache>
            </c:numRef>
          </c:xVal>
          <c:yVal>
            <c:numRef>
              <c:f>'Data &amp; Fig 2'!$AD$33:$AD$62</c:f>
              <c:numCache>
                <c:formatCode>0.00</c:formatCode>
                <c:ptCount val="30"/>
                <c:pt idx="0">
                  <c:v>0</c:v>
                </c:pt>
                <c:pt idx="1">
                  <c:v>4.6580531955</c:v>
                </c:pt>
                <c:pt idx="2">
                  <c:v>9.4957623250000012</c:v>
                </c:pt>
                <c:pt idx="3">
                  <c:v>13.513564556</c:v>
                </c:pt>
                <c:pt idx="4">
                  <c:v>19.331548640000001</c:v>
                </c:pt>
                <c:pt idx="5">
                  <c:v>24.661678420000001</c:v>
                </c:pt>
                <c:pt idx="6">
                  <c:v>25.722184485</c:v>
                </c:pt>
                <c:pt idx="7">
                  <c:v>28.536951475000002</c:v>
                </c:pt>
                <c:pt idx="8">
                  <c:v>32.516486995000001</c:v>
                </c:pt>
                <c:pt idx="9">
                  <c:v>35.43256598</c:v>
                </c:pt>
                <c:pt idx="10">
                  <c:v>37.728129304999996</c:v>
                </c:pt>
                <c:pt idx="11">
                  <c:v>40.46630854</c:v>
                </c:pt>
                <c:pt idx="12">
                  <c:v>42.414615675000007</c:v>
                </c:pt>
                <c:pt idx="13">
                  <c:v>44.306829705000006</c:v>
                </c:pt>
                <c:pt idx="14">
                  <c:v>45.590955205</c:v>
                </c:pt>
                <c:pt idx="15">
                  <c:v>47.5444472</c:v>
                </c:pt>
                <c:pt idx="16">
                  <c:v>47.5444472</c:v>
                </c:pt>
                <c:pt idx="17">
                  <c:v>47.5444472</c:v>
                </c:pt>
                <c:pt idx="18">
                  <c:v>48.40045156</c:v>
                </c:pt>
                <c:pt idx="19">
                  <c:v>48.40045156</c:v>
                </c:pt>
                <c:pt idx="20">
                  <c:v>50.522106219999998</c:v>
                </c:pt>
                <c:pt idx="21">
                  <c:v>50.522106219999998</c:v>
                </c:pt>
                <c:pt idx="22">
                  <c:v>51.933249910000001</c:v>
                </c:pt>
                <c:pt idx="23">
                  <c:v>51.933249910000001</c:v>
                </c:pt>
                <c:pt idx="24">
                  <c:v>52.786844930000001</c:v>
                </c:pt>
                <c:pt idx="25">
                  <c:v>52.786844930000001</c:v>
                </c:pt>
                <c:pt idx="26">
                  <c:v>52.786844930000001</c:v>
                </c:pt>
                <c:pt idx="27">
                  <c:v>52.786844930000001</c:v>
                </c:pt>
                <c:pt idx="28">
                  <c:v>52.786844930000001</c:v>
                </c:pt>
                <c:pt idx="29">
                  <c:v>52.786844930000001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1E-4ACF-B04F-BE0847307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943519"/>
        <c:axId val="339941023"/>
      </c:scatterChart>
      <c:valAx>
        <c:axId val="339943519"/>
        <c:scaling>
          <c:orientation val="minMax"/>
          <c:max val="65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Test day</a:t>
                </a:r>
              </a:p>
            </c:rich>
          </c:tx>
          <c:layout>
            <c:manualLayout>
              <c:xMode val="edge"/>
              <c:yMode val="edge"/>
              <c:x val="0.48568648957226351"/>
              <c:y val="0.934071245636029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39941023"/>
        <c:crosses val="autoZero"/>
        <c:crossBetween val="midCat"/>
        <c:majorUnit val="5"/>
      </c:valAx>
      <c:valAx>
        <c:axId val="3399410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SMY</a:t>
                </a:r>
                <a:r>
                  <a:rPr lang="en-US" b="0" baseline="0"/>
                  <a:t> (mg CH</a:t>
                </a:r>
                <a:r>
                  <a:rPr lang="en-US" b="0" baseline="-25000"/>
                  <a:t>4</a:t>
                </a:r>
                <a:r>
                  <a:rPr lang="en-US" b="0" baseline="0"/>
                  <a:t> g VS</a:t>
                </a:r>
                <a:r>
                  <a:rPr lang="en-US" b="0" baseline="30000"/>
                  <a:t>-1</a:t>
                </a:r>
                <a:r>
                  <a:rPr lang="en-US" b="0" baseline="0"/>
                  <a:t>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142051955044081E-2"/>
              <c:y val="0.2652173556430446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39943519"/>
        <c:crosses val="autoZero"/>
        <c:crossBetween val="midCat"/>
      </c:valAx>
      <c:spPr>
        <a:solidFill>
          <a:srgbClr val="FFFCF3"/>
        </a:solidFill>
        <a:ln w="63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2705195504408104"/>
          <c:y val="9.449146981627296E-2"/>
          <c:w val="0.24728464230432731"/>
          <c:h val="0.16944417104111986"/>
        </c:manualLayout>
      </c:layout>
      <c:overlay val="0"/>
    </c:legend>
    <c:plotVisOnly val="1"/>
    <c:dispBlanksAs val="gap"/>
    <c:showDLblsOverMax val="0"/>
    <c:extLst/>
  </c:chart>
  <c:spPr>
    <a:solidFill>
      <a:srgbClr val="F2F7FC"/>
    </a:solidFill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63039235480181"/>
          <c:y val="6.0825598522665419E-2"/>
          <c:w val="0.85959182986742022"/>
          <c:h val="0.80004780518999541"/>
        </c:manualLayout>
      </c:layout>
      <c:scatterChart>
        <c:scatterStyle val="lineMarker"/>
        <c:varyColors val="0"/>
        <c:ser>
          <c:idx val="1"/>
          <c:order val="0"/>
          <c:tx>
            <c:strRef>
              <c:f>'Data &amp; Fig 2'!$T$66</c:f>
              <c:strCache>
                <c:ptCount val="1"/>
                <c:pt idx="0">
                  <c:v>4-13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C00000"/>
                </a:solidFill>
              </a:ln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'Data &amp; Fig 2'!$U$69:$U$97</c:f>
                <c:numCache>
                  <c:formatCode>General</c:formatCode>
                  <c:ptCount val="29"/>
                  <c:pt idx="0">
                    <c:v>0</c:v>
                  </c:pt>
                  <c:pt idx="1">
                    <c:v>3.6661030499999997E-2</c:v>
                  </c:pt>
                  <c:pt idx="2">
                    <c:v>3.6661030499999997E-2</c:v>
                  </c:pt>
                  <c:pt idx="3">
                    <c:v>3.6661030499999997E-2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plus>
            <c:minus>
              <c:numRef>
                <c:f>'Data &amp; Fig 2'!$U$69:$U$97</c:f>
                <c:numCache>
                  <c:formatCode>General</c:formatCode>
                  <c:ptCount val="29"/>
                  <c:pt idx="0">
                    <c:v>0</c:v>
                  </c:pt>
                  <c:pt idx="1">
                    <c:v>3.6661030499999997E-2</c:v>
                  </c:pt>
                  <c:pt idx="2">
                    <c:v>3.6661030499999997E-2</c:v>
                  </c:pt>
                  <c:pt idx="3">
                    <c:v>3.6661030499999997E-2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minus>
            <c:spPr>
              <a:ln>
                <a:solidFill>
                  <a:srgbClr val="C0000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'Data &amp; Fig 2'!$A$69:$A$97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50</c:v>
                </c:pt>
                <c:pt idx="28">
                  <c:v>51</c:v>
                </c:pt>
              </c:numCache>
            </c:numRef>
          </c:xVal>
          <c:yVal>
            <c:numRef>
              <c:f>'Data &amp; Fig 2'!$T$69:$T$97</c:f>
              <c:numCache>
                <c:formatCode>0.00</c:formatCode>
                <c:ptCount val="29"/>
                <c:pt idx="0">
                  <c:v>0</c:v>
                </c:pt>
                <c:pt idx="1">
                  <c:v>3.6661030499999997E-2</c:v>
                </c:pt>
                <c:pt idx="2">
                  <c:v>3.6661030499999997E-2</c:v>
                </c:pt>
                <c:pt idx="3">
                  <c:v>3.6661030499999997E-2</c:v>
                </c:pt>
                <c:pt idx="4">
                  <c:v>0.34746186699999998</c:v>
                </c:pt>
                <c:pt idx="5">
                  <c:v>2.4766601800000001</c:v>
                </c:pt>
                <c:pt idx="6">
                  <c:v>2.4766601800000001</c:v>
                </c:pt>
                <c:pt idx="7">
                  <c:v>2.8959152650000002</c:v>
                </c:pt>
                <c:pt idx="8">
                  <c:v>3.142974631</c:v>
                </c:pt>
                <c:pt idx="9">
                  <c:v>3.327454312</c:v>
                </c:pt>
                <c:pt idx="10">
                  <c:v>3.327454312</c:v>
                </c:pt>
                <c:pt idx="11">
                  <c:v>3.4290150110000002</c:v>
                </c:pt>
                <c:pt idx="12">
                  <c:v>3.568616129</c:v>
                </c:pt>
                <c:pt idx="13">
                  <c:v>3.6673705000000001</c:v>
                </c:pt>
                <c:pt idx="14">
                  <c:v>3.6673705000000001</c:v>
                </c:pt>
                <c:pt idx="15">
                  <c:v>3.7481082489999999</c:v>
                </c:pt>
                <c:pt idx="16">
                  <c:v>3.9457901569999998</c:v>
                </c:pt>
                <c:pt idx="17">
                  <c:v>3.9457901569999998</c:v>
                </c:pt>
                <c:pt idx="18">
                  <c:v>3.9457901569999998</c:v>
                </c:pt>
                <c:pt idx="19">
                  <c:v>4.0836270900000002</c:v>
                </c:pt>
                <c:pt idx="20">
                  <c:v>4.0836270900000002</c:v>
                </c:pt>
                <c:pt idx="21">
                  <c:v>4.0873509239999999</c:v>
                </c:pt>
                <c:pt idx="22">
                  <c:v>4.0873509239999999</c:v>
                </c:pt>
                <c:pt idx="23">
                  <c:v>4.0873509239999999</c:v>
                </c:pt>
                <c:pt idx="24">
                  <c:v>4.0873509239999999</c:v>
                </c:pt>
                <c:pt idx="25">
                  <c:v>4.0873509239999999</c:v>
                </c:pt>
                <c:pt idx="26">
                  <c:v>4.0873509239999999</c:v>
                </c:pt>
                <c:pt idx="27">
                  <c:v>4.0873509239999999</c:v>
                </c:pt>
                <c:pt idx="28">
                  <c:v>4.0873509239999999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E5-476F-8AE5-09D50B76C1E9}"/>
            </c:ext>
          </c:extLst>
        </c:ser>
        <c:ser>
          <c:idx val="3"/>
          <c:order val="1"/>
          <c:tx>
            <c:strRef>
              <c:f>'Data &amp; Fig 2'!$V$66</c:f>
              <c:strCache>
                <c:ptCount val="1"/>
                <c:pt idx="0">
                  <c:v>4-14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bg1"/>
              </a:solidFill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'Data &amp; Fig 2'!$W$69:$W$97</c:f>
                <c:numCache>
                  <c:formatCode>General</c:formatCode>
                  <c:ptCount val="29"/>
                  <c:pt idx="0">
                    <c:v>0</c:v>
                  </c:pt>
                  <c:pt idx="1">
                    <c:v>1.8220434929868052</c:v>
                  </c:pt>
                  <c:pt idx="2">
                    <c:v>5.3525830297211847</c:v>
                  </c:pt>
                  <c:pt idx="3">
                    <c:v>8.2299815184164817</c:v>
                  </c:pt>
                  <c:pt idx="4">
                    <c:v>12.153190188795813</c:v>
                  </c:pt>
                  <c:pt idx="5">
                    <c:v>15.271022950553231</c:v>
                  </c:pt>
                  <c:pt idx="6">
                    <c:v>17.934717627311517</c:v>
                  </c:pt>
                  <c:pt idx="7">
                    <c:v>21.10808959469319</c:v>
                  </c:pt>
                  <c:pt idx="8">
                    <c:v>23.984729864219712</c:v>
                  </c:pt>
                  <c:pt idx="9">
                    <c:v>26.012375710532577</c:v>
                  </c:pt>
                  <c:pt idx="10">
                    <c:v>28.220194133599108</c:v>
                  </c:pt>
                  <c:pt idx="11">
                    <c:v>30.78157112707591</c:v>
                  </c:pt>
                  <c:pt idx="12">
                    <c:v>33.164206188407512</c:v>
                  </c:pt>
                  <c:pt idx="13">
                    <c:v>35.397770177469077</c:v>
                  </c:pt>
                  <c:pt idx="14">
                    <c:v>37.59553852524968</c:v>
                  </c:pt>
                  <c:pt idx="15">
                    <c:v>38.784527997197443</c:v>
                  </c:pt>
                  <c:pt idx="16">
                    <c:v>40.005696235768845</c:v>
                  </c:pt>
                  <c:pt idx="17">
                    <c:v>41.136207268072241</c:v>
                  </c:pt>
                  <c:pt idx="18">
                    <c:v>42.522898488053713</c:v>
                  </c:pt>
                  <c:pt idx="19">
                    <c:v>44.74487776184268</c:v>
                  </c:pt>
                  <c:pt idx="20">
                    <c:v>45.958502451398154</c:v>
                  </c:pt>
                  <c:pt idx="21">
                    <c:v>47.092404750610847</c:v>
                  </c:pt>
                  <c:pt idx="22">
                    <c:v>47.939312988194686</c:v>
                  </c:pt>
                  <c:pt idx="23">
                    <c:v>49.197267984111718</c:v>
                  </c:pt>
                  <c:pt idx="24">
                    <c:v>50.414500610737385</c:v>
                  </c:pt>
                  <c:pt idx="25">
                    <c:v>50.683036809715453</c:v>
                  </c:pt>
                  <c:pt idx="26">
                    <c:v>51.170356758332666</c:v>
                  </c:pt>
                  <c:pt idx="27">
                    <c:v>51.743485276772937</c:v>
                  </c:pt>
                  <c:pt idx="28">
                    <c:v>52.268787852147234</c:v>
                  </c:pt>
                </c:numCache>
              </c:numRef>
            </c:plus>
            <c:minus>
              <c:numRef>
                <c:f>'Data &amp; Fig 2'!$W$69:$W$97</c:f>
                <c:numCache>
                  <c:formatCode>General</c:formatCode>
                  <c:ptCount val="29"/>
                  <c:pt idx="0">
                    <c:v>0</c:v>
                  </c:pt>
                  <c:pt idx="1">
                    <c:v>1.8220434929868052</c:v>
                  </c:pt>
                  <c:pt idx="2">
                    <c:v>5.3525830297211847</c:v>
                  </c:pt>
                  <c:pt idx="3">
                    <c:v>8.2299815184164817</c:v>
                  </c:pt>
                  <c:pt idx="4">
                    <c:v>12.153190188795813</c:v>
                  </c:pt>
                  <c:pt idx="5">
                    <c:v>15.271022950553231</c:v>
                  </c:pt>
                  <c:pt idx="6">
                    <c:v>17.934717627311517</c:v>
                  </c:pt>
                  <c:pt idx="7">
                    <c:v>21.10808959469319</c:v>
                  </c:pt>
                  <c:pt idx="8">
                    <c:v>23.984729864219712</c:v>
                  </c:pt>
                  <c:pt idx="9">
                    <c:v>26.012375710532577</c:v>
                  </c:pt>
                  <c:pt idx="10">
                    <c:v>28.220194133599108</c:v>
                  </c:pt>
                  <c:pt idx="11">
                    <c:v>30.78157112707591</c:v>
                  </c:pt>
                  <c:pt idx="12">
                    <c:v>33.164206188407512</c:v>
                  </c:pt>
                  <c:pt idx="13">
                    <c:v>35.397770177469077</c:v>
                  </c:pt>
                  <c:pt idx="14">
                    <c:v>37.59553852524968</c:v>
                  </c:pt>
                  <c:pt idx="15">
                    <c:v>38.784527997197443</c:v>
                  </c:pt>
                  <c:pt idx="16">
                    <c:v>40.005696235768845</c:v>
                  </c:pt>
                  <c:pt idx="17">
                    <c:v>41.136207268072241</c:v>
                  </c:pt>
                  <c:pt idx="18">
                    <c:v>42.522898488053713</c:v>
                  </c:pt>
                  <c:pt idx="19">
                    <c:v>44.74487776184268</c:v>
                  </c:pt>
                  <c:pt idx="20">
                    <c:v>45.958502451398154</c:v>
                  </c:pt>
                  <c:pt idx="21">
                    <c:v>47.092404750610847</c:v>
                  </c:pt>
                  <c:pt idx="22">
                    <c:v>47.939312988194686</c:v>
                  </c:pt>
                  <c:pt idx="23">
                    <c:v>49.197267984111718</c:v>
                  </c:pt>
                  <c:pt idx="24">
                    <c:v>50.414500610737385</c:v>
                  </c:pt>
                  <c:pt idx="25">
                    <c:v>50.683036809715453</c:v>
                  </c:pt>
                  <c:pt idx="26">
                    <c:v>51.170356758332666</c:v>
                  </c:pt>
                  <c:pt idx="27">
                    <c:v>51.743485276772937</c:v>
                  </c:pt>
                  <c:pt idx="28">
                    <c:v>52.268787852147234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'Data &amp; Fig 2'!$A$69:$A$97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50</c:v>
                </c:pt>
                <c:pt idx="28">
                  <c:v>51</c:v>
                </c:pt>
              </c:numCache>
            </c:numRef>
          </c:xVal>
          <c:yVal>
            <c:numRef>
              <c:f>'Data &amp; Fig 2'!$V$69:$V$97</c:f>
              <c:numCache>
                <c:formatCode>0.00</c:formatCode>
                <c:ptCount val="29"/>
                <c:pt idx="0">
                  <c:v>0</c:v>
                </c:pt>
                <c:pt idx="1">
                  <c:v>1.6959923953333333</c:v>
                </c:pt>
                <c:pt idx="2">
                  <c:v>4.7000191000000004</c:v>
                </c:pt>
                <c:pt idx="3">
                  <c:v>7.2243320626666661</c:v>
                </c:pt>
                <c:pt idx="4">
                  <c:v>10.398975159333332</c:v>
                </c:pt>
                <c:pt idx="5">
                  <c:v>13.480670684666665</c:v>
                </c:pt>
                <c:pt idx="6">
                  <c:v>16.435284361666664</c:v>
                </c:pt>
                <c:pt idx="7">
                  <c:v>18.949461239333335</c:v>
                </c:pt>
                <c:pt idx="8">
                  <c:v>21.909590624666667</c:v>
                </c:pt>
                <c:pt idx="9">
                  <c:v>24.769577799999997</c:v>
                </c:pt>
                <c:pt idx="10">
                  <c:v>27.215398864666664</c:v>
                </c:pt>
                <c:pt idx="11">
                  <c:v>29.48452280133333</c:v>
                </c:pt>
                <c:pt idx="12">
                  <c:v>31.583890587666662</c:v>
                </c:pt>
                <c:pt idx="13">
                  <c:v>33.634292155333334</c:v>
                </c:pt>
                <c:pt idx="14">
                  <c:v>35.746529413333342</c:v>
                </c:pt>
                <c:pt idx="15">
                  <c:v>37.000744959666669</c:v>
                </c:pt>
                <c:pt idx="16">
                  <c:v>38.734532082999998</c:v>
                </c:pt>
                <c:pt idx="17">
                  <c:v>40.10300999333333</c:v>
                </c:pt>
                <c:pt idx="18">
                  <c:v>41.509845726666661</c:v>
                </c:pt>
                <c:pt idx="19">
                  <c:v>43.646971470000004</c:v>
                </c:pt>
                <c:pt idx="20">
                  <c:v>45.12981563666667</c:v>
                </c:pt>
                <c:pt idx="21">
                  <c:v>46.451368209999998</c:v>
                </c:pt>
                <c:pt idx="22">
                  <c:v>47.613466626666671</c:v>
                </c:pt>
                <c:pt idx="23">
                  <c:v>48.875168123333331</c:v>
                </c:pt>
                <c:pt idx="24">
                  <c:v>50.232029096666658</c:v>
                </c:pt>
                <c:pt idx="25">
                  <c:v>50.927003079999999</c:v>
                </c:pt>
                <c:pt idx="26">
                  <c:v>51.792158456666662</c:v>
                </c:pt>
                <c:pt idx="27">
                  <c:v>52.723665103333332</c:v>
                </c:pt>
                <c:pt idx="28">
                  <c:v>53.342312516666659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E5-476F-8AE5-09D50B76C1E9}"/>
            </c:ext>
          </c:extLst>
        </c:ser>
        <c:ser>
          <c:idx val="4"/>
          <c:order val="2"/>
          <c:tx>
            <c:strRef>
              <c:f>'Data &amp; Fig 2'!$X$66</c:f>
              <c:strCache>
                <c:ptCount val="1"/>
                <c:pt idx="0">
                  <c:v>4-15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'Data &amp; Fig 2'!$Y$69:$Y$97</c:f>
                <c:numCache>
                  <c:formatCode>General</c:formatCode>
                  <c:ptCount val="29"/>
                  <c:pt idx="0">
                    <c:v>0</c:v>
                  </c:pt>
                  <c:pt idx="1">
                    <c:v>10.300079164551928</c:v>
                  </c:pt>
                  <c:pt idx="2">
                    <c:v>14.490536127709698</c:v>
                  </c:pt>
                  <c:pt idx="3">
                    <c:v>18.052425002512546</c:v>
                  </c:pt>
                  <c:pt idx="4">
                    <c:v>23.383935835573062</c:v>
                  </c:pt>
                  <c:pt idx="5">
                    <c:v>27.007832355824956</c:v>
                  </c:pt>
                  <c:pt idx="6">
                    <c:v>30.76363143928862</c:v>
                  </c:pt>
                  <c:pt idx="7">
                    <c:v>34.408128346975602</c:v>
                  </c:pt>
                  <c:pt idx="8">
                    <c:v>35.9793131657527</c:v>
                  </c:pt>
                  <c:pt idx="9">
                    <c:v>37.844286180324261</c:v>
                  </c:pt>
                  <c:pt idx="10">
                    <c:v>38.998979756299505</c:v>
                  </c:pt>
                  <c:pt idx="11">
                    <c:v>40.646966257958184</c:v>
                  </c:pt>
                  <c:pt idx="12">
                    <c:v>41.739359390273492</c:v>
                  </c:pt>
                  <c:pt idx="13">
                    <c:v>42.927276584946846</c:v>
                  </c:pt>
                  <c:pt idx="14">
                    <c:v>43.089007899021524</c:v>
                  </c:pt>
                  <c:pt idx="15">
                    <c:v>42.354391610965116</c:v>
                  </c:pt>
                  <c:pt idx="16">
                    <c:v>42.202175921978338</c:v>
                  </c:pt>
                  <c:pt idx="17">
                    <c:v>42.141858202734568</c:v>
                  </c:pt>
                  <c:pt idx="18">
                    <c:v>42.137108800940574</c:v>
                  </c:pt>
                  <c:pt idx="19">
                    <c:v>42.114054169809783</c:v>
                  </c:pt>
                  <c:pt idx="20">
                    <c:v>42.20699337404718</c:v>
                  </c:pt>
                  <c:pt idx="21">
                    <c:v>42.009356724277829</c:v>
                  </c:pt>
                  <c:pt idx="22">
                    <c:v>41.897977201590564</c:v>
                  </c:pt>
                  <c:pt idx="23">
                    <c:v>41.300499759775207</c:v>
                  </c:pt>
                  <c:pt idx="24">
                    <c:v>41.142515404913745</c:v>
                  </c:pt>
                  <c:pt idx="25">
                    <c:v>40.835366614637813</c:v>
                  </c:pt>
                  <c:pt idx="26">
                    <c:v>40.60272801387935</c:v>
                  </c:pt>
                  <c:pt idx="27">
                    <c:v>40.33582531313214</c:v>
                  </c:pt>
                  <c:pt idx="28">
                    <c:v>40.17545196837294</c:v>
                  </c:pt>
                </c:numCache>
              </c:numRef>
            </c:plus>
            <c:minus>
              <c:numRef>
                <c:f>'Data &amp; Fig 2'!$Y$69:$Y$97</c:f>
                <c:numCache>
                  <c:formatCode>General</c:formatCode>
                  <c:ptCount val="29"/>
                  <c:pt idx="0">
                    <c:v>0</c:v>
                  </c:pt>
                  <c:pt idx="1">
                    <c:v>10.300079164551928</c:v>
                  </c:pt>
                  <c:pt idx="2">
                    <c:v>14.490536127709698</c:v>
                  </c:pt>
                  <c:pt idx="3">
                    <c:v>18.052425002512546</c:v>
                  </c:pt>
                  <c:pt idx="4">
                    <c:v>23.383935835573062</c:v>
                  </c:pt>
                  <c:pt idx="5">
                    <c:v>27.007832355824956</c:v>
                  </c:pt>
                  <c:pt idx="6">
                    <c:v>30.76363143928862</c:v>
                  </c:pt>
                  <c:pt idx="7">
                    <c:v>34.408128346975602</c:v>
                  </c:pt>
                  <c:pt idx="8">
                    <c:v>35.9793131657527</c:v>
                  </c:pt>
                  <c:pt idx="9">
                    <c:v>37.844286180324261</c:v>
                  </c:pt>
                  <c:pt idx="10">
                    <c:v>38.998979756299505</c:v>
                  </c:pt>
                  <c:pt idx="11">
                    <c:v>40.646966257958184</c:v>
                  </c:pt>
                  <c:pt idx="12">
                    <c:v>41.739359390273492</c:v>
                  </c:pt>
                  <c:pt idx="13">
                    <c:v>42.927276584946846</c:v>
                  </c:pt>
                  <c:pt idx="14">
                    <c:v>43.089007899021524</c:v>
                  </c:pt>
                  <c:pt idx="15">
                    <c:v>42.354391610965116</c:v>
                  </c:pt>
                  <c:pt idx="16">
                    <c:v>42.202175921978338</c:v>
                  </c:pt>
                  <c:pt idx="17">
                    <c:v>42.141858202734568</c:v>
                  </c:pt>
                  <c:pt idx="18">
                    <c:v>42.137108800940574</c:v>
                  </c:pt>
                  <c:pt idx="19">
                    <c:v>42.114054169809783</c:v>
                  </c:pt>
                  <c:pt idx="20">
                    <c:v>42.20699337404718</c:v>
                  </c:pt>
                  <c:pt idx="21">
                    <c:v>42.009356724277829</c:v>
                  </c:pt>
                  <c:pt idx="22">
                    <c:v>41.897977201590564</c:v>
                  </c:pt>
                  <c:pt idx="23">
                    <c:v>41.300499759775207</c:v>
                  </c:pt>
                  <c:pt idx="24">
                    <c:v>41.142515404913745</c:v>
                  </c:pt>
                  <c:pt idx="25">
                    <c:v>40.835366614637813</c:v>
                  </c:pt>
                  <c:pt idx="26">
                    <c:v>40.60272801387935</c:v>
                  </c:pt>
                  <c:pt idx="27">
                    <c:v>40.33582531313214</c:v>
                  </c:pt>
                  <c:pt idx="28">
                    <c:v>40.17545196837294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'Data &amp; Fig 2'!$A$69:$A$97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50</c:v>
                </c:pt>
                <c:pt idx="28">
                  <c:v>51</c:v>
                </c:pt>
              </c:numCache>
            </c:numRef>
          </c:xVal>
          <c:yVal>
            <c:numRef>
              <c:f>'Data &amp; Fig 2'!$X$69:$X$97</c:f>
              <c:numCache>
                <c:formatCode>0.00</c:formatCode>
                <c:ptCount val="29"/>
                <c:pt idx="0">
                  <c:v>0</c:v>
                </c:pt>
                <c:pt idx="1">
                  <c:v>8.5111217543333328</c:v>
                </c:pt>
                <c:pt idx="2">
                  <c:v>12.664429970999997</c:v>
                </c:pt>
                <c:pt idx="3">
                  <c:v>16.144979467999999</c:v>
                </c:pt>
                <c:pt idx="4">
                  <c:v>20.782062921666665</c:v>
                </c:pt>
                <c:pt idx="5">
                  <c:v>24.533232628333334</c:v>
                </c:pt>
                <c:pt idx="6">
                  <c:v>28.524795499000003</c:v>
                </c:pt>
                <c:pt idx="7">
                  <c:v>32.191124789</c:v>
                </c:pt>
                <c:pt idx="8">
                  <c:v>36.536876117333328</c:v>
                </c:pt>
                <c:pt idx="9">
                  <c:v>40.015009180666667</c:v>
                </c:pt>
                <c:pt idx="10">
                  <c:v>43.759362971333331</c:v>
                </c:pt>
                <c:pt idx="11">
                  <c:v>46.13394272</c:v>
                </c:pt>
                <c:pt idx="12">
                  <c:v>49.956322753333346</c:v>
                </c:pt>
                <c:pt idx="13">
                  <c:v>52.400423036666666</c:v>
                </c:pt>
                <c:pt idx="14">
                  <c:v>54.393994170000006</c:v>
                </c:pt>
                <c:pt idx="15">
                  <c:v>56.657362830000004</c:v>
                </c:pt>
                <c:pt idx="16">
                  <c:v>59.255118209999999</c:v>
                </c:pt>
                <c:pt idx="17">
                  <c:v>61.677192539999993</c:v>
                </c:pt>
                <c:pt idx="18">
                  <c:v>63.641129919999997</c:v>
                </c:pt>
                <c:pt idx="19">
                  <c:v>65.706382036666668</c:v>
                </c:pt>
                <c:pt idx="20">
                  <c:v>67.737932986666664</c:v>
                </c:pt>
                <c:pt idx="21">
                  <c:v>69.168105393333335</c:v>
                </c:pt>
                <c:pt idx="22">
                  <c:v>71.167779446666671</c:v>
                </c:pt>
                <c:pt idx="23">
                  <c:v>73.757409063333327</c:v>
                </c:pt>
                <c:pt idx="24">
                  <c:v>75.379660333333334</c:v>
                </c:pt>
                <c:pt idx="25">
                  <c:v>76.69151384333334</c:v>
                </c:pt>
                <c:pt idx="26">
                  <c:v>77.936858286666663</c:v>
                </c:pt>
                <c:pt idx="27">
                  <c:v>79.357580556666662</c:v>
                </c:pt>
                <c:pt idx="28">
                  <c:v>80.129541266666664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E5-476F-8AE5-09D50B76C1E9}"/>
            </c:ext>
          </c:extLst>
        </c:ser>
        <c:ser>
          <c:idx val="7"/>
          <c:order val="3"/>
          <c:tx>
            <c:strRef>
              <c:f>'Data &amp; Fig 2'!$Z$66</c:f>
              <c:strCache>
                <c:ptCount val="1"/>
                <c:pt idx="0">
                  <c:v>4-16</c:v>
                </c:pt>
              </c:strCache>
            </c:strRef>
          </c:tx>
          <c:spPr>
            <a:ln w="12700" cap="rnd">
              <a:solidFill>
                <a:srgbClr val="00206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>
                <a:solidFill>
                  <a:srgbClr val="002060"/>
                </a:solidFill>
              </a:ln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'Data &amp; Fig 2'!$AA$69:$AA$97</c:f>
                <c:numCache>
                  <c:formatCode>General</c:formatCode>
                  <c:ptCount val="29"/>
                  <c:pt idx="0">
                    <c:v>0</c:v>
                  </c:pt>
                  <c:pt idx="1">
                    <c:v>7.6675790740000016</c:v>
                  </c:pt>
                  <c:pt idx="2">
                    <c:v>11.6347355485</c:v>
                  </c:pt>
                  <c:pt idx="3">
                    <c:v>11.932378660000003</c:v>
                  </c:pt>
                  <c:pt idx="4">
                    <c:v>12.682681660000005</c:v>
                  </c:pt>
                  <c:pt idx="5">
                    <c:v>12.703253805000005</c:v>
                  </c:pt>
                  <c:pt idx="6">
                    <c:v>12.828675705000002</c:v>
                  </c:pt>
                  <c:pt idx="7">
                    <c:v>13.062364080000002</c:v>
                  </c:pt>
                  <c:pt idx="8">
                    <c:v>12.870518504999998</c:v>
                  </c:pt>
                  <c:pt idx="9">
                    <c:v>12.599993750000007</c:v>
                  </c:pt>
                  <c:pt idx="10">
                    <c:v>12.993905979999978</c:v>
                  </c:pt>
                  <c:pt idx="11">
                    <c:v>13.321227699999993</c:v>
                  </c:pt>
                  <c:pt idx="12">
                    <c:v>13.774124184999955</c:v>
                  </c:pt>
                  <c:pt idx="13">
                    <c:v>13.618304834999956</c:v>
                  </c:pt>
                  <c:pt idx="14">
                    <c:v>14.315500625000009</c:v>
                  </c:pt>
                  <c:pt idx="15">
                    <c:v>14.942757519999995</c:v>
                  </c:pt>
                  <c:pt idx="16">
                    <c:v>15.715949604999965</c:v>
                  </c:pt>
                  <c:pt idx="17">
                    <c:v>15.882432554999966</c:v>
                  </c:pt>
                  <c:pt idx="18">
                    <c:v>16.574556119999954</c:v>
                  </c:pt>
                  <c:pt idx="19">
                    <c:v>17.938409405000009</c:v>
                  </c:pt>
                  <c:pt idx="20">
                    <c:v>19.495225295000012</c:v>
                  </c:pt>
                  <c:pt idx="21">
                    <c:v>20.119008930000049</c:v>
                  </c:pt>
                  <c:pt idx="22">
                    <c:v>21.970762844999921</c:v>
                  </c:pt>
                  <c:pt idx="23">
                    <c:v>23.776045914999958</c:v>
                  </c:pt>
                  <c:pt idx="24">
                    <c:v>24.580677554999973</c:v>
                  </c:pt>
                  <c:pt idx="25">
                    <c:v>24.58067759000005</c:v>
                  </c:pt>
                  <c:pt idx="26">
                    <c:v>24.787917265000011</c:v>
                  </c:pt>
                  <c:pt idx="27">
                    <c:v>25.080697435000001</c:v>
                  </c:pt>
                  <c:pt idx="28">
                    <c:v>25.132298254999977</c:v>
                  </c:pt>
                </c:numCache>
              </c:numRef>
            </c:plus>
            <c:minus>
              <c:numRef>
                <c:f>'Data &amp; Fig 2'!$AA$69:$AA$97</c:f>
                <c:numCache>
                  <c:formatCode>General</c:formatCode>
                  <c:ptCount val="29"/>
                  <c:pt idx="0">
                    <c:v>0</c:v>
                  </c:pt>
                  <c:pt idx="1">
                    <c:v>7.6675790740000016</c:v>
                  </c:pt>
                  <c:pt idx="2">
                    <c:v>11.6347355485</c:v>
                  </c:pt>
                  <c:pt idx="3">
                    <c:v>11.932378660000003</c:v>
                  </c:pt>
                  <c:pt idx="4">
                    <c:v>12.682681660000005</c:v>
                  </c:pt>
                  <c:pt idx="5">
                    <c:v>12.703253805000005</c:v>
                  </c:pt>
                  <c:pt idx="6">
                    <c:v>12.828675705000002</c:v>
                  </c:pt>
                  <c:pt idx="7">
                    <c:v>13.062364080000002</c:v>
                  </c:pt>
                  <c:pt idx="8">
                    <c:v>12.870518504999998</c:v>
                  </c:pt>
                  <c:pt idx="9">
                    <c:v>12.599993750000007</c:v>
                  </c:pt>
                  <c:pt idx="10">
                    <c:v>12.993905979999978</c:v>
                  </c:pt>
                  <c:pt idx="11">
                    <c:v>13.321227699999993</c:v>
                  </c:pt>
                  <c:pt idx="12">
                    <c:v>13.774124184999955</c:v>
                  </c:pt>
                  <c:pt idx="13">
                    <c:v>13.618304834999956</c:v>
                  </c:pt>
                  <c:pt idx="14">
                    <c:v>14.315500625000009</c:v>
                  </c:pt>
                  <c:pt idx="15">
                    <c:v>14.942757519999995</c:v>
                  </c:pt>
                  <c:pt idx="16">
                    <c:v>15.715949604999965</c:v>
                  </c:pt>
                  <c:pt idx="17">
                    <c:v>15.882432554999966</c:v>
                  </c:pt>
                  <c:pt idx="18">
                    <c:v>16.574556119999954</c:v>
                  </c:pt>
                  <c:pt idx="19">
                    <c:v>17.938409405000009</c:v>
                  </c:pt>
                  <c:pt idx="20">
                    <c:v>19.495225295000012</c:v>
                  </c:pt>
                  <c:pt idx="21">
                    <c:v>20.119008930000049</c:v>
                  </c:pt>
                  <c:pt idx="22">
                    <c:v>21.970762844999921</c:v>
                  </c:pt>
                  <c:pt idx="23">
                    <c:v>23.776045914999958</c:v>
                  </c:pt>
                  <c:pt idx="24">
                    <c:v>24.580677554999973</c:v>
                  </c:pt>
                  <c:pt idx="25">
                    <c:v>24.58067759000005</c:v>
                  </c:pt>
                  <c:pt idx="26">
                    <c:v>24.787917265000011</c:v>
                  </c:pt>
                  <c:pt idx="27">
                    <c:v>25.080697435000001</c:v>
                  </c:pt>
                  <c:pt idx="28">
                    <c:v>25.132298254999977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206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'Data &amp; Fig 2'!$A$69:$A$97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50</c:v>
                </c:pt>
                <c:pt idx="28">
                  <c:v>51</c:v>
                </c:pt>
              </c:numCache>
            </c:numRef>
          </c:xVal>
          <c:yVal>
            <c:numRef>
              <c:f>'Data &amp; Fig 2'!$Z$69:$Z$97</c:f>
              <c:numCache>
                <c:formatCode>0.00</c:formatCode>
                <c:ptCount val="29"/>
                <c:pt idx="0">
                  <c:v>0</c:v>
                </c:pt>
                <c:pt idx="1">
                  <c:v>9.1296861459999992</c:v>
                </c:pt>
                <c:pt idx="2">
                  <c:v>15.141472991499999</c:v>
                </c:pt>
                <c:pt idx="3">
                  <c:v>19.838807389999999</c:v>
                </c:pt>
                <c:pt idx="4">
                  <c:v>29.495373219999998</c:v>
                </c:pt>
                <c:pt idx="5">
                  <c:v>37.251072104999999</c:v>
                </c:pt>
                <c:pt idx="6">
                  <c:v>42.688011754999998</c:v>
                </c:pt>
                <c:pt idx="7">
                  <c:v>48.002504739999999</c:v>
                </c:pt>
                <c:pt idx="8">
                  <c:v>52.727554175000002</c:v>
                </c:pt>
                <c:pt idx="9">
                  <c:v>57.194286779999999</c:v>
                </c:pt>
                <c:pt idx="10">
                  <c:v>58.734125519999999</c:v>
                </c:pt>
                <c:pt idx="11">
                  <c:v>61.500905450000005</c:v>
                </c:pt>
                <c:pt idx="12">
                  <c:v>66.813340065000006</c:v>
                </c:pt>
                <c:pt idx="13">
                  <c:v>71.754321575000006</c:v>
                </c:pt>
                <c:pt idx="14">
                  <c:v>74.775308635000002</c:v>
                </c:pt>
                <c:pt idx="15">
                  <c:v>76.942196080000002</c:v>
                </c:pt>
                <c:pt idx="16">
                  <c:v>78.461781555000002</c:v>
                </c:pt>
                <c:pt idx="17">
                  <c:v>80.997524985000013</c:v>
                </c:pt>
                <c:pt idx="18">
                  <c:v>83.811658980000004</c:v>
                </c:pt>
                <c:pt idx="19">
                  <c:v>87.453949495000003</c:v>
                </c:pt>
                <c:pt idx="20">
                  <c:v>90.914517504999992</c:v>
                </c:pt>
                <c:pt idx="21">
                  <c:v>93.251062969999992</c:v>
                </c:pt>
                <c:pt idx="22">
                  <c:v>96.615876955000005</c:v>
                </c:pt>
                <c:pt idx="23">
                  <c:v>99.587130685000005</c:v>
                </c:pt>
                <c:pt idx="24">
                  <c:v>101.98626174500001</c:v>
                </c:pt>
                <c:pt idx="25">
                  <c:v>102.95145120999999</c:v>
                </c:pt>
                <c:pt idx="26">
                  <c:v>104.28927233499999</c:v>
                </c:pt>
                <c:pt idx="27">
                  <c:v>105.744433465</c:v>
                </c:pt>
                <c:pt idx="28">
                  <c:v>106.59350134499999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E5-476F-8AE5-09D50B76C1E9}"/>
            </c:ext>
          </c:extLst>
        </c:ser>
        <c:ser>
          <c:idx val="6"/>
          <c:order val="4"/>
          <c:tx>
            <c:strRef>
              <c:f>'Data &amp; Fig 2'!$AB$66</c:f>
              <c:strCache>
                <c:ptCount val="1"/>
                <c:pt idx="0">
                  <c:v>4-17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chemeClr val="bg1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'Data &amp; Fig 2'!$AC$69:$AC$97</c:f>
                <c:numCache>
                  <c:formatCode>General</c:formatCode>
                  <c:ptCount val="29"/>
                  <c:pt idx="0">
                    <c:v>0</c:v>
                  </c:pt>
                  <c:pt idx="1">
                    <c:v>0</c:v>
                  </c:pt>
                  <c:pt idx="2">
                    <c:v>0.19903181949999987</c:v>
                  </c:pt>
                  <c:pt idx="3">
                    <c:v>0.45617141200000005</c:v>
                  </c:pt>
                  <c:pt idx="4">
                    <c:v>0.45617141200000005</c:v>
                  </c:pt>
                  <c:pt idx="5">
                    <c:v>0.67605133149999974</c:v>
                  </c:pt>
                  <c:pt idx="6">
                    <c:v>0.89256571800000006</c:v>
                  </c:pt>
                  <c:pt idx="7">
                    <c:v>0.89256571800000006</c:v>
                  </c:pt>
                  <c:pt idx="8">
                    <c:v>1.2102148025000008</c:v>
                  </c:pt>
                  <c:pt idx="9">
                    <c:v>1.8532669319999999</c:v>
                  </c:pt>
                  <c:pt idx="10">
                    <c:v>2.1238408209999999</c:v>
                  </c:pt>
                  <c:pt idx="11">
                    <c:v>1.9699126729999989</c:v>
                  </c:pt>
                  <c:pt idx="12">
                    <c:v>2.4978912234999995</c:v>
                  </c:pt>
                  <c:pt idx="13">
                    <c:v>2.7052185400000033</c:v>
                  </c:pt>
                  <c:pt idx="14">
                    <c:v>3.0996465684999963</c:v>
                  </c:pt>
                  <c:pt idx="15">
                    <c:v>3.2579909539999985</c:v>
                  </c:pt>
                  <c:pt idx="16">
                    <c:v>3.2579909539999985</c:v>
                  </c:pt>
                  <c:pt idx="17">
                    <c:v>3.6554901795000041</c:v>
                  </c:pt>
                  <c:pt idx="18">
                    <c:v>3.6857093440000011</c:v>
                  </c:pt>
                  <c:pt idx="19">
                    <c:v>3.5451955149999987</c:v>
                  </c:pt>
                  <c:pt idx="20">
                    <c:v>3.7369076750000003</c:v>
                  </c:pt>
                  <c:pt idx="21">
                    <c:v>3.1896541349999894</c:v>
                  </c:pt>
                  <c:pt idx="22">
                    <c:v>3.5553080000000032</c:v>
                  </c:pt>
                  <c:pt idx="23">
                    <c:v>4.47571432500001</c:v>
                  </c:pt>
                  <c:pt idx="24">
                    <c:v>4.5443027149999979</c:v>
                  </c:pt>
                  <c:pt idx="25">
                    <c:v>4.9157345649999993</c:v>
                  </c:pt>
                  <c:pt idx="26">
                    <c:v>5.1704331499999991</c:v>
                  </c:pt>
                  <c:pt idx="27">
                    <c:v>5.4251048400000004</c:v>
                  </c:pt>
                  <c:pt idx="28">
                    <c:v>5.7367137900000049</c:v>
                  </c:pt>
                </c:numCache>
              </c:numRef>
            </c:plus>
            <c:minus>
              <c:numRef>
                <c:f>'Data &amp; Fig 2'!$AC$69:$AC$97</c:f>
                <c:numCache>
                  <c:formatCode>General</c:formatCode>
                  <c:ptCount val="29"/>
                  <c:pt idx="0">
                    <c:v>0</c:v>
                  </c:pt>
                  <c:pt idx="1">
                    <c:v>0</c:v>
                  </c:pt>
                  <c:pt idx="2">
                    <c:v>0.19903181949999987</c:v>
                  </c:pt>
                  <c:pt idx="3">
                    <c:v>0.45617141200000005</c:v>
                  </c:pt>
                  <c:pt idx="4">
                    <c:v>0.45617141200000005</c:v>
                  </c:pt>
                  <c:pt idx="5">
                    <c:v>0.67605133149999974</c:v>
                  </c:pt>
                  <c:pt idx="6">
                    <c:v>0.89256571800000006</c:v>
                  </c:pt>
                  <c:pt idx="7">
                    <c:v>0.89256571800000006</c:v>
                  </c:pt>
                  <c:pt idx="8">
                    <c:v>1.2102148025000008</c:v>
                  </c:pt>
                  <c:pt idx="9">
                    <c:v>1.8532669319999999</c:v>
                  </c:pt>
                  <c:pt idx="10">
                    <c:v>2.1238408209999999</c:v>
                  </c:pt>
                  <c:pt idx="11">
                    <c:v>1.9699126729999989</c:v>
                  </c:pt>
                  <c:pt idx="12">
                    <c:v>2.4978912234999995</c:v>
                  </c:pt>
                  <c:pt idx="13">
                    <c:v>2.7052185400000033</c:v>
                  </c:pt>
                  <c:pt idx="14">
                    <c:v>3.0996465684999963</c:v>
                  </c:pt>
                  <c:pt idx="15">
                    <c:v>3.2579909539999985</c:v>
                  </c:pt>
                  <c:pt idx="16">
                    <c:v>3.2579909539999985</c:v>
                  </c:pt>
                  <c:pt idx="17">
                    <c:v>3.6554901795000041</c:v>
                  </c:pt>
                  <c:pt idx="18">
                    <c:v>3.6857093440000011</c:v>
                  </c:pt>
                  <c:pt idx="19">
                    <c:v>3.5451955149999987</c:v>
                  </c:pt>
                  <c:pt idx="20">
                    <c:v>3.7369076750000003</c:v>
                  </c:pt>
                  <c:pt idx="21">
                    <c:v>3.1896541349999894</c:v>
                  </c:pt>
                  <c:pt idx="22">
                    <c:v>3.5553080000000032</c:v>
                  </c:pt>
                  <c:pt idx="23">
                    <c:v>4.47571432500001</c:v>
                  </c:pt>
                  <c:pt idx="24">
                    <c:v>4.5443027149999979</c:v>
                  </c:pt>
                  <c:pt idx="25">
                    <c:v>4.9157345649999993</c:v>
                  </c:pt>
                  <c:pt idx="26">
                    <c:v>5.1704331499999991</c:v>
                  </c:pt>
                  <c:pt idx="27">
                    <c:v>5.4251048400000004</c:v>
                  </c:pt>
                  <c:pt idx="28">
                    <c:v>5.7367137900000049</c:v>
                  </c:pt>
                </c:numCache>
              </c:numRef>
            </c:minus>
            <c:spPr>
              <a:ln>
                <a:solidFill>
                  <a:schemeClr val="accent2">
                    <a:lumMod val="50000"/>
                  </a:schemeClr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'Data &amp; Fig 2'!$A$69:$A$97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50</c:v>
                </c:pt>
                <c:pt idx="28">
                  <c:v>51</c:v>
                </c:pt>
              </c:numCache>
            </c:numRef>
          </c:xVal>
          <c:yVal>
            <c:numRef>
              <c:f>'Data &amp; Fig 2'!$AB$69:$AB$97</c:f>
              <c:numCache>
                <c:formatCode>0.00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0.85175728950000007</c:v>
                </c:pt>
                <c:pt idx="3">
                  <c:v>1.5129733839999999</c:v>
                </c:pt>
                <c:pt idx="4">
                  <c:v>1.5129733839999999</c:v>
                </c:pt>
                <c:pt idx="5">
                  <c:v>2.4325058725000002</c:v>
                </c:pt>
                <c:pt idx="6">
                  <c:v>3.0820490329999997</c:v>
                </c:pt>
                <c:pt idx="7">
                  <c:v>3.4199102479999999</c:v>
                </c:pt>
                <c:pt idx="8">
                  <c:v>4.1398084245</c:v>
                </c:pt>
                <c:pt idx="9">
                  <c:v>4.782860554</c:v>
                </c:pt>
                <c:pt idx="10">
                  <c:v>5.9979469840000004</c:v>
                </c:pt>
                <c:pt idx="11">
                  <c:v>6.6991752140000003</c:v>
                </c:pt>
                <c:pt idx="12">
                  <c:v>7.6797068065000005</c:v>
                </c:pt>
                <c:pt idx="13">
                  <c:v>8.5699946999999987</c:v>
                </c:pt>
                <c:pt idx="14">
                  <c:v>9.7175072715000006</c:v>
                </c:pt>
                <c:pt idx="15">
                  <c:v>10.840998376</c:v>
                </c:pt>
                <c:pt idx="16">
                  <c:v>10.840998376</c:v>
                </c:pt>
                <c:pt idx="17">
                  <c:v>11.907969980499999</c:v>
                </c:pt>
                <c:pt idx="18">
                  <c:v>13.146955746</c:v>
                </c:pt>
                <c:pt idx="19">
                  <c:v>13.849524895000002</c:v>
                </c:pt>
                <c:pt idx="20">
                  <c:v>15.038140295</c:v>
                </c:pt>
                <c:pt idx="21">
                  <c:v>16.036073215000002</c:v>
                </c:pt>
                <c:pt idx="22">
                  <c:v>17.920120260000001</c:v>
                </c:pt>
                <c:pt idx="23">
                  <c:v>18.840526584999999</c:v>
                </c:pt>
                <c:pt idx="24">
                  <c:v>19.915077955000001</c:v>
                </c:pt>
                <c:pt idx="25">
                  <c:v>20.743656704999999</c:v>
                </c:pt>
                <c:pt idx="26">
                  <c:v>21.337953410000001</c:v>
                </c:pt>
                <c:pt idx="27">
                  <c:v>22.101968460000002</c:v>
                </c:pt>
                <c:pt idx="28">
                  <c:v>22.980139139999999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E5-476F-8AE5-09D50B76C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943519"/>
        <c:axId val="339941023"/>
      </c:scatterChart>
      <c:valAx>
        <c:axId val="339943519"/>
        <c:scaling>
          <c:orientation val="minMax"/>
          <c:max val="55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Test day</a:t>
                </a:r>
              </a:p>
            </c:rich>
          </c:tx>
          <c:layout>
            <c:manualLayout>
              <c:xMode val="edge"/>
              <c:yMode val="edge"/>
              <c:x val="0.48568648957226351"/>
              <c:y val="0.934071245636029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39941023"/>
        <c:crosses val="autoZero"/>
        <c:crossBetween val="midCat"/>
        <c:majorUnit val="5"/>
      </c:valAx>
      <c:valAx>
        <c:axId val="3399410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SMY</a:t>
                </a:r>
                <a:r>
                  <a:rPr lang="en-US" b="0" baseline="0"/>
                  <a:t> (mg CH</a:t>
                </a:r>
                <a:r>
                  <a:rPr lang="en-US" b="0" baseline="-25000"/>
                  <a:t>4</a:t>
                </a:r>
                <a:r>
                  <a:rPr lang="en-US" b="0" baseline="0"/>
                  <a:t> g VS</a:t>
                </a:r>
                <a:r>
                  <a:rPr lang="en-US" b="0" baseline="30000"/>
                  <a:t>-1</a:t>
                </a:r>
                <a:r>
                  <a:rPr lang="en-US" b="0" baseline="0"/>
                  <a:t>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142051955044081E-2"/>
              <c:y val="0.2652173556430446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39943519"/>
        <c:crosses val="autoZero"/>
        <c:crossBetween val="midCat"/>
      </c:valAx>
      <c:spPr>
        <a:solidFill>
          <a:srgbClr val="FFFCF3"/>
        </a:solidFill>
        <a:ln w="63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2705195504408104"/>
          <c:y val="9.449146981627296E-2"/>
          <c:w val="0.24728464230432731"/>
          <c:h val="0.16944417104111986"/>
        </c:manualLayout>
      </c:layout>
      <c:overlay val="0"/>
    </c:legend>
    <c:plotVisOnly val="1"/>
    <c:dispBlanksAs val="gap"/>
    <c:showDLblsOverMax val="0"/>
    <c:extLst/>
  </c:chart>
  <c:spPr>
    <a:solidFill>
      <a:srgbClr val="F2F7FC"/>
    </a:solidFill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63039235480181"/>
          <c:y val="6.0825598522665419E-2"/>
          <c:w val="0.85959182986742022"/>
          <c:h val="0.80004780518999541"/>
        </c:manualLayout>
      </c:layout>
      <c:scatterChart>
        <c:scatterStyle val="lineMarker"/>
        <c:varyColors val="0"/>
        <c:ser>
          <c:idx val="1"/>
          <c:order val="0"/>
          <c:tx>
            <c:strRef>
              <c:f>'Data &amp; Fig 2'!$T$101</c:f>
              <c:strCache>
                <c:ptCount val="1"/>
                <c:pt idx="0">
                  <c:v>5-18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C00000"/>
                </a:solidFill>
              </a:ln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'Data &amp; Fig 2'!$U$104:$U$133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2.3817523436944998E-2</c:v>
                  </c:pt>
                  <c:pt idx="2">
                    <c:v>6.2723472541337116E-2</c:v>
                  </c:pt>
                  <c:pt idx="3">
                    <c:v>0.20567320006614917</c:v>
                  </c:pt>
                  <c:pt idx="4">
                    <c:v>0.20567320006614917</c:v>
                  </c:pt>
                  <c:pt idx="5">
                    <c:v>0.20567320006614917</c:v>
                  </c:pt>
                  <c:pt idx="6">
                    <c:v>0.19178367876781088</c:v>
                  </c:pt>
                  <c:pt idx="7">
                    <c:v>0.19178367876781088</c:v>
                  </c:pt>
                  <c:pt idx="8">
                    <c:v>0.19178367876781088</c:v>
                  </c:pt>
                  <c:pt idx="9">
                    <c:v>0.19178367876781088</c:v>
                  </c:pt>
                  <c:pt idx="10">
                    <c:v>0.16711276438138239</c:v>
                  </c:pt>
                  <c:pt idx="11">
                    <c:v>0.16711276438138239</c:v>
                  </c:pt>
                  <c:pt idx="12">
                    <c:v>0.16713510986367494</c:v>
                  </c:pt>
                  <c:pt idx="13">
                    <c:v>0.16713510986367494</c:v>
                  </c:pt>
                  <c:pt idx="14">
                    <c:v>9.2771697088616031E-2</c:v>
                  </c:pt>
                  <c:pt idx="15">
                    <c:v>9.2771697088616031E-2</c:v>
                  </c:pt>
                  <c:pt idx="16">
                    <c:v>9.2771697088616031E-2</c:v>
                  </c:pt>
                  <c:pt idx="17">
                    <c:v>0.12612736939429312</c:v>
                  </c:pt>
                  <c:pt idx="18">
                    <c:v>0.31860651193378792</c:v>
                  </c:pt>
                  <c:pt idx="19">
                    <c:v>0.45993572857068965</c:v>
                  </c:pt>
                  <c:pt idx="20">
                    <c:v>0.37167809112666539</c:v>
                  </c:pt>
                  <c:pt idx="21">
                    <c:v>0.38694192995444665</c:v>
                  </c:pt>
                  <c:pt idx="22">
                    <c:v>0.41097023300044327</c:v>
                  </c:pt>
                  <c:pt idx="23">
                    <c:v>0.45590052790523883</c:v>
                  </c:pt>
                  <c:pt idx="24">
                    <c:v>0.45590052790523883</c:v>
                  </c:pt>
                  <c:pt idx="25">
                    <c:v>0.53278714457486398</c:v>
                  </c:pt>
                  <c:pt idx="26">
                    <c:v>0.58516628627712941</c:v>
                  </c:pt>
                  <c:pt idx="27">
                    <c:v>0.58516628627712941</c:v>
                  </c:pt>
                  <c:pt idx="28">
                    <c:v>0.58516628627712941</c:v>
                  </c:pt>
                  <c:pt idx="29">
                    <c:v>0.58516628627712941</c:v>
                  </c:pt>
                </c:numCache>
              </c:numRef>
            </c:plus>
            <c:minus>
              <c:numRef>
                <c:f>'Data &amp; Fig 2'!$U$104:$U$133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2.3817523436944998E-2</c:v>
                  </c:pt>
                  <c:pt idx="2">
                    <c:v>6.2723472541337116E-2</c:v>
                  </c:pt>
                  <c:pt idx="3">
                    <c:v>0.20567320006614917</c:v>
                  </c:pt>
                  <c:pt idx="4">
                    <c:v>0.20567320006614917</c:v>
                  </c:pt>
                  <c:pt idx="5">
                    <c:v>0.20567320006614917</c:v>
                  </c:pt>
                  <c:pt idx="6">
                    <c:v>0.19178367876781088</c:v>
                  </c:pt>
                  <c:pt idx="7">
                    <c:v>0.19178367876781088</c:v>
                  </c:pt>
                  <c:pt idx="8">
                    <c:v>0.19178367876781088</c:v>
                  </c:pt>
                  <c:pt idx="9">
                    <c:v>0.19178367876781088</c:v>
                  </c:pt>
                  <c:pt idx="10">
                    <c:v>0.16711276438138239</c:v>
                  </c:pt>
                  <c:pt idx="11">
                    <c:v>0.16711276438138239</c:v>
                  </c:pt>
                  <c:pt idx="12">
                    <c:v>0.16713510986367494</c:v>
                  </c:pt>
                  <c:pt idx="13">
                    <c:v>0.16713510986367494</c:v>
                  </c:pt>
                  <c:pt idx="14">
                    <c:v>9.2771697088616031E-2</c:v>
                  </c:pt>
                  <c:pt idx="15">
                    <c:v>9.2771697088616031E-2</c:v>
                  </c:pt>
                  <c:pt idx="16">
                    <c:v>9.2771697088616031E-2</c:v>
                  </c:pt>
                  <c:pt idx="17">
                    <c:v>0.12612736939429312</c:v>
                  </c:pt>
                  <c:pt idx="18">
                    <c:v>0.31860651193378792</c:v>
                  </c:pt>
                  <c:pt idx="19">
                    <c:v>0.45993572857068965</c:v>
                  </c:pt>
                  <c:pt idx="20">
                    <c:v>0.37167809112666539</c:v>
                  </c:pt>
                  <c:pt idx="21">
                    <c:v>0.38694192995444665</c:v>
                  </c:pt>
                  <c:pt idx="22">
                    <c:v>0.41097023300044327</c:v>
                  </c:pt>
                  <c:pt idx="23">
                    <c:v>0.45590052790523883</c:v>
                  </c:pt>
                  <c:pt idx="24">
                    <c:v>0.45590052790523883</c:v>
                  </c:pt>
                  <c:pt idx="25">
                    <c:v>0.53278714457486398</c:v>
                  </c:pt>
                  <c:pt idx="26">
                    <c:v>0.58516628627712941</c:v>
                  </c:pt>
                  <c:pt idx="27">
                    <c:v>0.58516628627712941</c:v>
                  </c:pt>
                  <c:pt idx="28">
                    <c:v>0.58516628627712941</c:v>
                  </c:pt>
                  <c:pt idx="29">
                    <c:v>0.58516628627712941</c:v>
                  </c:pt>
                </c:numCache>
              </c:numRef>
            </c:minus>
            <c:spPr>
              <a:ln>
                <a:solidFill>
                  <a:srgbClr val="C0000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'Data &amp; Fig 2'!$A$104:$A$134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29</c:v>
                </c:pt>
                <c:pt idx="17">
                  <c:v>31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56</c:v>
                </c:pt>
              </c:numCache>
            </c:numRef>
          </c:xVal>
          <c:yVal>
            <c:numRef>
              <c:f>'Data &amp; Fig 2'!$T$104:$T$134</c:f>
              <c:numCache>
                <c:formatCode>0.00</c:formatCode>
                <c:ptCount val="31"/>
                <c:pt idx="0">
                  <c:v>0</c:v>
                </c:pt>
                <c:pt idx="1">
                  <c:v>1.6841532333333332E-2</c:v>
                </c:pt>
                <c:pt idx="2">
                  <c:v>5.0755367333333329E-2</c:v>
                </c:pt>
                <c:pt idx="3">
                  <c:v>0.25844907533333333</c:v>
                </c:pt>
                <c:pt idx="4">
                  <c:v>0.25844907533333333</c:v>
                </c:pt>
                <c:pt idx="5">
                  <c:v>0.25844907533333333</c:v>
                </c:pt>
                <c:pt idx="6">
                  <c:v>0.26961117933333334</c:v>
                </c:pt>
                <c:pt idx="7">
                  <c:v>0.26961117933333334</c:v>
                </c:pt>
                <c:pt idx="8">
                  <c:v>0.26961117933333334</c:v>
                </c:pt>
                <c:pt idx="9">
                  <c:v>0.26961117933333334</c:v>
                </c:pt>
                <c:pt idx="10">
                  <c:v>0.29860333333333333</c:v>
                </c:pt>
                <c:pt idx="11">
                  <c:v>0.29860333333333333</c:v>
                </c:pt>
                <c:pt idx="12">
                  <c:v>0.30050085533333332</c:v>
                </c:pt>
                <c:pt idx="13">
                  <c:v>0.30050085533333332</c:v>
                </c:pt>
                <c:pt idx="14">
                  <c:v>0.43554287399999997</c:v>
                </c:pt>
                <c:pt idx="15">
                  <c:v>0.43554287399999997</c:v>
                </c:pt>
                <c:pt idx="16">
                  <c:v>0.43554287399999997</c:v>
                </c:pt>
                <c:pt idx="17">
                  <c:v>0.49169771999999995</c:v>
                </c:pt>
                <c:pt idx="18">
                  <c:v>0.66195862166666664</c:v>
                </c:pt>
                <c:pt idx="19">
                  <c:v>0.77764226033333339</c:v>
                </c:pt>
                <c:pt idx="20">
                  <c:v>0.8993303926666667</c:v>
                </c:pt>
                <c:pt idx="21">
                  <c:v>0.9521856620000001</c:v>
                </c:pt>
                <c:pt idx="22">
                  <c:v>1.0077279736666667</c:v>
                </c:pt>
                <c:pt idx="23">
                  <c:v>1.0395977823333331</c:v>
                </c:pt>
                <c:pt idx="24">
                  <c:v>1.0395977823333331</c:v>
                </c:pt>
                <c:pt idx="25">
                  <c:v>1.1499839530000002</c:v>
                </c:pt>
                <c:pt idx="26">
                  <c:v>1.2025192186666667</c:v>
                </c:pt>
                <c:pt idx="27">
                  <c:v>1.2025192186666667</c:v>
                </c:pt>
                <c:pt idx="28">
                  <c:v>1.2025192186666667</c:v>
                </c:pt>
                <c:pt idx="29">
                  <c:v>1.2025192186666667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97-4438-80CD-FA6E20F8755F}"/>
            </c:ext>
          </c:extLst>
        </c:ser>
        <c:ser>
          <c:idx val="3"/>
          <c:order val="1"/>
          <c:tx>
            <c:strRef>
              <c:f>'Data &amp; Fig 2'!$V$101</c:f>
              <c:strCache>
                <c:ptCount val="1"/>
                <c:pt idx="0">
                  <c:v>5-19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bg1"/>
              </a:solidFill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'Data &amp; Fig 2'!$W$104:$W$133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0.54002394278019417</c:v>
                  </c:pt>
                  <c:pt idx="2">
                    <c:v>0.98770462458903674</c:v>
                  </c:pt>
                  <c:pt idx="3">
                    <c:v>1.5426016596257508</c:v>
                  </c:pt>
                  <c:pt idx="4">
                    <c:v>1.2629307823985192</c:v>
                  </c:pt>
                  <c:pt idx="5">
                    <c:v>3.3383843822642545</c:v>
                  </c:pt>
                  <c:pt idx="6">
                    <c:v>3.2272022921643253</c:v>
                  </c:pt>
                  <c:pt idx="7">
                    <c:v>4.2982876774541738</c:v>
                  </c:pt>
                  <c:pt idx="8">
                    <c:v>4.8201510447128104</c:v>
                  </c:pt>
                  <c:pt idx="9">
                    <c:v>5.5494145216428361</c:v>
                  </c:pt>
                  <c:pt idx="10">
                    <c:v>5.9634632467235216</c:v>
                  </c:pt>
                  <c:pt idx="11">
                    <c:v>6.3015372496247135</c:v>
                  </c:pt>
                  <c:pt idx="12">
                    <c:v>7.206255735093837</c:v>
                  </c:pt>
                  <c:pt idx="13">
                    <c:v>8.2992515155864197</c:v>
                  </c:pt>
                  <c:pt idx="14">
                    <c:v>9.1091734142619156</c:v>
                  </c:pt>
                  <c:pt idx="15">
                    <c:v>9.6226767436332992</c:v>
                  </c:pt>
                  <c:pt idx="16">
                    <c:v>10.948826843282045</c:v>
                  </c:pt>
                  <c:pt idx="17">
                    <c:v>12.359768195632855</c:v>
                  </c:pt>
                  <c:pt idx="18">
                    <c:v>13.644502127701911</c:v>
                  </c:pt>
                  <c:pt idx="19">
                    <c:v>14.490952494128086</c:v>
                  </c:pt>
                  <c:pt idx="20">
                    <c:v>14.950222286818173</c:v>
                  </c:pt>
                  <c:pt idx="21">
                    <c:v>15.226513319971726</c:v>
                  </c:pt>
                  <c:pt idx="22">
                    <c:v>15.531229238368683</c:v>
                  </c:pt>
                  <c:pt idx="23">
                    <c:v>15.930337549916327</c:v>
                  </c:pt>
                  <c:pt idx="24">
                    <c:v>16.230073670860303</c:v>
                  </c:pt>
                  <c:pt idx="25">
                    <c:v>16.466761786952791</c:v>
                  </c:pt>
                  <c:pt idx="26">
                    <c:v>16.785856781561293</c:v>
                  </c:pt>
                </c:numCache>
              </c:numRef>
            </c:plus>
            <c:minus>
              <c:numRef>
                <c:f>'Data &amp; Fig 2'!$W$104:$W$133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0.54002394278019417</c:v>
                  </c:pt>
                  <c:pt idx="2">
                    <c:v>0.98770462458903674</c:v>
                  </c:pt>
                  <c:pt idx="3">
                    <c:v>1.5426016596257508</c:v>
                  </c:pt>
                  <c:pt idx="4">
                    <c:v>1.2629307823985192</c:v>
                  </c:pt>
                  <c:pt idx="5">
                    <c:v>3.3383843822642545</c:v>
                  </c:pt>
                  <c:pt idx="6">
                    <c:v>3.2272022921643253</c:v>
                  </c:pt>
                  <c:pt idx="7">
                    <c:v>4.2982876774541738</c:v>
                  </c:pt>
                  <c:pt idx="8">
                    <c:v>4.8201510447128104</c:v>
                  </c:pt>
                  <c:pt idx="9">
                    <c:v>5.5494145216428361</c:v>
                  </c:pt>
                  <c:pt idx="10">
                    <c:v>5.9634632467235216</c:v>
                  </c:pt>
                  <c:pt idx="11">
                    <c:v>6.3015372496247135</c:v>
                  </c:pt>
                  <c:pt idx="12">
                    <c:v>7.206255735093837</c:v>
                  </c:pt>
                  <c:pt idx="13">
                    <c:v>8.2992515155864197</c:v>
                  </c:pt>
                  <c:pt idx="14">
                    <c:v>9.1091734142619156</c:v>
                  </c:pt>
                  <c:pt idx="15">
                    <c:v>9.6226767436332992</c:v>
                  </c:pt>
                  <c:pt idx="16">
                    <c:v>10.948826843282045</c:v>
                  </c:pt>
                  <c:pt idx="17">
                    <c:v>12.359768195632855</c:v>
                  </c:pt>
                  <c:pt idx="18">
                    <c:v>13.644502127701911</c:v>
                  </c:pt>
                  <c:pt idx="19">
                    <c:v>14.490952494128086</c:v>
                  </c:pt>
                  <c:pt idx="20">
                    <c:v>14.950222286818173</c:v>
                  </c:pt>
                  <c:pt idx="21">
                    <c:v>15.226513319971726</c:v>
                  </c:pt>
                  <c:pt idx="22">
                    <c:v>15.531229238368683</c:v>
                  </c:pt>
                  <c:pt idx="23">
                    <c:v>15.930337549916327</c:v>
                  </c:pt>
                  <c:pt idx="24">
                    <c:v>16.230073670860303</c:v>
                  </c:pt>
                  <c:pt idx="25">
                    <c:v>16.466761786952791</c:v>
                  </c:pt>
                  <c:pt idx="26">
                    <c:v>16.785856781561293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'Data &amp; Fig 2'!$A$104:$A$134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29</c:v>
                </c:pt>
                <c:pt idx="17">
                  <c:v>31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56</c:v>
                </c:pt>
              </c:numCache>
            </c:numRef>
          </c:xVal>
          <c:yVal>
            <c:numRef>
              <c:f>'Data &amp; Fig 2'!$V$104:$V$134</c:f>
              <c:numCache>
                <c:formatCode>0.00</c:formatCode>
                <c:ptCount val="31"/>
                <c:pt idx="0">
                  <c:v>0</c:v>
                </c:pt>
                <c:pt idx="1">
                  <c:v>8.2184288966666674</c:v>
                </c:pt>
                <c:pt idx="2">
                  <c:v>17.246492369999999</c:v>
                </c:pt>
                <c:pt idx="3">
                  <c:v>24.502949860000001</c:v>
                </c:pt>
                <c:pt idx="4">
                  <c:v>35.373640833333333</c:v>
                </c:pt>
                <c:pt idx="5">
                  <c:v>40.806530663333334</c:v>
                </c:pt>
                <c:pt idx="6">
                  <c:v>47.533229369999994</c:v>
                </c:pt>
                <c:pt idx="7">
                  <c:v>53.096035329999999</c:v>
                </c:pt>
                <c:pt idx="8">
                  <c:v>59.243239069999994</c:v>
                </c:pt>
                <c:pt idx="9">
                  <c:v>64.144786940000003</c:v>
                </c:pt>
                <c:pt idx="10">
                  <c:v>68.622668313333335</c:v>
                </c:pt>
                <c:pt idx="11">
                  <c:v>73.230718016666671</c:v>
                </c:pt>
                <c:pt idx="12">
                  <c:v>76.627211913333326</c:v>
                </c:pt>
                <c:pt idx="13">
                  <c:v>80.168843676666668</c:v>
                </c:pt>
                <c:pt idx="14">
                  <c:v>82.651629976666669</c:v>
                </c:pt>
                <c:pt idx="15">
                  <c:v>85.318281576666664</c:v>
                </c:pt>
                <c:pt idx="16">
                  <c:v>88.550107516666671</c:v>
                </c:pt>
                <c:pt idx="17">
                  <c:v>91.954717616666656</c:v>
                </c:pt>
                <c:pt idx="18">
                  <c:v>95.180945389999991</c:v>
                </c:pt>
                <c:pt idx="19">
                  <c:v>97.636062106666657</c:v>
                </c:pt>
                <c:pt idx="20">
                  <c:v>99.193159266666669</c:v>
                </c:pt>
                <c:pt idx="21">
                  <c:v>100.35569199333334</c:v>
                </c:pt>
                <c:pt idx="22">
                  <c:v>101.40109052999999</c:v>
                </c:pt>
                <c:pt idx="23">
                  <c:v>102.71682305</c:v>
                </c:pt>
                <c:pt idx="24">
                  <c:v>103.76899015333333</c:v>
                </c:pt>
                <c:pt idx="25">
                  <c:v>104.87552986333333</c:v>
                </c:pt>
                <c:pt idx="26">
                  <c:v>105.91270270666666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97-4438-80CD-FA6E20F8755F}"/>
            </c:ext>
          </c:extLst>
        </c:ser>
        <c:ser>
          <c:idx val="4"/>
          <c:order val="2"/>
          <c:tx>
            <c:strRef>
              <c:f>'Data &amp; Fig 2'!$X$101</c:f>
              <c:strCache>
                <c:ptCount val="1"/>
                <c:pt idx="0">
                  <c:v>5-20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'Data &amp; Fig 2'!$Y$104:$Y$133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5.7319436606223295</c:v>
                  </c:pt>
                  <c:pt idx="2">
                    <c:v>4.9897854596072655</c:v>
                  </c:pt>
                  <c:pt idx="3">
                    <c:v>8.7924126504321904</c:v>
                  </c:pt>
                  <c:pt idx="4">
                    <c:v>13.047152668444644</c:v>
                  </c:pt>
                  <c:pt idx="5">
                    <c:v>17.430210775193054</c:v>
                  </c:pt>
                  <c:pt idx="6">
                    <c:v>22.537199855027957</c:v>
                  </c:pt>
                  <c:pt idx="7">
                    <c:v>23.398349683549778</c:v>
                  </c:pt>
                  <c:pt idx="8">
                    <c:v>23.521041601508774</c:v>
                  </c:pt>
                  <c:pt idx="9">
                    <c:v>26.325464943131713</c:v>
                  </c:pt>
                  <c:pt idx="10">
                    <c:v>28.943739846573497</c:v>
                  </c:pt>
                  <c:pt idx="11">
                    <c:v>31.064024532926805</c:v>
                  </c:pt>
                  <c:pt idx="12">
                    <c:v>33.730475213932039</c:v>
                  </c:pt>
                  <c:pt idx="13">
                    <c:v>34.862288038625444</c:v>
                  </c:pt>
                  <c:pt idx="14">
                    <c:v>36.070411241814682</c:v>
                  </c:pt>
                  <c:pt idx="15">
                    <c:v>36.598486109678319</c:v>
                  </c:pt>
                  <c:pt idx="16">
                    <c:v>37.167653604265588</c:v>
                  </c:pt>
                  <c:pt idx="17">
                    <c:v>37.624253085925623</c:v>
                  </c:pt>
                  <c:pt idx="18">
                    <c:v>38.91410204671778</c:v>
                  </c:pt>
                  <c:pt idx="19">
                    <c:v>40.010995013645719</c:v>
                  </c:pt>
                  <c:pt idx="20">
                    <c:v>40.061111666736664</c:v>
                  </c:pt>
                  <c:pt idx="21">
                    <c:v>40.281898052712428</c:v>
                  </c:pt>
                  <c:pt idx="22">
                    <c:v>40.566910865934453</c:v>
                  </c:pt>
                  <c:pt idx="23">
                    <c:v>41.271312818203846</c:v>
                  </c:pt>
                  <c:pt idx="24">
                    <c:v>41.661457532696666</c:v>
                  </c:pt>
                  <c:pt idx="25">
                    <c:v>42.493875842743741</c:v>
                  </c:pt>
                  <c:pt idx="26">
                    <c:v>42.831718925198764</c:v>
                  </c:pt>
                </c:numCache>
              </c:numRef>
            </c:plus>
            <c:minus>
              <c:numRef>
                <c:f>'Data &amp; Fig 2'!$Y$104:$Y$134</c:f>
                <c:numCache>
                  <c:formatCode>General</c:formatCode>
                  <c:ptCount val="31"/>
                  <c:pt idx="0">
                    <c:v>0</c:v>
                  </c:pt>
                  <c:pt idx="1">
                    <c:v>5.7319436606223295</c:v>
                  </c:pt>
                  <c:pt idx="2">
                    <c:v>4.9897854596072655</c:v>
                  </c:pt>
                  <c:pt idx="3">
                    <c:v>8.7924126504321904</c:v>
                  </c:pt>
                  <c:pt idx="4">
                    <c:v>13.047152668444644</c:v>
                  </c:pt>
                  <c:pt idx="5">
                    <c:v>17.430210775193054</c:v>
                  </c:pt>
                  <c:pt idx="6">
                    <c:v>22.537199855027957</c:v>
                  </c:pt>
                  <c:pt idx="7">
                    <c:v>23.398349683549778</c:v>
                  </c:pt>
                  <c:pt idx="8">
                    <c:v>23.521041601508774</c:v>
                  </c:pt>
                  <c:pt idx="9">
                    <c:v>26.325464943131713</c:v>
                  </c:pt>
                  <c:pt idx="10">
                    <c:v>28.943739846573497</c:v>
                  </c:pt>
                  <c:pt idx="11">
                    <c:v>31.064024532926805</c:v>
                  </c:pt>
                  <c:pt idx="12">
                    <c:v>33.730475213932039</c:v>
                  </c:pt>
                  <c:pt idx="13">
                    <c:v>34.862288038625444</c:v>
                  </c:pt>
                  <c:pt idx="14">
                    <c:v>36.070411241814682</c:v>
                  </c:pt>
                  <c:pt idx="15">
                    <c:v>36.598486109678319</c:v>
                  </c:pt>
                  <c:pt idx="16">
                    <c:v>37.167653604265588</c:v>
                  </c:pt>
                  <c:pt idx="17">
                    <c:v>37.624253085925623</c:v>
                  </c:pt>
                  <c:pt idx="18">
                    <c:v>38.91410204671778</c:v>
                  </c:pt>
                  <c:pt idx="19">
                    <c:v>40.010995013645719</c:v>
                  </c:pt>
                  <c:pt idx="20">
                    <c:v>40.061111666736664</c:v>
                  </c:pt>
                  <c:pt idx="21">
                    <c:v>40.281898052712428</c:v>
                  </c:pt>
                  <c:pt idx="22">
                    <c:v>40.566910865934453</c:v>
                  </c:pt>
                  <c:pt idx="23">
                    <c:v>41.271312818203846</c:v>
                  </c:pt>
                  <c:pt idx="24">
                    <c:v>41.661457532696666</c:v>
                  </c:pt>
                  <c:pt idx="25">
                    <c:v>42.493875842743741</c:v>
                  </c:pt>
                  <c:pt idx="26">
                    <c:v>42.831718925198764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'Data &amp; Fig 2'!$A$104:$A$134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29</c:v>
                </c:pt>
                <c:pt idx="17">
                  <c:v>31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56</c:v>
                </c:pt>
              </c:numCache>
            </c:numRef>
          </c:xVal>
          <c:yVal>
            <c:numRef>
              <c:f>'Data &amp; Fig 2'!$X$104:$X$134</c:f>
              <c:numCache>
                <c:formatCode>0.00</c:formatCode>
                <c:ptCount val="31"/>
                <c:pt idx="0">
                  <c:v>0</c:v>
                </c:pt>
                <c:pt idx="1">
                  <c:v>14.926785006333333</c:v>
                </c:pt>
                <c:pt idx="2">
                  <c:v>25.696809569999999</c:v>
                </c:pt>
                <c:pt idx="3">
                  <c:v>32.56578485</c:v>
                </c:pt>
                <c:pt idx="4">
                  <c:v>40.785759426666665</c:v>
                </c:pt>
                <c:pt idx="5">
                  <c:v>49.711813963333327</c:v>
                </c:pt>
                <c:pt idx="6">
                  <c:v>58.482237700000006</c:v>
                </c:pt>
                <c:pt idx="7">
                  <c:v>66.304297893333342</c:v>
                </c:pt>
                <c:pt idx="8">
                  <c:v>73.456911906666676</c:v>
                </c:pt>
                <c:pt idx="9">
                  <c:v>78.757254240000009</c:v>
                </c:pt>
                <c:pt idx="10">
                  <c:v>83.191984706666673</c:v>
                </c:pt>
                <c:pt idx="11">
                  <c:v>86.919831476666673</c:v>
                </c:pt>
                <c:pt idx="12">
                  <c:v>90.693290129999994</c:v>
                </c:pt>
                <c:pt idx="13">
                  <c:v>93.627678130000007</c:v>
                </c:pt>
                <c:pt idx="14">
                  <c:v>95.492644779999992</c:v>
                </c:pt>
                <c:pt idx="15">
                  <c:v>97.250111623333339</c:v>
                </c:pt>
                <c:pt idx="16">
                  <c:v>99.330191176666673</c:v>
                </c:pt>
                <c:pt idx="17">
                  <c:v>102.15851166</c:v>
                </c:pt>
                <c:pt idx="18">
                  <c:v>103.93688625999999</c:v>
                </c:pt>
                <c:pt idx="19">
                  <c:v>105.42457806</c:v>
                </c:pt>
                <c:pt idx="20">
                  <c:v>106.84645633333332</c:v>
                </c:pt>
                <c:pt idx="21">
                  <c:v>108.64712372999999</c:v>
                </c:pt>
                <c:pt idx="22">
                  <c:v>109.94997589333333</c:v>
                </c:pt>
                <c:pt idx="23">
                  <c:v>111.45539609666666</c:v>
                </c:pt>
                <c:pt idx="24">
                  <c:v>112.63658092666667</c:v>
                </c:pt>
                <c:pt idx="25">
                  <c:v>113.84762056</c:v>
                </c:pt>
                <c:pt idx="26">
                  <c:v>115.74854935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97-4438-80CD-FA6E20F8755F}"/>
            </c:ext>
          </c:extLst>
        </c:ser>
        <c:ser>
          <c:idx val="7"/>
          <c:order val="3"/>
          <c:tx>
            <c:strRef>
              <c:f>'Data &amp; Fig 2'!$Z$101</c:f>
              <c:strCache>
                <c:ptCount val="1"/>
                <c:pt idx="0">
                  <c:v>5-21</c:v>
                </c:pt>
              </c:strCache>
            </c:strRef>
          </c:tx>
          <c:spPr>
            <a:ln w="12700" cap="rnd">
              <a:solidFill>
                <a:srgbClr val="00206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>
                <a:solidFill>
                  <a:srgbClr val="002060"/>
                </a:solidFill>
              </a:ln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'Data &amp; Fig 2'!$AA$104:$AA$134</c:f>
                <c:numCache>
                  <c:formatCode>General</c:formatCode>
                  <c:ptCount val="31"/>
                  <c:pt idx="0">
                    <c:v>0</c:v>
                  </c:pt>
                  <c:pt idx="1">
                    <c:v>1.1864848250000009</c:v>
                  </c:pt>
                  <c:pt idx="2">
                    <c:v>1.2994801799999998</c:v>
                  </c:pt>
                  <c:pt idx="3">
                    <c:v>2.9840958149999999</c:v>
                  </c:pt>
                  <c:pt idx="4">
                    <c:v>1.0108967599999978</c:v>
                  </c:pt>
                  <c:pt idx="5">
                    <c:v>1.183308100000005</c:v>
                  </c:pt>
                  <c:pt idx="6">
                    <c:v>1.8734421349999977</c:v>
                  </c:pt>
                  <c:pt idx="7">
                    <c:v>1.0924321950000007</c:v>
                  </c:pt>
                  <c:pt idx="8">
                    <c:v>0.1629202499999991</c:v>
                  </c:pt>
                  <c:pt idx="9">
                    <c:v>0.99222089999999952</c:v>
                  </c:pt>
                  <c:pt idx="10">
                    <c:v>1.4676098500000023</c:v>
                  </c:pt>
                  <c:pt idx="11">
                    <c:v>3.2450843999999961</c:v>
                  </c:pt>
                  <c:pt idx="12">
                    <c:v>3.1386560499999945</c:v>
                  </c:pt>
                  <c:pt idx="13">
                    <c:v>2.906969549999999</c:v>
                  </c:pt>
                  <c:pt idx="14">
                    <c:v>2.8822126000000026</c:v>
                  </c:pt>
                  <c:pt idx="15">
                    <c:v>0.92355179999999848</c:v>
                  </c:pt>
                  <c:pt idx="16">
                    <c:v>0.40635354999999151</c:v>
                  </c:pt>
                  <c:pt idx="17">
                    <c:v>0.2103844500000065</c:v>
                  </c:pt>
                  <c:pt idx="18">
                    <c:v>0.20653360000000021</c:v>
                  </c:pt>
                  <c:pt idx="19">
                    <c:v>0.46525925000000257</c:v>
                  </c:pt>
                  <c:pt idx="20">
                    <c:v>0.6308793000000037</c:v>
                  </c:pt>
                  <c:pt idx="21">
                    <c:v>0.91168509999999969</c:v>
                  </c:pt>
                  <c:pt idx="22">
                    <c:v>1.1691835999999967</c:v>
                  </c:pt>
                  <c:pt idx="23">
                    <c:v>1.3341386000000028</c:v>
                  </c:pt>
                  <c:pt idx="24">
                    <c:v>1.6468939500000062</c:v>
                  </c:pt>
                  <c:pt idx="25">
                    <c:v>1.8915521000000126</c:v>
                  </c:pt>
                  <c:pt idx="26">
                    <c:v>1.7849471499999936</c:v>
                  </c:pt>
                </c:numCache>
              </c:numRef>
            </c:plus>
            <c:minus>
              <c:numRef>
                <c:f>'Data &amp; Fig 2'!$AA$104:$AA$134</c:f>
                <c:numCache>
                  <c:formatCode>General</c:formatCode>
                  <c:ptCount val="31"/>
                  <c:pt idx="0">
                    <c:v>0</c:v>
                  </c:pt>
                  <c:pt idx="1">
                    <c:v>1.1864848250000009</c:v>
                  </c:pt>
                  <c:pt idx="2">
                    <c:v>1.2994801799999998</c:v>
                  </c:pt>
                  <c:pt idx="3">
                    <c:v>2.9840958149999999</c:v>
                  </c:pt>
                  <c:pt idx="4">
                    <c:v>1.0108967599999978</c:v>
                  </c:pt>
                  <c:pt idx="5">
                    <c:v>1.183308100000005</c:v>
                  </c:pt>
                  <c:pt idx="6">
                    <c:v>1.8734421349999977</c:v>
                  </c:pt>
                  <c:pt idx="7">
                    <c:v>1.0924321950000007</c:v>
                  </c:pt>
                  <c:pt idx="8">
                    <c:v>0.1629202499999991</c:v>
                  </c:pt>
                  <c:pt idx="9">
                    <c:v>0.99222089999999952</c:v>
                  </c:pt>
                  <c:pt idx="10">
                    <c:v>1.4676098500000023</c:v>
                  </c:pt>
                  <c:pt idx="11">
                    <c:v>3.2450843999999961</c:v>
                  </c:pt>
                  <c:pt idx="12">
                    <c:v>3.1386560499999945</c:v>
                  </c:pt>
                  <c:pt idx="13">
                    <c:v>2.906969549999999</c:v>
                  </c:pt>
                  <c:pt idx="14">
                    <c:v>2.8822126000000026</c:v>
                  </c:pt>
                  <c:pt idx="15">
                    <c:v>0.92355179999999848</c:v>
                  </c:pt>
                  <c:pt idx="16">
                    <c:v>0.40635354999999151</c:v>
                  </c:pt>
                  <c:pt idx="17">
                    <c:v>0.2103844500000065</c:v>
                  </c:pt>
                  <c:pt idx="18">
                    <c:v>0.20653360000000021</c:v>
                  </c:pt>
                  <c:pt idx="19">
                    <c:v>0.46525925000000257</c:v>
                  </c:pt>
                  <c:pt idx="20">
                    <c:v>0.6308793000000037</c:v>
                  </c:pt>
                  <c:pt idx="21">
                    <c:v>0.91168509999999969</c:v>
                  </c:pt>
                  <c:pt idx="22">
                    <c:v>1.1691835999999967</c:v>
                  </c:pt>
                  <c:pt idx="23">
                    <c:v>1.3341386000000028</c:v>
                  </c:pt>
                  <c:pt idx="24">
                    <c:v>1.6468939500000062</c:v>
                  </c:pt>
                  <c:pt idx="25">
                    <c:v>1.8915521000000126</c:v>
                  </c:pt>
                  <c:pt idx="26">
                    <c:v>1.7849471499999936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206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'Data &amp; Fig 2'!$A$104:$A$134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29</c:v>
                </c:pt>
                <c:pt idx="17">
                  <c:v>31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56</c:v>
                </c:pt>
              </c:numCache>
            </c:numRef>
          </c:xVal>
          <c:yVal>
            <c:numRef>
              <c:f>'Data &amp; Fig 2'!$Z$104:$Z$134</c:f>
              <c:numCache>
                <c:formatCode>0.00</c:formatCode>
                <c:ptCount val="31"/>
                <c:pt idx="0">
                  <c:v>0</c:v>
                </c:pt>
                <c:pt idx="1">
                  <c:v>15.720993775</c:v>
                </c:pt>
                <c:pt idx="2">
                  <c:v>29.35874068</c:v>
                </c:pt>
                <c:pt idx="3">
                  <c:v>43.964439995000006</c:v>
                </c:pt>
                <c:pt idx="4">
                  <c:v>64.085595650000002</c:v>
                </c:pt>
                <c:pt idx="5">
                  <c:v>77.917787660000002</c:v>
                </c:pt>
                <c:pt idx="6">
                  <c:v>90.486439205000011</c:v>
                </c:pt>
                <c:pt idx="7">
                  <c:v>100.302078405</c:v>
                </c:pt>
                <c:pt idx="8">
                  <c:v>111.08457985</c:v>
                </c:pt>
                <c:pt idx="9">
                  <c:v>119.19644819999999</c:v>
                </c:pt>
                <c:pt idx="10">
                  <c:v>129.55646535</c:v>
                </c:pt>
                <c:pt idx="11">
                  <c:v>138.8062548</c:v>
                </c:pt>
                <c:pt idx="12">
                  <c:v>145.28574055000001</c:v>
                </c:pt>
                <c:pt idx="13">
                  <c:v>152.02044475000002</c:v>
                </c:pt>
                <c:pt idx="14">
                  <c:v>158.8469068</c:v>
                </c:pt>
                <c:pt idx="15">
                  <c:v>163.81541670000001</c:v>
                </c:pt>
                <c:pt idx="16">
                  <c:v>167.02643204999998</c:v>
                </c:pt>
                <c:pt idx="17">
                  <c:v>169.69808384999999</c:v>
                </c:pt>
                <c:pt idx="18">
                  <c:v>172.31753420000001</c:v>
                </c:pt>
                <c:pt idx="19">
                  <c:v>174.76881795</c:v>
                </c:pt>
                <c:pt idx="20">
                  <c:v>177.5720905</c:v>
                </c:pt>
                <c:pt idx="21">
                  <c:v>179.94755570000001</c:v>
                </c:pt>
                <c:pt idx="22">
                  <c:v>182.0726942</c:v>
                </c:pt>
                <c:pt idx="23">
                  <c:v>184.29757419999999</c:v>
                </c:pt>
                <c:pt idx="24">
                  <c:v>186.38324964999998</c:v>
                </c:pt>
                <c:pt idx="25">
                  <c:v>188.7761256</c:v>
                </c:pt>
                <c:pt idx="26">
                  <c:v>190.43334824999999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97-4438-80CD-FA6E20F8755F}"/>
            </c:ext>
          </c:extLst>
        </c:ser>
        <c:ser>
          <c:idx val="6"/>
          <c:order val="4"/>
          <c:tx>
            <c:strRef>
              <c:f>'Data &amp; Fig 2'!$AB$101</c:f>
              <c:strCache>
                <c:ptCount val="1"/>
                <c:pt idx="0">
                  <c:v>5-22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chemeClr val="bg1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'Data &amp; Fig 2'!$AC$104:$AC$134</c:f>
                <c:numCache>
                  <c:formatCode>General</c:formatCode>
                  <c:ptCount val="31"/>
                  <c:pt idx="0">
                    <c:v>0</c:v>
                  </c:pt>
                  <c:pt idx="1">
                    <c:v>2.3778242989999998</c:v>
                  </c:pt>
                  <c:pt idx="2">
                    <c:v>4.6384401184999993</c:v>
                  </c:pt>
                  <c:pt idx="3">
                    <c:v>5.1202260405000004</c:v>
                  </c:pt>
                  <c:pt idx="4">
                    <c:v>7.9161427199999999</c:v>
                  </c:pt>
                  <c:pt idx="5">
                    <c:v>8.5029056350000012</c:v>
                  </c:pt>
                  <c:pt idx="6">
                    <c:v>8.618923695000003</c:v>
                  </c:pt>
                  <c:pt idx="7">
                    <c:v>8.7090027499999909</c:v>
                  </c:pt>
                  <c:pt idx="8">
                    <c:v>8.704406474999999</c:v>
                  </c:pt>
                  <c:pt idx="9">
                    <c:v>8.3927699549999986</c:v>
                  </c:pt>
                  <c:pt idx="10">
                    <c:v>7.028947734999984</c:v>
                  </c:pt>
                  <c:pt idx="11">
                    <c:v>6.9783852999999967</c:v>
                  </c:pt>
                  <c:pt idx="12">
                    <c:v>6.9189740349999802</c:v>
                  </c:pt>
                  <c:pt idx="13">
                    <c:v>6.9189740350000131</c:v>
                  </c:pt>
                  <c:pt idx="14">
                    <c:v>8.1660384299999969</c:v>
                  </c:pt>
                  <c:pt idx="15">
                    <c:v>9.0853952549999963</c:v>
                  </c:pt>
                  <c:pt idx="16">
                    <c:v>9.975323044999989</c:v>
                  </c:pt>
                  <c:pt idx="17">
                    <c:v>11.075871925000015</c:v>
                  </c:pt>
                  <c:pt idx="18">
                    <c:v>11.075871925000015</c:v>
                  </c:pt>
                  <c:pt idx="19">
                    <c:v>11.075871925000015</c:v>
                  </c:pt>
                  <c:pt idx="20">
                    <c:v>11.554272949999989</c:v>
                  </c:pt>
                  <c:pt idx="21">
                    <c:v>12.504063705000014</c:v>
                  </c:pt>
                  <c:pt idx="22">
                    <c:v>13.108958229999994</c:v>
                  </c:pt>
                  <c:pt idx="23">
                    <c:v>14.029692589999978</c:v>
                  </c:pt>
                  <c:pt idx="24">
                    <c:v>14.747463189999998</c:v>
                  </c:pt>
                  <c:pt idx="25">
                    <c:v>14.747463189999998</c:v>
                  </c:pt>
                  <c:pt idx="26">
                    <c:v>15.802118420000014</c:v>
                  </c:pt>
                  <c:pt idx="27">
                    <c:v>15.802118420000014</c:v>
                  </c:pt>
                  <c:pt idx="28">
                    <c:v>15.802118420000014</c:v>
                  </c:pt>
                  <c:pt idx="29">
                    <c:v>15.802118420000014</c:v>
                  </c:pt>
                  <c:pt idx="30">
                    <c:v>15.802118420000014</c:v>
                  </c:pt>
                </c:numCache>
              </c:numRef>
            </c:plus>
            <c:minus>
              <c:numRef>
                <c:f>'Data &amp; Fig 2'!$AC$104:$AC$134</c:f>
                <c:numCache>
                  <c:formatCode>General</c:formatCode>
                  <c:ptCount val="31"/>
                  <c:pt idx="0">
                    <c:v>0</c:v>
                  </c:pt>
                  <c:pt idx="1">
                    <c:v>2.3778242989999998</c:v>
                  </c:pt>
                  <c:pt idx="2">
                    <c:v>4.6384401184999993</c:v>
                  </c:pt>
                  <c:pt idx="3">
                    <c:v>5.1202260405000004</c:v>
                  </c:pt>
                  <c:pt idx="4">
                    <c:v>7.9161427199999999</c:v>
                  </c:pt>
                  <c:pt idx="5">
                    <c:v>8.5029056350000012</c:v>
                  </c:pt>
                  <c:pt idx="6">
                    <c:v>8.618923695000003</c:v>
                  </c:pt>
                  <c:pt idx="7">
                    <c:v>8.7090027499999909</c:v>
                  </c:pt>
                  <c:pt idx="8">
                    <c:v>8.704406474999999</c:v>
                  </c:pt>
                  <c:pt idx="9">
                    <c:v>8.3927699549999986</c:v>
                  </c:pt>
                  <c:pt idx="10">
                    <c:v>7.028947734999984</c:v>
                  </c:pt>
                  <c:pt idx="11">
                    <c:v>6.9783852999999967</c:v>
                  </c:pt>
                  <c:pt idx="12">
                    <c:v>6.9189740349999802</c:v>
                  </c:pt>
                  <c:pt idx="13">
                    <c:v>6.9189740350000131</c:v>
                  </c:pt>
                  <c:pt idx="14">
                    <c:v>8.1660384299999969</c:v>
                  </c:pt>
                  <c:pt idx="15">
                    <c:v>9.0853952549999963</c:v>
                  </c:pt>
                  <c:pt idx="16">
                    <c:v>9.975323044999989</c:v>
                  </c:pt>
                  <c:pt idx="17">
                    <c:v>11.075871925000015</c:v>
                  </c:pt>
                  <c:pt idx="18">
                    <c:v>11.075871925000015</c:v>
                  </c:pt>
                  <c:pt idx="19">
                    <c:v>11.075871925000015</c:v>
                  </c:pt>
                  <c:pt idx="20">
                    <c:v>11.554272949999989</c:v>
                  </c:pt>
                  <c:pt idx="21">
                    <c:v>12.504063705000014</c:v>
                  </c:pt>
                  <c:pt idx="22">
                    <c:v>13.108958229999994</c:v>
                  </c:pt>
                  <c:pt idx="23">
                    <c:v>14.029692589999978</c:v>
                  </c:pt>
                  <c:pt idx="24">
                    <c:v>14.747463189999998</c:v>
                  </c:pt>
                  <c:pt idx="25">
                    <c:v>14.747463189999998</c:v>
                  </c:pt>
                  <c:pt idx="26">
                    <c:v>15.802118420000014</c:v>
                  </c:pt>
                  <c:pt idx="27">
                    <c:v>15.802118420000014</c:v>
                  </c:pt>
                  <c:pt idx="28">
                    <c:v>15.802118420000014</c:v>
                  </c:pt>
                  <c:pt idx="29">
                    <c:v>15.802118420000014</c:v>
                  </c:pt>
                  <c:pt idx="30">
                    <c:v>15.802118420000014</c:v>
                  </c:pt>
                </c:numCache>
              </c:numRef>
            </c:minus>
            <c:spPr>
              <a:ln>
                <a:solidFill>
                  <a:schemeClr val="accent2">
                    <a:lumMod val="50000"/>
                  </a:schemeClr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'Data &amp; Fig 2'!$A$104:$A$134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29</c:v>
                </c:pt>
                <c:pt idx="17">
                  <c:v>31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56</c:v>
                </c:pt>
              </c:numCache>
            </c:numRef>
          </c:xVal>
          <c:yVal>
            <c:numRef>
              <c:f>'Data &amp; Fig 2'!$AB$104:$AB$134</c:f>
              <c:numCache>
                <c:formatCode>0.00</c:formatCode>
                <c:ptCount val="31"/>
                <c:pt idx="0">
                  <c:v>0</c:v>
                </c:pt>
                <c:pt idx="1">
                  <c:v>2.3778242989999998</c:v>
                </c:pt>
                <c:pt idx="2">
                  <c:v>6.8690188714999998</c:v>
                </c:pt>
                <c:pt idx="3">
                  <c:v>9.5664430394999993</c:v>
                </c:pt>
                <c:pt idx="4">
                  <c:v>13.068184169999999</c:v>
                </c:pt>
                <c:pt idx="5">
                  <c:v>16.904710914999999</c:v>
                </c:pt>
                <c:pt idx="6">
                  <c:v>21.636022735000001</c:v>
                </c:pt>
                <c:pt idx="7">
                  <c:v>25.761643530000001</c:v>
                </c:pt>
                <c:pt idx="8">
                  <c:v>28.726244004999998</c:v>
                </c:pt>
                <c:pt idx="9">
                  <c:v>31.377078054999998</c:v>
                </c:pt>
                <c:pt idx="10">
                  <c:v>32.740900275000001</c:v>
                </c:pt>
                <c:pt idx="11">
                  <c:v>35.420709530000003</c:v>
                </c:pt>
                <c:pt idx="12">
                  <c:v>37.737748805000003</c:v>
                </c:pt>
                <c:pt idx="13">
                  <c:v>40.047214165</c:v>
                </c:pt>
                <c:pt idx="14">
                  <c:v>41.294278560000002</c:v>
                </c:pt>
                <c:pt idx="15">
                  <c:v>42.213635385000003</c:v>
                </c:pt>
                <c:pt idx="16">
                  <c:v>43.103563175000005</c:v>
                </c:pt>
                <c:pt idx="17">
                  <c:v>44.204112054999996</c:v>
                </c:pt>
                <c:pt idx="18">
                  <c:v>44.204112054999996</c:v>
                </c:pt>
                <c:pt idx="19">
                  <c:v>44.204112054999996</c:v>
                </c:pt>
                <c:pt idx="20">
                  <c:v>44.68251308</c:v>
                </c:pt>
                <c:pt idx="21">
                  <c:v>45.632303835000002</c:v>
                </c:pt>
                <c:pt idx="22">
                  <c:v>46.237198360000001</c:v>
                </c:pt>
                <c:pt idx="23">
                  <c:v>47.157932720000005</c:v>
                </c:pt>
                <c:pt idx="24">
                  <c:v>47.87570332</c:v>
                </c:pt>
                <c:pt idx="25">
                  <c:v>47.87570332</c:v>
                </c:pt>
                <c:pt idx="26">
                  <c:v>48.930358549999994</c:v>
                </c:pt>
                <c:pt idx="27">
                  <c:v>48.930358549999994</c:v>
                </c:pt>
                <c:pt idx="28">
                  <c:v>48.930358549999994</c:v>
                </c:pt>
                <c:pt idx="29">
                  <c:v>48.930358549999994</c:v>
                </c:pt>
                <c:pt idx="30">
                  <c:v>48.930358549999994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97-4438-80CD-FA6E20F87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943519"/>
        <c:axId val="339941023"/>
      </c:scatterChart>
      <c:valAx>
        <c:axId val="339943519"/>
        <c:scaling>
          <c:orientation val="minMax"/>
          <c:max val="55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Test day</a:t>
                </a:r>
              </a:p>
            </c:rich>
          </c:tx>
          <c:layout>
            <c:manualLayout>
              <c:xMode val="edge"/>
              <c:yMode val="edge"/>
              <c:x val="0.48568648957226351"/>
              <c:y val="0.934071245636029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39941023"/>
        <c:crosses val="autoZero"/>
        <c:crossBetween val="midCat"/>
        <c:majorUnit val="5"/>
      </c:valAx>
      <c:valAx>
        <c:axId val="3399410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SMY</a:t>
                </a:r>
                <a:r>
                  <a:rPr lang="en-US" b="0" baseline="0"/>
                  <a:t> (mg CH</a:t>
                </a:r>
                <a:r>
                  <a:rPr lang="en-US" b="0" baseline="-25000"/>
                  <a:t>4</a:t>
                </a:r>
                <a:r>
                  <a:rPr lang="en-US" b="0" baseline="0"/>
                  <a:t> g VS</a:t>
                </a:r>
                <a:r>
                  <a:rPr lang="en-US" b="0" baseline="30000"/>
                  <a:t>-1</a:t>
                </a:r>
                <a:r>
                  <a:rPr lang="en-US" b="0" baseline="0"/>
                  <a:t>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142051955044081E-2"/>
              <c:y val="0.2652173556430446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39943519"/>
        <c:crosses val="autoZero"/>
        <c:crossBetween val="midCat"/>
      </c:valAx>
      <c:spPr>
        <a:solidFill>
          <a:srgbClr val="FFFCF3"/>
        </a:solidFill>
        <a:ln w="63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2705195504408104"/>
          <c:y val="9.449146981627296E-2"/>
          <c:w val="0.24728464230432731"/>
          <c:h val="0.16944417104111986"/>
        </c:manualLayout>
      </c:layout>
      <c:overlay val="0"/>
    </c:legend>
    <c:plotVisOnly val="1"/>
    <c:dispBlanksAs val="gap"/>
    <c:showDLblsOverMax val="0"/>
    <c:extLst/>
  </c:chart>
  <c:spPr>
    <a:solidFill>
      <a:srgbClr val="F2F7FC"/>
    </a:solidFill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127412</xdr:colOff>
      <xdr:row>0</xdr:row>
      <xdr:rowOff>154628</xdr:rowOff>
    </xdr:from>
    <xdr:to>
      <xdr:col>38</xdr:col>
      <xdr:colOff>737012</xdr:colOff>
      <xdr:row>19</xdr:row>
      <xdr:rowOff>111085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70C94F-92EA-E099-FC9B-0022F6183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748394</xdr:colOff>
      <xdr:row>0</xdr:row>
      <xdr:rowOff>149679</xdr:rowOff>
    </xdr:from>
    <xdr:to>
      <xdr:col>46</xdr:col>
      <xdr:colOff>595994</xdr:colOff>
      <xdr:row>19</xdr:row>
      <xdr:rowOff>106136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15C294-97F4-4855-B14C-6CD0FFC6E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122464</xdr:colOff>
      <xdr:row>19</xdr:row>
      <xdr:rowOff>108857</xdr:rowOff>
    </xdr:from>
    <xdr:to>
      <xdr:col>38</xdr:col>
      <xdr:colOff>732064</xdr:colOff>
      <xdr:row>38</xdr:row>
      <xdr:rowOff>146957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DAC65A-C269-43FF-A1D3-E69BFF498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748392</xdr:colOff>
      <xdr:row>19</xdr:row>
      <xdr:rowOff>108857</xdr:rowOff>
    </xdr:from>
    <xdr:to>
      <xdr:col>46</xdr:col>
      <xdr:colOff>595992</xdr:colOff>
      <xdr:row>38</xdr:row>
      <xdr:rowOff>146957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D3FE32-FFFD-4593-A73E-892ACC5F9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20"/>
  <sheetViews>
    <sheetView tabSelected="1" zoomScale="70" zoomScaleNormal="70" workbookViewId="0"/>
  </sheetViews>
  <sheetFormatPr defaultRowHeight="15" x14ac:dyDescent="0.4"/>
  <cols>
    <col min="1" max="1" width="5.77734375" style="1" bestFit="1" customWidth="1"/>
    <col min="2" max="2" width="10.88671875" style="1" customWidth="1"/>
    <col min="3" max="3" width="6.21875" style="1" customWidth="1"/>
    <col min="4" max="4" width="8.88671875" style="1"/>
    <col min="5" max="5" width="7.6640625" style="1" customWidth="1"/>
    <col min="6" max="6" width="19.109375" style="1" bestFit="1" customWidth="1"/>
    <col min="7" max="7" width="34.77734375" style="1" bestFit="1" customWidth="1"/>
    <col min="8" max="8" width="8.88671875" style="1"/>
    <col min="9" max="9" width="18.21875" style="1" bestFit="1" customWidth="1"/>
    <col min="10" max="16384" width="8.88671875" style="1"/>
  </cols>
  <sheetData>
    <row r="1" spans="1:9" ht="34.5" customHeight="1" x14ac:dyDescent="0.6">
      <c r="A1" s="11" t="s">
        <v>123</v>
      </c>
    </row>
    <row r="2" spans="1:9" s="5" customFormat="1" ht="45" x14ac:dyDescent="0.4">
      <c r="A2" s="4" t="s">
        <v>0</v>
      </c>
      <c r="B2" s="4" t="s">
        <v>1</v>
      </c>
      <c r="C2" s="4" t="s">
        <v>2</v>
      </c>
      <c r="D2" s="4" t="s">
        <v>3</v>
      </c>
      <c r="E2" s="4" t="s">
        <v>79</v>
      </c>
      <c r="F2" s="4" t="s">
        <v>4</v>
      </c>
      <c r="G2" s="4" t="s">
        <v>5</v>
      </c>
      <c r="H2" s="4" t="s">
        <v>6</v>
      </c>
      <c r="I2" s="4" t="s">
        <v>101</v>
      </c>
    </row>
    <row r="3" spans="1:9" x14ac:dyDescent="0.4">
      <c r="A3" s="1">
        <v>0</v>
      </c>
      <c r="B3" s="2">
        <v>43256</v>
      </c>
      <c r="C3" s="1">
        <v>2</v>
      </c>
      <c r="D3" s="1" t="s">
        <v>126</v>
      </c>
      <c r="E3" s="3" t="s">
        <v>80</v>
      </c>
      <c r="F3" s="1" t="s">
        <v>111</v>
      </c>
      <c r="G3" s="1" t="s">
        <v>102</v>
      </c>
      <c r="H3" s="1" t="s">
        <v>9</v>
      </c>
      <c r="I3" s="1">
        <v>0</v>
      </c>
    </row>
    <row r="4" spans="1:9" x14ac:dyDescent="0.4">
      <c r="A4" s="1">
        <v>1</v>
      </c>
      <c r="B4" s="2">
        <v>43257</v>
      </c>
      <c r="C4" s="1">
        <v>2</v>
      </c>
      <c r="D4" s="1" t="s">
        <v>126</v>
      </c>
      <c r="E4" s="3" t="s">
        <v>80</v>
      </c>
      <c r="F4" s="1" t="s">
        <v>111</v>
      </c>
      <c r="G4" s="1" t="s">
        <v>102</v>
      </c>
      <c r="H4" s="1" t="s">
        <v>9</v>
      </c>
      <c r="I4" s="1">
        <v>0.78111914599999999</v>
      </c>
    </row>
    <row r="5" spans="1:9" x14ac:dyDescent="0.4">
      <c r="A5" s="1">
        <v>2</v>
      </c>
      <c r="B5" s="2">
        <v>43258</v>
      </c>
      <c r="C5" s="1">
        <v>2</v>
      </c>
      <c r="D5" s="1" t="s">
        <v>126</v>
      </c>
      <c r="E5" s="3" t="s">
        <v>80</v>
      </c>
      <c r="F5" s="1" t="s">
        <v>111</v>
      </c>
      <c r="G5" s="1" t="s">
        <v>102</v>
      </c>
      <c r="H5" s="1" t="s">
        <v>9</v>
      </c>
      <c r="I5" s="1">
        <v>1.152961567</v>
      </c>
    </row>
    <row r="6" spans="1:9" x14ac:dyDescent="0.4">
      <c r="A6" s="1">
        <v>3</v>
      </c>
      <c r="B6" s="2">
        <v>43259</v>
      </c>
      <c r="C6" s="1">
        <v>2</v>
      </c>
      <c r="D6" s="1" t="s">
        <v>126</v>
      </c>
      <c r="E6" s="3" t="s">
        <v>80</v>
      </c>
      <c r="F6" s="1" t="s">
        <v>111</v>
      </c>
      <c r="G6" s="1" t="s">
        <v>102</v>
      </c>
      <c r="H6" s="1" t="s">
        <v>9</v>
      </c>
      <c r="I6" s="1">
        <v>1.8834710219999999</v>
      </c>
    </row>
    <row r="7" spans="1:9" x14ac:dyDescent="0.4">
      <c r="A7" s="1">
        <v>5</v>
      </c>
      <c r="B7" s="2">
        <v>43261</v>
      </c>
      <c r="C7" s="1">
        <v>2</v>
      </c>
      <c r="D7" s="1" t="s">
        <v>126</v>
      </c>
      <c r="E7" s="3" t="s">
        <v>80</v>
      </c>
      <c r="F7" s="1" t="s">
        <v>111</v>
      </c>
      <c r="G7" s="1" t="s">
        <v>102</v>
      </c>
      <c r="H7" s="1" t="s">
        <v>9</v>
      </c>
      <c r="I7" s="1">
        <v>5.675533927</v>
      </c>
    </row>
    <row r="8" spans="1:9" x14ac:dyDescent="0.4">
      <c r="A8" s="1">
        <v>7</v>
      </c>
      <c r="B8" s="2">
        <v>43263</v>
      </c>
      <c r="C8" s="1">
        <v>2</v>
      </c>
      <c r="D8" s="1" t="s">
        <v>126</v>
      </c>
      <c r="E8" s="3" t="s">
        <v>80</v>
      </c>
      <c r="F8" s="1" t="s">
        <v>111</v>
      </c>
      <c r="G8" s="1" t="s">
        <v>102</v>
      </c>
      <c r="H8" s="1" t="s">
        <v>9</v>
      </c>
      <c r="I8" s="1">
        <v>8.2874563020000007</v>
      </c>
    </row>
    <row r="9" spans="1:9" x14ac:dyDescent="0.4">
      <c r="A9" s="1">
        <v>9</v>
      </c>
      <c r="B9" s="2">
        <v>43265</v>
      </c>
      <c r="C9" s="1">
        <v>2</v>
      </c>
      <c r="D9" s="1" t="s">
        <v>126</v>
      </c>
      <c r="E9" s="3" t="s">
        <v>80</v>
      </c>
      <c r="F9" s="1" t="s">
        <v>111</v>
      </c>
      <c r="G9" s="1" t="s">
        <v>102</v>
      </c>
      <c r="H9" s="1" t="s">
        <v>9</v>
      </c>
      <c r="I9" s="1">
        <v>8.7387328889999996</v>
      </c>
    </row>
    <row r="10" spans="1:9" x14ac:dyDescent="0.4">
      <c r="A10" s="1">
        <v>11</v>
      </c>
      <c r="B10" s="2">
        <v>43267</v>
      </c>
      <c r="C10" s="1">
        <v>2</v>
      </c>
      <c r="D10" s="1" t="s">
        <v>126</v>
      </c>
      <c r="E10" s="3" t="s">
        <v>80</v>
      </c>
      <c r="F10" s="1" t="s">
        <v>111</v>
      </c>
      <c r="G10" s="1" t="s">
        <v>102</v>
      </c>
      <c r="H10" s="1" t="s">
        <v>9</v>
      </c>
      <c r="I10" s="1">
        <v>9.3386975020000005</v>
      </c>
    </row>
    <row r="11" spans="1:9" x14ac:dyDescent="0.4">
      <c r="A11" s="1">
        <v>13</v>
      </c>
      <c r="B11" s="2">
        <v>43269</v>
      </c>
      <c r="C11" s="1">
        <v>2</v>
      </c>
      <c r="D11" s="1" t="s">
        <v>126</v>
      </c>
      <c r="E11" s="3" t="s">
        <v>80</v>
      </c>
      <c r="F11" s="1" t="s">
        <v>111</v>
      </c>
      <c r="G11" s="1" t="s">
        <v>102</v>
      </c>
      <c r="H11" s="1" t="s">
        <v>9</v>
      </c>
      <c r="I11" s="1">
        <v>9.5174879699999995</v>
      </c>
    </row>
    <row r="12" spans="1:9" x14ac:dyDescent="0.4">
      <c r="A12" s="1">
        <v>15</v>
      </c>
      <c r="B12" s="2">
        <v>43271</v>
      </c>
      <c r="C12" s="1">
        <v>2</v>
      </c>
      <c r="D12" s="1" t="s">
        <v>126</v>
      </c>
      <c r="E12" s="3" t="s">
        <v>80</v>
      </c>
      <c r="F12" s="1" t="s">
        <v>111</v>
      </c>
      <c r="G12" s="1" t="s">
        <v>102</v>
      </c>
      <c r="H12" s="1" t="s">
        <v>9</v>
      </c>
      <c r="I12" s="1">
        <v>9.5174879699999995</v>
      </c>
    </row>
    <row r="13" spans="1:9" x14ac:dyDescent="0.4">
      <c r="A13" s="1">
        <v>17</v>
      </c>
      <c r="B13" s="2">
        <v>43273</v>
      </c>
      <c r="C13" s="1">
        <v>2</v>
      </c>
      <c r="D13" s="1" t="s">
        <v>126</v>
      </c>
      <c r="E13" s="3" t="s">
        <v>80</v>
      </c>
      <c r="F13" s="1" t="s">
        <v>111</v>
      </c>
      <c r="G13" s="1" t="s">
        <v>102</v>
      </c>
      <c r="H13" s="1" t="s">
        <v>9</v>
      </c>
      <c r="I13" s="1">
        <v>9.9669290030000006</v>
      </c>
    </row>
    <row r="14" spans="1:9" x14ac:dyDescent="0.4">
      <c r="A14" s="1">
        <v>19</v>
      </c>
      <c r="B14" s="2">
        <v>43275</v>
      </c>
      <c r="C14" s="1">
        <v>2</v>
      </c>
      <c r="D14" s="1" t="s">
        <v>126</v>
      </c>
      <c r="E14" s="3" t="s">
        <v>80</v>
      </c>
      <c r="F14" s="1" t="s">
        <v>111</v>
      </c>
      <c r="G14" s="1" t="s">
        <v>102</v>
      </c>
      <c r="H14" s="1" t="s">
        <v>9</v>
      </c>
      <c r="I14" s="1">
        <v>10.148474370000001</v>
      </c>
    </row>
    <row r="15" spans="1:9" x14ac:dyDescent="0.4">
      <c r="A15" s="1">
        <v>22</v>
      </c>
      <c r="B15" s="2">
        <v>43278</v>
      </c>
      <c r="C15" s="1">
        <v>2</v>
      </c>
      <c r="D15" s="1" t="s">
        <v>126</v>
      </c>
      <c r="E15" s="3" t="s">
        <v>80</v>
      </c>
      <c r="F15" s="1" t="s">
        <v>111</v>
      </c>
      <c r="G15" s="1" t="s">
        <v>102</v>
      </c>
      <c r="H15" s="1" t="s">
        <v>9</v>
      </c>
      <c r="I15" s="1">
        <v>10.68610178</v>
      </c>
    </row>
    <row r="16" spans="1:9" x14ac:dyDescent="0.4">
      <c r="A16" s="1">
        <v>24</v>
      </c>
      <c r="B16" s="2">
        <v>43280</v>
      </c>
      <c r="C16" s="1">
        <v>2</v>
      </c>
      <c r="D16" s="1" t="s">
        <v>126</v>
      </c>
      <c r="E16" s="3" t="s">
        <v>80</v>
      </c>
      <c r="F16" s="1" t="s">
        <v>111</v>
      </c>
      <c r="G16" s="1" t="s">
        <v>102</v>
      </c>
      <c r="H16" s="1" t="s">
        <v>9</v>
      </c>
      <c r="I16" s="1">
        <v>10.68610178</v>
      </c>
    </row>
    <row r="17" spans="1:9" x14ac:dyDescent="0.4">
      <c r="A17" s="1">
        <v>26</v>
      </c>
      <c r="B17" s="2">
        <v>43282</v>
      </c>
      <c r="C17" s="1">
        <v>2</v>
      </c>
      <c r="D17" s="1" t="s">
        <v>126</v>
      </c>
      <c r="E17" s="3" t="s">
        <v>80</v>
      </c>
      <c r="F17" s="1" t="s">
        <v>111</v>
      </c>
      <c r="G17" s="1" t="s">
        <v>102</v>
      </c>
      <c r="H17" s="1" t="s">
        <v>9</v>
      </c>
      <c r="I17" s="1">
        <v>11.01819197</v>
      </c>
    </row>
    <row r="18" spans="1:9" x14ac:dyDescent="0.4">
      <c r="A18" s="1">
        <v>28</v>
      </c>
      <c r="B18" s="2">
        <v>43284</v>
      </c>
      <c r="C18" s="1">
        <v>2</v>
      </c>
      <c r="D18" s="1" t="s">
        <v>126</v>
      </c>
      <c r="E18" s="3" t="s">
        <v>80</v>
      </c>
      <c r="F18" s="1" t="s">
        <v>111</v>
      </c>
      <c r="G18" s="1" t="s">
        <v>102</v>
      </c>
      <c r="H18" s="1" t="s">
        <v>9</v>
      </c>
      <c r="I18" s="1">
        <v>11.01819197</v>
      </c>
    </row>
    <row r="19" spans="1:9" x14ac:dyDescent="0.4">
      <c r="A19" s="1">
        <v>30</v>
      </c>
      <c r="B19" s="2">
        <v>43286</v>
      </c>
      <c r="C19" s="1">
        <v>2</v>
      </c>
      <c r="D19" s="1" t="s">
        <v>126</v>
      </c>
      <c r="E19" s="3" t="s">
        <v>80</v>
      </c>
      <c r="F19" s="1" t="s">
        <v>111</v>
      </c>
      <c r="G19" s="1" t="s">
        <v>102</v>
      </c>
      <c r="H19" s="1" t="s">
        <v>9</v>
      </c>
      <c r="I19" s="1">
        <v>11.01819197</v>
      </c>
    </row>
    <row r="20" spans="1:9" x14ac:dyDescent="0.4">
      <c r="A20" s="1">
        <v>32</v>
      </c>
      <c r="B20" s="2">
        <v>43288</v>
      </c>
      <c r="C20" s="1">
        <v>2</v>
      </c>
      <c r="D20" s="1" t="s">
        <v>126</v>
      </c>
      <c r="E20" s="3" t="s">
        <v>80</v>
      </c>
      <c r="F20" s="1" t="s">
        <v>111</v>
      </c>
      <c r="G20" s="1" t="s">
        <v>102</v>
      </c>
      <c r="H20" s="1" t="s">
        <v>9</v>
      </c>
      <c r="I20" s="1">
        <v>11.01819197</v>
      </c>
    </row>
    <row r="21" spans="1:9" x14ac:dyDescent="0.4">
      <c r="A21" s="1">
        <v>34</v>
      </c>
      <c r="B21" s="2">
        <v>43290</v>
      </c>
      <c r="C21" s="1">
        <v>2</v>
      </c>
      <c r="D21" s="1" t="s">
        <v>126</v>
      </c>
      <c r="E21" s="3" t="s">
        <v>80</v>
      </c>
      <c r="F21" s="1" t="s">
        <v>111</v>
      </c>
      <c r="G21" s="1" t="s">
        <v>102</v>
      </c>
      <c r="H21" s="1" t="s">
        <v>9</v>
      </c>
      <c r="I21" s="1">
        <v>11.01819197</v>
      </c>
    </row>
    <row r="22" spans="1:9" x14ac:dyDescent="0.4">
      <c r="A22" s="1">
        <v>36</v>
      </c>
      <c r="B22" s="2">
        <v>43292</v>
      </c>
      <c r="C22" s="1">
        <v>2</v>
      </c>
      <c r="D22" s="1" t="s">
        <v>126</v>
      </c>
      <c r="E22" s="3" t="s">
        <v>80</v>
      </c>
      <c r="F22" s="1" t="s">
        <v>111</v>
      </c>
      <c r="G22" s="1" t="s">
        <v>102</v>
      </c>
      <c r="H22" s="1" t="s">
        <v>9</v>
      </c>
      <c r="I22" s="1">
        <v>11.01819197</v>
      </c>
    </row>
    <row r="23" spans="1:9" x14ac:dyDescent="0.4">
      <c r="A23" s="1">
        <v>0</v>
      </c>
      <c r="B23" s="2">
        <v>43256</v>
      </c>
      <c r="C23" s="1">
        <v>2</v>
      </c>
      <c r="D23" s="1" t="s">
        <v>126</v>
      </c>
      <c r="E23" s="3" t="s">
        <v>80</v>
      </c>
      <c r="F23" s="1" t="s">
        <v>111</v>
      </c>
      <c r="G23" s="1" t="s">
        <v>103</v>
      </c>
      <c r="H23" s="1" t="s">
        <v>7</v>
      </c>
      <c r="I23" s="1">
        <v>0</v>
      </c>
    </row>
    <row r="24" spans="1:9" x14ac:dyDescent="0.4">
      <c r="A24" s="1">
        <v>1</v>
      </c>
      <c r="B24" s="2">
        <v>43257</v>
      </c>
      <c r="C24" s="1">
        <v>2</v>
      </c>
      <c r="D24" s="1" t="s">
        <v>126</v>
      </c>
      <c r="E24" s="3" t="s">
        <v>80</v>
      </c>
      <c r="F24" s="1" t="s">
        <v>111</v>
      </c>
      <c r="G24" s="1" t="s">
        <v>103</v>
      </c>
      <c r="H24" s="1" t="s">
        <v>7</v>
      </c>
      <c r="I24" s="1">
        <v>0</v>
      </c>
    </row>
    <row r="25" spans="1:9" x14ac:dyDescent="0.4">
      <c r="A25" s="1">
        <v>2</v>
      </c>
      <c r="B25" s="2">
        <v>43258</v>
      </c>
      <c r="C25" s="1">
        <v>2</v>
      </c>
      <c r="D25" s="1" t="s">
        <v>126</v>
      </c>
      <c r="E25" s="3" t="s">
        <v>80</v>
      </c>
      <c r="F25" s="1" t="s">
        <v>111</v>
      </c>
      <c r="G25" s="1" t="s">
        <v>103</v>
      </c>
      <c r="H25" s="1" t="s">
        <v>7</v>
      </c>
      <c r="I25" s="1">
        <v>0</v>
      </c>
    </row>
    <row r="26" spans="1:9" x14ac:dyDescent="0.4">
      <c r="A26" s="1">
        <v>3</v>
      </c>
      <c r="B26" s="2">
        <v>43259</v>
      </c>
      <c r="C26" s="1">
        <v>2</v>
      </c>
      <c r="D26" s="1" t="s">
        <v>126</v>
      </c>
      <c r="E26" s="3" t="s">
        <v>80</v>
      </c>
      <c r="F26" s="1" t="s">
        <v>111</v>
      </c>
      <c r="G26" s="1" t="s">
        <v>103</v>
      </c>
      <c r="H26" s="1" t="s">
        <v>7</v>
      </c>
      <c r="I26" s="1">
        <v>0.40336039200000001</v>
      </c>
    </row>
    <row r="27" spans="1:9" x14ac:dyDescent="0.4">
      <c r="A27" s="1">
        <v>5</v>
      </c>
      <c r="B27" s="2">
        <v>43261</v>
      </c>
      <c r="C27" s="1">
        <v>2</v>
      </c>
      <c r="D27" s="1" t="s">
        <v>126</v>
      </c>
      <c r="E27" s="3" t="s">
        <v>80</v>
      </c>
      <c r="F27" s="1" t="s">
        <v>111</v>
      </c>
      <c r="G27" s="1" t="s">
        <v>103</v>
      </c>
      <c r="H27" s="1" t="s">
        <v>7</v>
      </c>
      <c r="I27" s="1">
        <v>4.2256309549999997</v>
      </c>
    </row>
    <row r="28" spans="1:9" x14ac:dyDescent="0.4">
      <c r="A28" s="1">
        <v>7</v>
      </c>
      <c r="B28" s="2">
        <v>43263</v>
      </c>
      <c r="C28" s="1">
        <v>2</v>
      </c>
      <c r="D28" s="1" t="s">
        <v>126</v>
      </c>
      <c r="E28" s="3" t="s">
        <v>80</v>
      </c>
      <c r="F28" s="1" t="s">
        <v>111</v>
      </c>
      <c r="G28" s="1" t="s">
        <v>103</v>
      </c>
      <c r="H28" s="1" t="s">
        <v>7</v>
      </c>
      <c r="I28" s="1">
        <v>6.2184594730000002</v>
      </c>
    </row>
    <row r="29" spans="1:9" x14ac:dyDescent="0.4">
      <c r="A29" s="1">
        <v>9</v>
      </c>
      <c r="B29" s="2">
        <v>43265</v>
      </c>
      <c r="C29" s="1">
        <v>2</v>
      </c>
      <c r="D29" s="1" t="s">
        <v>126</v>
      </c>
      <c r="E29" s="3" t="s">
        <v>80</v>
      </c>
      <c r="F29" s="1" t="s">
        <v>111</v>
      </c>
      <c r="G29" s="1" t="s">
        <v>103</v>
      </c>
      <c r="H29" s="1" t="s">
        <v>7</v>
      </c>
      <c r="I29" s="1">
        <v>6.938204603</v>
      </c>
    </row>
    <row r="30" spans="1:9" x14ac:dyDescent="0.4">
      <c r="A30" s="1">
        <v>11</v>
      </c>
      <c r="B30" s="2">
        <v>43267</v>
      </c>
      <c r="C30" s="1">
        <v>2</v>
      </c>
      <c r="D30" s="1" t="s">
        <v>126</v>
      </c>
      <c r="E30" s="3" t="s">
        <v>80</v>
      </c>
      <c r="F30" s="1" t="s">
        <v>111</v>
      </c>
      <c r="G30" s="1" t="s">
        <v>103</v>
      </c>
      <c r="H30" s="1" t="s">
        <v>7</v>
      </c>
      <c r="I30" s="1">
        <v>7.2287857549999996</v>
      </c>
    </row>
    <row r="31" spans="1:9" x14ac:dyDescent="0.4">
      <c r="A31" s="1">
        <v>13</v>
      </c>
      <c r="B31" s="2">
        <v>43269</v>
      </c>
      <c r="C31" s="1">
        <v>2</v>
      </c>
      <c r="D31" s="1" t="s">
        <v>126</v>
      </c>
      <c r="E31" s="3" t="s">
        <v>80</v>
      </c>
      <c r="F31" s="1" t="s">
        <v>111</v>
      </c>
      <c r="G31" s="1" t="s">
        <v>103</v>
      </c>
      <c r="H31" s="1" t="s">
        <v>7</v>
      </c>
      <c r="I31" s="1">
        <v>7.3111776759999998</v>
      </c>
    </row>
    <row r="32" spans="1:9" x14ac:dyDescent="0.4">
      <c r="A32" s="1">
        <v>15</v>
      </c>
      <c r="B32" s="2">
        <v>43271</v>
      </c>
      <c r="C32" s="1">
        <v>2</v>
      </c>
      <c r="D32" s="1" t="s">
        <v>126</v>
      </c>
      <c r="E32" s="3" t="s">
        <v>80</v>
      </c>
      <c r="F32" s="1" t="s">
        <v>111</v>
      </c>
      <c r="G32" s="1" t="s">
        <v>103</v>
      </c>
      <c r="H32" s="1" t="s">
        <v>7</v>
      </c>
      <c r="I32" s="1">
        <v>7.3111776759999998</v>
      </c>
    </row>
    <row r="33" spans="1:9" x14ac:dyDescent="0.4">
      <c r="A33" s="1">
        <v>17</v>
      </c>
      <c r="B33" s="2">
        <v>43273</v>
      </c>
      <c r="C33" s="1">
        <v>2</v>
      </c>
      <c r="D33" s="1" t="s">
        <v>126</v>
      </c>
      <c r="E33" s="3" t="s">
        <v>80</v>
      </c>
      <c r="F33" s="1" t="s">
        <v>111</v>
      </c>
      <c r="G33" s="1" t="s">
        <v>103</v>
      </c>
      <c r="H33" s="1" t="s">
        <v>7</v>
      </c>
      <c r="I33" s="1">
        <v>7.5876195810000002</v>
      </c>
    </row>
    <row r="34" spans="1:9" x14ac:dyDescent="0.4">
      <c r="A34" s="1">
        <v>19</v>
      </c>
      <c r="B34" s="2">
        <v>43275</v>
      </c>
      <c r="C34" s="1">
        <v>2</v>
      </c>
      <c r="D34" s="1" t="s">
        <v>126</v>
      </c>
      <c r="E34" s="3" t="s">
        <v>80</v>
      </c>
      <c r="F34" s="1" t="s">
        <v>111</v>
      </c>
      <c r="G34" s="1" t="s">
        <v>103</v>
      </c>
      <c r="H34" s="1" t="s">
        <v>7</v>
      </c>
      <c r="I34" s="1">
        <v>7.4534338739999999</v>
      </c>
    </row>
    <row r="35" spans="1:9" x14ac:dyDescent="0.4">
      <c r="A35" s="1">
        <v>22</v>
      </c>
      <c r="B35" s="2">
        <v>43278</v>
      </c>
      <c r="C35" s="1">
        <v>2</v>
      </c>
      <c r="D35" s="1" t="s">
        <v>126</v>
      </c>
      <c r="E35" s="3" t="s">
        <v>80</v>
      </c>
      <c r="F35" s="1" t="s">
        <v>111</v>
      </c>
      <c r="G35" s="1" t="s">
        <v>103</v>
      </c>
      <c r="H35" s="1" t="s">
        <v>7</v>
      </c>
      <c r="I35" s="1">
        <v>7.6110958699999998</v>
      </c>
    </row>
    <row r="36" spans="1:9" x14ac:dyDescent="0.4">
      <c r="A36" s="1">
        <v>24</v>
      </c>
      <c r="B36" s="2">
        <v>43280</v>
      </c>
      <c r="C36" s="1">
        <v>2</v>
      </c>
      <c r="D36" s="1" t="s">
        <v>126</v>
      </c>
      <c r="E36" s="3" t="s">
        <v>80</v>
      </c>
      <c r="F36" s="1" t="s">
        <v>111</v>
      </c>
      <c r="G36" s="1" t="s">
        <v>103</v>
      </c>
      <c r="H36" s="1" t="s">
        <v>7</v>
      </c>
      <c r="I36" s="1">
        <v>7.6110958699999998</v>
      </c>
    </row>
    <row r="37" spans="1:9" x14ac:dyDescent="0.4">
      <c r="A37" s="1">
        <v>26</v>
      </c>
      <c r="B37" s="2">
        <v>43282</v>
      </c>
      <c r="C37" s="1">
        <v>2</v>
      </c>
      <c r="D37" s="1" t="s">
        <v>126</v>
      </c>
      <c r="E37" s="3" t="s">
        <v>80</v>
      </c>
      <c r="F37" s="1" t="s">
        <v>111</v>
      </c>
      <c r="G37" s="1" t="s">
        <v>103</v>
      </c>
      <c r="H37" s="1" t="s">
        <v>7</v>
      </c>
      <c r="I37" s="1">
        <v>7.6110958699999998</v>
      </c>
    </row>
    <row r="38" spans="1:9" x14ac:dyDescent="0.4">
      <c r="A38" s="1">
        <v>28</v>
      </c>
      <c r="B38" s="2">
        <v>43284</v>
      </c>
      <c r="C38" s="1">
        <v>2</v>
      </c>
      <c r="D38" s="1" t="s">
        <v>126</v>
      </c>
      <c r="E38" s="3" t="s">
        <v>80</v>
      </c>
      <c r="F38" s="1" t="s">
        <v>111</v>
      </c>
      <c r="G38" s="1" t="s">
        <v>103</v>
      </c>
      <c r="H38" s="1" t="s">
        <v>7</v>
      </c>
      <c r="I38" s="1">
        <v>7.5067389420000001</v>
      </c>
    </row>
    <row r="39" spans="1:9" x14ac:dyDescent="0.4">
      <c r="A39" s="1">
        <v>30</v>
      </c>
      <c r="B39" s="2">
        <v>43286</v>
      </c>
      <c r="C39" s="1">
        <v>2</v>
      </c>
      <c r="D39" s="1" t="s">
        <v>126</v>
      </c>
      <c r="E39" s="3" t="s">
        <v>80</v>
      </c>
      <c r="F39" s="1" t="s">
        <v>111</v>
      </c>
      <c r="G39" s="1" t="s">
        <v>103</v>
      </c>
      <c r="H39" s="1" t="s">
        <v>7</v>
      </c>
      <c r="I39" s="1">
        <v>7.5067389420000001</v>
      </c>
    </row>
    <row r="40" spans="1:9" x14ac:dyDescent="0.4">
      <c r="A40" s="1">
        <v>32</v>
      </c>
      <c r="B40" s="2">
        <v>43288</v>
      </c>
      <c r="C40" s="1">
        <v>2</v>
      </c>
      <c r="D40" s="1" t="s">
        <v>126</v>
      </c>
      <c r="E40" s="3" t="s">
        <v>80</v>
      </c>
      <c r="F40" s="1" t="s">
        <v>111</v>
      </c>
      <c r="G40" s="1" t="s">
        <v>103</v>
      </c>
      <c r="H40" s="1" t="s">
        <v>7</v>
      </c>
      <c r="I40" s="1">
        <v>8.6301802300000006</v>
      </c>
    </row>
    <row r="41" spans="1:9" x14ac:dyDescent="0.4">
      <c r="A41" s="1">
        <v>34</v>
      </c>
      <c r="B41" s="2">
        <v>43290</v>
      </c>
      <c r="C41" s="1">
        <v>2</v>
      </c>
      <c r="D41" s="1" t="s">
        <v>126</v>
      </c>
      <c r="E41" s="3" t="s">
        <v>80</v>
      </c>
      <c r="F41" s="1" t="s">
        <v>111</v>
      </c>
      <c r="G41" s="1" t="s">
        <v>103</v>
      </c>
      <c r="H41" s="1" t="s">
        <v>7</v>
      </c>
      <c r="I41" s="1">
        <v>8.6301802300000006</v>
      </c>
    </row>
    <row r="42" spans="1:9" x14ac:dyDescent="0.4">
      <c r="A42" s="1">
        <v>36</v>
      </c>
      <c r="B42" s="2">
        <v>43292</v>
      </c>
      <c r="C42" s="1">
        <v>2</v>
      </c>
      <c r="D42" s="1" t="s">
        <v>126</v>
      </c>
      <c r="E42" s="3" t="s">
        <v>80</v>
      </c>
      <c r="F42" s="1" t="s">
        <v>111</v>
      </c>
      <c r="G42" s="1" t="s">
        <v>103</v>
      </c>
      <c r="H42" s="1" t="s">
        <v>7</v>
      </c>
      <c r="I42" s="1">
        <v>8.6301802300000006</v>
      </c>
    </row>
    <row r="43" spans="1:9" x14ac:dyDescent="0.4">
      <c r="A43" s="1">
        <v>0</v>
      </c>
      <c r="B43" s="2">
        <v>43256</v>
      </c>
      <c r="C43" s="1">
        <v>2</v>
      </c>
      <c r="D43" s="1" t="s">
        <v>126</v>
      </c>
      <c r="E43" s="3" t="s">
        <v>80</v>
      </c>
      <c r="F43" s="1" t="s">
        <v>111</v>
      </c>
      <c r="G43" s="1" t="s">
        <v>104</v>
      </c>
      <c r="H43" s="1" t="s">
        <v>8</v>
      </c>
      <c r="I43" s="1">
        <v>0</v>
      </c>
    </row>
    <row r="44" spans="1:9" x14ac:dyDescent="0.4">
      <c r="A44" s="1">
        <v>1</v>
      </c>
      <c r="B44" s="2">
        <v>43257</v>
      </c>
      <c r="C44" s="1">
        <v>2</v>
      </c>
      <c r="D44" s="1" t="s">
        <v>126</v>
      </c>
      <c r="E44" s="3" t="s">
        <v>80</v>
      </c>
      <c r="F44" s="1" t="s">
        <v>111</v>
      </c>
      <c r="G44" s="1" t="s">
        <v>104</v>
      </c>
      <c r="H44" s="1" t="s">
        <v>8</v>
      </c>
      <c r="I44" s="1">
        <v>0.93580129300000003</v>
      </c>
    </row>
    <row r="45" spans="1:9" x14ac:dyDescent="0.4">
      <c r="A45" s="1">
        <v>2</v>
      </c>
      <c r="B45" s="2">
        <v>43258</v>
      </c>
      <c r="C45" s="1">
        <v>2</v>
      </c>
      <c r="D45" s="1" t="s">
        <v>126</v>
      </c>
      <c r="E45" s="3" t="s">
        <v>80</v>
      </c>
      <c r="F45" s="1" t="s">
        <v>111</v>
      </c>
      <c r="G45" s="1" t="s">
        <v>104</v>
      </c>
      <c r="H45" s="1" t="s">
        <v>8</v>
      </c>
      <c r="I45" s="1">
        <v>1.335305365</v>
      </c>
    </row>
    <row r="46" spans="1:9" x14ac:dyDescent="0.4">
      <c r="A46" s="1">
        <v>3</v>
      </c>
      <c r="B46" s="2">
        <v>43259</v>
      </c>
      <c r="C46" s="1">
        <v>2</v>
      </c>
      <c r="D46" s="1" t="s">
        <v>126</v>
      </c>
      <c r="E46" s="3" t="s">
        <v>80</v>
      </c>
      <c r="F46" s="1" t="s">
        <v>111</v>
      </c>
      <c r="G46" s="1" t="s">
        <v>104</v>
      </c>
      <c r="H46" s="1" t="s">
        <v>8</v>
      </c>
      <c r="I46" s="1">
        <v>1.715250937</v>
      </c>
    </row>
    <row r="47" spans="1:9" x14ac:dyDescent="0.4">
      <c r="A47" s="1">
        <v>5</v>
      </c>
      <c r="B47" s="2">
        <v>43261</v>
      </c>
      <c r="C47" s="1">
        <v>2</v>
      </c>
      <c r="D47" s="1" t="s">
        <v>126</v>
      </c>
      <c r="E47" s="3" t="s">
        <v>80</v>
      </c>
      <c r="F47" s="1" t="s">
        <v>111</v>
      </c>
      <c r="G47" s="1" t="s">
        <v>104</v>
      </c>
      <c r="H47" s="1" t="s">
        <v>8</v>
      </c>
      <c r="I47" s="1">
        <v>3.926594997</v>
      </c>
    </row>
    <row r="48" spans="1:9" x14ac:dyDescent="0.4">
      <c r="A48" s="1">
        <v>7</v>
      </c>
      <c r="B48" s="2">
        <v>43263</v>
      </c>
      <c r="C48" s="1">
        <v>2</v>
      </c>
      <c r="D48" s="1" t="s">
        <v>126</v>
      </c>
      <c r="E48" s="3" t="s">
        <v>80</v>
      </c>
      <c r="F48" s="1" t="s">
        <v>111</v>
      </c>
      <c r="G48" s="1" t="s">
        <v>104</v>
      </c>
      <c r="H48" s="1" t="s">
        <v>8</v>
      </c>
      <c r="I48" s="1">
        <v>6.635295556</v>
      </c>
    </row>
    <row r="49" spans="1:9" x14ac:dyDescent="0.4">
      <c r="A49" s="1">
        <v>9</v>
      </c>
      <c r="B49" s="2">
        <v>43265</v>
      </c>
      <c r="C49" s="1">
        <v>2</v>
      </c>
      <c r="D49" s="1" t="s">
        <v>126</v>
      </c>
      <c r="E49" s="3" t="s">
        <v>80</v>
      </c>
      <c r="F49" s="1" t="s">
        <v>111</v>
      </c>
      <c r="G49" s="1" t="s">
        <v>104</v>
      </c>
      <c r="H49" s="1" t="s">
        <v>8</v>
      </c>
      <c r="I49" s="1">
        <v>6.771025667</v>
      </c>
    </row>
    <row r="50" spans="1:9" x14ac:dyDescent="0.4">
      <c r="A50" s="1">
        <v>11</v>
      </c>
      <c r="B50" s="2">
        <v>43267</v>
      </c>
      <c r="C50" s="1">
        <v>2</v>
      </c>
      <c r="D50" s="1" t="s">
        <v>126</v>
      </c>
      <c r="E50" s="3" t="s">
        <v>80</v>
      </c>
      <c r="F50" s="1" t="s">
        <v>111</v>
      </c>
      <c r="G50" s="1" t="s">
        <v>104</v>
      </c>
      <c r="H50" s="1" t="s">
        <v>8</v>
      </c>
      <c r="I50" s="1">
        <v>6.771025667</v>
      </c>
    </row>
    <row r="51" spans="1:9" x14ac:dyDescent="0.4">
      <c r="A51" s="1">
        <v>13</v>
      </c>
      <c r="B51" s="2">
        <v>43269</v>
      </c>
      <c r="C51" s="1">
        <v>2</v>
      </c>
      <c r="D51" s="1" t="s">
        <v>126</v>
      </c>
      <c r="E51" s="3" t="s">
        <v>80</v>
      </c>
      <c r="F51" s="1" t="s">
        <v>111</v>
      </c>
      <c r="G51" s="1" t="s">
        <v>104</v>
      </c>
      <c r="H51" s="1" t="s">
        <v>8</v>
      </c>
      <c r="I51" s="1">
        <v>6.771025667</v>
      </c>
    </row>
    <row r="52" spans="1:9" x14ac:dyDescent="0.4">
      <c r="A52" s="1">
        <v>15</v>
      </c>
      <c r="B52" s="2">
        <v>43271</v>
      </c>
      <c r="C52" s="1">
        <v>2</v>
      </c>
      <c r="D52" s="1" t="s">
        <v>126</v>
      </c>
      <c r="E52" s="3" t="s">
        <v>80</v>
      </c>
      <c r="F52" s="1" t="s">
        <v>111</v>
      </c>
      <c r="G52" s="1" t="s">
        <v>104</v>
      </c>
      <c r="H52" s="1" t="s">
        <v>8</v>
      </c>
      <c r="I52" s="1">
        <v>6.771025667</v>
      </c>
    </row>
    <row r="53" spans="1:9" x14ac:dyDescent="0.4">
      <c r="A53" s="1">
        <v>17</v>
      </c>
      <c r="B53" s="2">
        <v>43273</v>
      </c>
      <c r="C53" s="1">
        <v>2</v>
      </c>
      <c r="D53" s="1" t="s">
        <v>126</v>
      </c>
      <c r="E53" s="3" t="s">
        <v>80</v>
      </c>
      <c r="F53" s="1" t="s">
        <v>111</v>
      </c>
      <c r="G53" s="1" t="s">
        <v>104</v>
      </c>
      <c r="H53" s="1" t="s">
        <v>8</v>
      </c>
      <c r="I53" s="1">
        <v>6.771025667</v>
      </c>
    </row>
    <row r="54" spans="1:9" x14ac:dyDescent="0.4">
      <c r="A54" s="1">
        <v>19</v>
      </c>
      <c r="B54" s="2">
        <v>43275</v>
      </c>
      <c r="C54" s="1">
        <v>2</v>
      </c>
      <c r="D54" s="1" t="s">
        <v>126</v>
      </c>
      <c r="E54" s="3" t="s">
        <v>80</v>
      </c>
      <c r="F54" s="1" t="s">
        <v>111</v>
      </c>
      <c r="G54" s="1" t="s">
        <v>104</v>
      </c>
      <c r="H54" s="1" t="s">
        <v>8</v>
      </c>
      <c r="I54" s="1">
        <v>6.771025667</v>
      </c>
    </row>
    <row r="55" spans="1:9" x14ac:dyDescent="0.4">
      <c r="A55" s="1">
        <v>22</v>
      </c>
      <c r="B55" s="2">
        <v>43278</v>
      </c>
      <c r="C55" s="1">
        <v>2</v>
      </c>
      <c r="D55" s="1" t="s">
        <v>126</v>
      </c>
      <c r="E55" s="3" t="s">
        <v>80</v>
      </c>
      <c r="F55" s="1" t="s">
        <v>111</v>
      </c>
      <c r="G55" s="1" t="s">
        <v>104</v>
      </c>
      <c r="H55" s="1" t="s">
        <v>8</v>
      </c>
      <c r="I55" s="1">
        <v>6.771025667</v>
      </c>
    </row>
    <row r="56" spans="1:9" x14ac:dyDescent="0.4">
      <c r="A56" s="1">
        <v>24</v>
      </c>
      <c r="B56" s="2">
        <v>43280</v>
      </c>
      <c r="C56" s="1">
        <v>2</v>
      </c>
      <c r="D56" s="1" t="s">
        <v>126</v>
      </c>
      <c r="E56" s="3" t="s">
        <v>80</v>
      </c>
      <c r="F56" s="1" t="s">
        <v>111</v>
      </c>
      <c r="G56" s="1" t="s">
        <v>104</v>
      </c>
      <c r="H56" s="1" t="s">
        <v>8</v>
      </c>
      <c r="I56" s="1">
        <v>6.771025667</v>
      </c>
    </row>
    <row r="57" spans="1:9" x14ac:dyDescent="0.4">
      <c r="A57" s="1">
        <v>26</v>
      </c>
      <c r="B57" s="2">
        <v>43282</v>
      </c>
      <c r="C57" s="1">
        <v>2</v>
      </c>
      <c r="D57" s="1" t="s">
        <v>126</v>
      </c>
      <c r="E57" s="3" t="s">
        <v>80</v>
      </c>
      <c r="F57" s="1" t="s">
        <v>111</v>
      </c>
      <c r="G57" s="1" t="s">
        <v>104</v>
      </c>
      <c r="H57" s="1" t="s">
        <v>8</v>
      </c>
      <c r="I57" s="1">
        <v>6.771025667</v>
      </c>
    </row>
    <row r="58" spans="1:9" x14ac:dyDescent="0.4">
      <c r="A58" s="1">
        <v>28</v>
      </c>
      <c r="B58" s="2">
        <v>43284</v>
      </c>
      <c r="C58" s="1">
        <v>2</v>
      </c>
      <c r="D58" s="1" t="s">
        <v>126</v>
      </c>
      <c r="E58" s="3" t="s">
        <v>80</v>
      </c>
      <c r="F58" s="1" t="s">
        <v>111</v>
      </c>
      <c r="G58" s="1" t="s">
        <v>104</v>
      </c>
      <c r="H58" s="1" t="s">
        <v>8</v>
      </c>
      <c r="I58" s="1">
        <v>6.771025667</v>
      </c>
    </row>
    <row r="59" spans="1:9" x14ac:dyDescent="0.4">
      <c r="A59" s="1">
        <v>30</v>
      </c>
      <c r="B59" s="2">
        <v>43286</v>
      </c>
      <c r="C59" s="1">
        <v>2</v>
      </c>
      <c r="D59" s="1" t="s">
        <v>126</v>
      </c>
      <c r="E59" s="3" t="s">
        <v>80</v>
      </c>
      <c r="F59" s="1" t="s">
        <v>111</v>
      </c>
      <c r="G59" s="1" t="s">
        <v>104</v>
      </c>
      <c r="H59" s="1" t="s">
        <v>8</v>
      </c>
      <c r="I59" s="1">
        <v>6.771025667</v>
      </c>
    </row>
    <row r="60" spans="1:9" x14ac:dyDescent="0.4">
      <c r="A60" s="1">
        <v>32</v>
      </c>
      <c r="B60" s="2">
        <v>43288</v>
      </c>
      <c r="C60" s="1">
        <v>2</v>
      </c>
      <c r="D60" s="1" t="s">
        <v>126</v>
      </c>
      <c r="E60" s="3" t="s">
        <v>80</v>
      </c>
      <c r="F60" s="1" t="s">
        <v>111</v>
      </c>
      <c r="G60" s="1" t="s">
        <v>104</v>
      </c>
      <c r="H60" s="1" t="s">
        <v>8</v>
      </c>
      <c r="I60" s="1">
        <v>6.771025667</v>
      </c>
    </row>
    <row r="61" spans="1:9" x14ac:dyDescent="0.4">
      <c r="A61" s="1">
        <v>34</v>
      </c>
      <c r="B61" s="2">
        <v>43290</v>
      </c>
      <c r="C61" s="1">
        <v>2</v>
      </c>
      <c r="D61" s="1" t="s">
        <v>126</v>
      </c>
      <c r="E61" s="3" t="s">
        <v>80</v>
      </c>
      <c r="F61" s="1" t="s">
        <v>111</v>
      </c>
      <c r="G61" s="1" t="s">
        <v>104</v>
      </c>
      <c r="H61" s="1" t="s">
        <v>8</v>
      </c>
      <c r="I61" s="1">
        <v>6.771025667</v>
      </c>
    </row>
    <row r="62" spans="1:9" x14ac:dyDescent="0.4">
      <c r="A62" s="1">
        <v>36</v>
      </c>
      <c r="B62" s="2">
        <v>43292</v>
      </c>
      <c r="C62" s="1">
        <v>2</v>
      </c>
      <c r="D62" s="1" t="s">
        <v>126</v>
      </c>
      <c r="E62" s="3" t="s">
        <v>80</v>
      </c>
      <c r="F62" s="1" t="s">
        <v>111</v>
      </c>
      <c r="G62" s="1" t="s">
        <v>104</v>
      </c>
      <c r="H62" s="1" t="s">
        <v>8</v>
      </c>
      <c r="I62" s="1">
        <v>6.771025667</v>
      </c>
    </row>
    <row r="63" spans="1:9" x14ac:dyDescent="0.4">
      <c r="A63" s="1">
        <v>0</v>
      </c>
      <c r="B63" s="2">
        <v>43256</v>
      </c>
      <c r="C63" s="1">
        <v>2</v>
      </c>
      <c r="D63" s="1" t="s">
        <v>126</v>
      </c>
      <c r="E63" s="3" t="s">
        <v>81</v>
      </c>
      <c r="F63" s="1" t="s">
        <v>116</v>
      </c>
      <c r="G63" s="1" t="s">
        <v>105</v>
      </c>
      <c r="H63" s="1" t="s">
        <v>9</v>
      </c>
      <c r="I63" s="1">
        <v>0</v>
      </c>
    </row>
    <row r="64" spans="1:9" x14ac:dyDescent="0.4">
      <c r="A64" s="1">
        <v>1</v>
      </c>
      <c r="B64" s="2">
        <v>43257</v>
      </c>
      <c r="C64" s="1">
        <v>2</v>
      </c>
      <c r="D64" s="1" t="s">
        <v>126</v>
      </c>
      <c r="E64" s="3" t="s">
        <v>81</v>
      </c>
      <c r="F64" s="1" t="s">
        <v>116</v>
      </c>
      <c r="G64" s="1" t="s">
        <v>105</v>
      </c>
      <c r="H64" s="1" t="s">
        <v>9</v>
      </c>
      <c r="I64" s="1">
        <v>1.12699982</v>
      </c>
    </row>
    <row r="65" spans="1:9" x14ac:dyDescent="0.4">
      <c r="A65" s="1">
        <v>2</v>
      </c>
      <c r="B65" s="2">
        <v>43258</v>
      </c>
      <c r="C65" s="1">
        <v>2</v>
      </c>
      <c r="D65" s="1" t="s">
        <v>126</v>
      </c>
      <c r="E65" s="3" t="s">
        <v>81</v>
      </c>
      <c r="F65" s="1" t="s">
        <v>116</v>
      </c>
      <c r="G65" s="1" t="s">
        <v>105</v>
      </c>
      <c r="H65" s="1" t="s">
        <v>9</v>
      </c>
      <c r="I65" s="1">
        <v>1.6073449710000001</v>
      </c>
    </row>
    <row r="66" spans="1:9" x14ac:dyDescent="0.4">
      <c r="A66" s="1">
        <v>3</v>
      </c>
      <c r="B66" s="2">
        <v>43259</v>
      </c>
      <c r="C66" s="1">
        <v>2</v>
      </c>
      <c r="D66" s="1" t="s">
        <v>126</v>
      </c>
      <c r="E66" s="3" t="s">
        <v>81</v>
      </c>
      <c r="F66" s="1" t="s">
        <v>116</v>
      </c>
      <c r="G66" s="1" t="s">
        <v>105</v>
      </c>
      <c r="H66" s="1" t="s">
        <v>9</v>
      </c>
      <c r="I66" s="1">
        <v>1.6073449710000001</v>
      </c>
    </row>
    <row r="67" spans="1:9" x14ac:dyDescent="0.4">
      <c r="A67" s="1">
        <v>5</v>
      </c>
      <c r="B67" s="2">
        <v>43261</v>
      </c>
      <c r="C67" s="1">
        <v>2</v>
      </c>
      <c r="D67" s="1" t="s">
        <v>126</v>
      </c>
      <c r="E67" s="3" t="s">
        <v>81</v>
      </c>
      <c r="F67" s="1" t="s">
        <v>116</v>
      </c>
      <c r="G67" s="1" t="s">
        <v>105</v>
      </c>
      <c r="H67" s="1" t="s">
        <v>9</v>
      </c>
      <c r="I67" s="1">
        <v>4.9342991429999996</v>
      </c>
    </row>
    <row r="68" spans="1:9" x14ac:dyDescent="0.4">
      <c r="A68" s="1">
        <v>7</v>
      </c>
      <c r="B68" s="2">
        <v>43263</v>
      </c>
      <c r="C68" s="1">
        <v>2</v>
      </c>
      <c r="D68" s="1" t="s">
        <v>126</v>
      </c>
      <c r="E68" s="3" t="s">
        <v>81</v>
      </c>
      <c r="F68" s="1" t="s">
        <v>116</v>
      </c>
      <c r="G68" s="1" t="s">
        <v>105</v>
      </c>
      <c r="H68" s="1" t="s">
        <v>9</v>
      </c>
      <c r="I68" s="1">
        <v>6.3951919820000001</v>
      </c>
    </row>
    <row r="69" spans="1:9" x14ac:dyDescent="0.4">
      <c r="A69" s="1">
        <v>9</v>
      </c>
      <c r="B69" s="2">
        <v>43265</v>
      </c>
      <c r="C69" s="1">
        <v>2</v>
      </c>
      <c r="D69" s="1" t="s">
        <v>126</v>
      </c>
      <c r="E69" s="3" t="s">
        <v>81</v>
      </c>
      <c r="F69" s="1" t="s">
        <v>116</v>
      </c>
      <c r="G69" s="1" t="s">
        <v>105</v>
      </c>
      <c r="H69" s="1" t="s">
        <v>9</v>
      </c>
      <c r="I69" s="1">
        <v>6.3951919820000001</v>
      </c>
    </row>
    <row r="70" spans="1:9" x14ac:dyDescent="0.4">
      <c r="A70" s="1">
        <v>11</v>
      </c>
      <c r="B70" s="2">
        <v>43267</v>
      </c>
      <c r="C70" s="1">
        <v>2</v>
      </c>
      <c r="D70" s="1" t="s">
        <v>126</v>
      </c>
      <c r="E70" s="3" t="s">
        <v>81</v>
      </c>
      <c r="F70" s="1" t="s">
        <v>116</v>
      </c>
      <c r="G70" s="1" t="s">
        <v>105</v>
      </c>
      <c r="H70" s="1" t="s">
        <v>9</v>
      </c>
      <c r="I70" s="1">
        <v>6.4203871010000002</v>
      </c>
    </row>
    <row r="71" spans="1:9" x14ac:dyDescent="0.4">
      <c r="A71" s="1">
        <v>13</v>
      </c>
      <c r="B71" s="2">
        <v>43269</v>
      </c>
      <c r="C71" s="1">
        <v>2</v>
      </c>
      <c r="D71" s="1" t="s">
        <v>126</v>
      </c>
      <c r="E71" s="3" t="s">
        <v>81</v>
      </c>
      <c r="F71" s="1" t="s">
        <v>116</v>
      </c>
      <c r="G71" s="1" t="s">
        <v>105</v>
      </c>
      <c r="H71" s="1" t="s">
        <v>9</v>
      </c>
      <c r="I71" s="1">
        <v>6.5970826499999999</v>
      </c>
    </row>
    <row r="72" spans="1:9" x14ac:dyDescent="0.4">
      <c r="A72" s="1">
        <v>15</v>
      </c>
      <c r="B72" s="2">
        <v>43271</v>
      </c>
      <c r="C72" s="1">
        <v>2</v>
      </c>
      <c r="D72" s="1" t="s">
        <v>126</v>
      </c>
      <c r="E72" s="3" t="s">
        <v>81</v>
      </c>
      <c r="F72" s="1" t="s">
        <v>116</v>
      </c>
      <c r="G72" s="1" t="s">
        <v>105</v>
      </c>
      <c r="H72" s="1" t="s">
        <v>9</v>
      </c>
      <c r="I72" s="1">
        <v>6.5970826499999999</v>
      </c>
    </row>
    <row r="73" spans="1:9" x14ac:dyDescent="0.4">
      <c r="A73" s="1">
        <v>17</v>
      </c>
      <c r="B73" s="2">
        <v>43273</v>
      </c>
      <c r="C73" s="1">
        <v>2</v>
      </c>
      <c r="D73" s="1" t="s">
        <v>126</v>
      </c>
      <c r="E73" s="3" t="s">
        <v>81</v>
      </c>
      <c r="F73" s="1" t="s">
        <v>116</v>
      </c>
      <c r="G73" s="1" t="s">
        <v>105</v>
      </c>
      <c r="H73" s="1" t="s">
        <v>9</v>
      </c>
      <c r="I73" s="1">
        <v>6.5970826499999999</v>
      </c>
    </row>
    <row r="74" spans="1:9" x14ac:dyDescent="0.4">
      <c r="A74" s="1">
        <v>19</v>
      </c>
      <c r="B74" s="2">
        <v>43275</v>
      </c>
      <c r="C74" s="1">
        <v>2</v>
      </c>
      <c r="D74" s="1" t="s">
        <v>126</v>
      </c>
      <c r="E74" s="3" t="s">
        <v>81</v>
      </c>
      <c r="F74" s="1" t="s">
        <v>116</v>
      </c>
      <c r="G74" s="1" t="s">
        <v>105</v>
      </c>
      <c r="H74" s="1" t="s">
        <v>9</v>
      </c>
      <c r="I74" s="1">
        <v>6.5970826499999999</v>
      </c>
    </row>
    <row r="75" spans="1:9" x14ac:dyDescent="0.4">
      <c r="A75" s="1">
        <v>22</v>
      </c>
      <c r="B75" s="2">
        <v>43278</v>
      </c>
      <c r="C75" s="1">
        <v>2</v>
      </c>
      <c r="D75" s="1" t="s">
        <v>126</v>
      </c>
      <c r="E75" s="3" t="s">
        <v>81</v>
      </c>
      <c r="F75" s="1" t="s">
        <v>116</v>
      </c>
      <c r="G75" s="1" t="s">
        <v>105</v>
      </c>
      <c r="H75" s="1" t="s">
        <v>9</v>
      </c>
      <c r="I75" s="1">
        <v>6.7347314039999997</v>
      </c>
    </row>
    <row r="76" spans="1:9" x14ac:dyDescent="0.4">
      <c r="A76" s="1">
        <v>24</v>
      </c>
      <c r="B76" s="2">
        <v>43280</v>
      </c>
      <c r="C76" s="1">
        <v>2</v>
      </c>
      <c r="D76" s="1" t="s">
        <v>126</v>
      </c>
      <c r="E76" s="3" t="s">
        <v>81</v>
      </c>
      <c r="F76" s="1" t="s">
        <v>116</v>
      </c>
      <c r="G76" s="1" t="s">
        <v>105</v>
      </c>
      <c r="H76" s="1" t="s">
        <v>9</v>
      </c>
      <c r="I76" s="1">
        <v>6.7347314039999997</v>
      </c>
    </row>
    <row r="77" spans="1:9" x14ac:dyDescent="0.4">
      <c r="A77" s="1">
        <v>26</v>
      </c>
      <c r="B77" s="2">
        <v>43282</v>
      </c>
      <c r="C77" s="1">
        <v>2</v>
      </c>
      <c r="D77" s="1" t="s">
        <v>126</v>
      </c>
      <c r="E77" s="3" t="s">
        <v>81</v>
      </c>
      <c r="F77" s="1" t="s">
        <v>116</v>
      </c>
      <c r="G77" s="1" t="s">
        <v>105</v>
      </c>
      <c r="H77" s="1" t="s">
        <v>9</v>
      </c>
      <c r="I77" s="1">
        <v>6.7347314039999997</v>
      </c>
    </row>
    <row r="78" spans="1:9" x14ac:dyDescent="0.4">
      <c r="A78" s="1">
        <v>28</v>
      </c>
      <c r="B78" s="2">
        <v>43284</v>
      </c>
      <c r="C78" s="1">
        <v>2</v>
      </c>
      <c r="D78" s="1" t="s">
        <v>126</v>
      </c>
      <c r="E78" s="3" t="s">
        <v>81</v>
      </c>
      <c r="F78" s="1" t="s">
        <v>116</v>
      </c>
      <c r="G78" s="1" t="s">
        <v>105</v>
      </c>
      <c r="H78" s="1" t="s">
        <v>9</v>
      </c>
      <c r="I78" s="1">
        <v>6.7347314039999997</v>
      </c>
    </row>
    <row r="79" spans="1:9" x14ac:dyDescent="0.4">
      <c r="A79" s="1">
        <v>30</v>
      </c>
      <c r="B79" s="2">
        <v>43286</v>
      </c>
      <c r="C79" s="1">
        <v>2</v>
      </c>
      <c r="D79" s="1" t="s">
        <v>126</v>
      </c>
      <c r="E79" s="3" t="s">
        <v>81</v>
      </c>
      <c r="F79" s="1" t="s">
        <v>116</v>
      </c>
      <c r="G79" s="1" t="s">
        <v>105</v>
      </c>
      <c r="H79" s="1" t="s">
        <v>9</v>
      </c>
      <c r="I79" s="1">
        <v>6.7347314039999997</v>
      </c>
    </row>
    <row r="80" spans="1:9" x14ac:dyDescent="0.4">
      <c r="A80" s="1">
        <v>32</v>
      </c>
      <c r="B80" s="2">
        <v>43288</v>
      </c>
      <c r="C80" s="1">
        <v>2</v>
      </c>
      <c r="D80" s="1" t="s">
        <v>126</v>
      </c>
      <c r="E80" s="3" t="s">
        <v>81</v>
      </c>
      <c r="F80" s="1" t="s">
        <v>116</v>
      </c>
      <c r="G80" s="1" t="s">
        <v>105</v>
      </c>
      <c r="H80" s="1" t="s">
        <v>9</v>
      </c>
      <c r="I80" s="1">
        <v>6.7347314039999997</v>
      </c>
    </row>
    <row r="81" spans="1:9" x14ac:dyDescent="0.4">
      <c r="A81" s="1">
        <v>34</v>
      </c>
      <c r="B81" s="2">
        <v>43290</v>
      </c>
      <c r="C81" s="1">
        <v>2</v>
      </c>
      <c r="D81" s="1" t="s">
        <v>126</v>
      </c>
      <c r="E81" s="3" t="s">
        <v>81</v>
      </c>
      <c r="F81" s="1" t="s">
        <v>116</v>
      </c>
      <c r="G81" s="1" t="s">
        <v>105</v>
      </c>
      <c r="H81" s="1" t="s">
        <v>9</v>
      </c>
      <c r="I81" s="1">
        <v>6.7347314039999997</v>
      </c>
    </row>
    <row r="82" spans="1:9" x14ac:dyDescent="0.4">
      <c r="A82" s="1">
        <v>36</v>
      </c>
      <c r="B82" s="2">
        <v>43292</v>
      </c>
      <c r="C82" s="1">
        <v>2</v>
      </c>
      <c r="D82" s="1" t="s">
        <v>126</v>
      </c>
      <c r="E82" s="3" t="s">
        <v>81</v>
      </c>
      <c r="F82" s="1" t="s">
        <v>116</v>
      </c>
      <c r="G82" s="1" t="s">
        <v>105</v>
      </c>
      <c r="H82" s="1" t="s">
        <v>9</v>
      </c>
      <c r="I82" s="1">
        <v>6.7347314039999997</v>
      </c>
    </row>
    <row r="83" spans="1:9" x14ac:dyDescent="0.4">
      <c r="A83" s="1">
        <v>0</v>
      </c>
      <c r="B83" s="2">
        <v>43256</v>
      </c>
      <c r="C83" s="1">
        <v>2</v>
      </c>
      <c r="D83" s="1" t="s">
        <v>126</v>
      </c>
      <c r="E83" s="3" t="s">
        <v>81</v>
      </c>
      <c r="F83" s="1" t="s">
        <v>116</v>
      </c>
      <c r="G83" s="1" t="s">
        <v>106</v>
      </c>
      <c r="H83" s="1" t="s">
        <v>7</v>
      </c>
      <c r="I83" s="1">
        <v>0</v>
      </c>
    </row>
    <row r="84" spans="1:9" x14ac:dyDescent="0.4">
      <c r="A84" s="1">
        <v>1</v>
      </c>
      <c r="B84" s="2">
        <v>43257</v>
      </c>
      <c r="C84" s="1">
        <v>2</v>
      </c>
      <c r="D84" s="1" t="s">
        <v>126</v>
      </c>
      <c r="E84" s="3" t="s">
        <v>81</v>
      </c>
      <c r="F84" s="1" t="s">
        <v>116</v>
      </c>
      <c r="G84" s="1" t="s">
        <v>106</v>
      </c>
      <c r="H84" s="1" t="s">
        <v>7</v>
      </c>
      <c r="I84" s="1">
        <v>0</v>
      </c>
    </row>
    <row r="85" spans="1:9" x14ac:dyDescent="0.4">
      <c r="A85" s="1">
        <v>2</v>
      </c>
      <c r="B85" s="2">
        <v>43258</v>
      </c>
      <c r="C85" s="1">
        <v>2</v>
      </c>
      <c r="D85" s="1" t="s">
        <v>126</v>
      </c>
      <c r="E85" s="3" t="s">
        <v>81</v>
      </c>
      <c r="F85" s="1" t="s">
        <v>116</v>
      </c>
      <c r="G85" s="1" t="s">
        <v>106</v>
      </c>
      <c r="H85" s="1" t="s">
        <v>7</v>
      </c>
      <c r="I85" s="1">
        <v>0</v>
      </c>
    </row>
    <row r="86" spans="1:9" x14ac:dyDescent="0.4">
      <c r="A86" s="1">
        <v>3</v>
      </c>
      <c r="B86" s="2">
        <v>43259</v>
      </c>
      <c r="C86" s="1">
        <v>2</v>
      </c>
      <c r="D86" s="1" t="s">
        <v>126</v>
      </c>
      <c r="E86" s="3" t="s">
        <v>81</v>
      </c>
      <c r="F86" s="1" t="s">
        <v>116</v>
      </c>
      <c r="G86" s="1" t="s">
        <v>106</v>
      </c>
      <c r="H86" s="1" t="s">
        <v>7</v>
      </c>
      <c r="I86" s="1">
        <v>0</v>
      </c>
    </row>
    <row r="87" spans="1:9" x14ac:dyDescent="0.4">
      <c r="A87" s="1">
        <v>0</v>
      </c>
      <c r="B87" s="2">
        <v>43256</v>
      </c>
      <c r="C87" s="1">
        <v>2</v>
      </c>
      <c r="D87" s="1" t="s">
        <v>126</v>
      </c>
      <c r="E87" s="3" t="s">
        <v>81</v>
      </c>
      <c r="F87" s="1" t="s">
        <v>116</v>
      </c>
      <c r="G87" s="1" t="s">
        <v>107</v>
      </c>
      <c r="H87" s="1" t="s">
        <v>8</v>
      </c>
      <c r="I87" s="1">
        <v>0</v>
      </c>
    </row>
    <row r="88" spans="1:9" x14ac:dyDescent="0.4">
      <c r="A88" s="1">
        <v>1</v>
      </c>
      <c r="B88" s="2">
        <v>43257</v>
      </c>
      <c r="C88" s="1">
        <v>2</v>
      </c>
      <c r="D88" s="1" t="s">
        <v>126</v>
      </c>
      <c r="E88" s="3" t="s">
        <v>81</v>
      </c>
      <c r="F88" s="1" t="s">
        <v>116</v>
      </c>
      <c r="G88" s="1" t="s">
        <v>107</v>
      </c>
      <c r="H88" s="1" t="s">
        <v>8</v>
      </c>
      <c r="I88" s="1">
        <v>1.0025985420000001</v>
      </c>
    </row>
    <row r="89" spans="1:9" x14ac:dyDescent="0.4">
      <c r="A89" s="1">
        <v>2</v>
      </c>
      <c r="B89" s="2">
        <v>43258</v>
      </c>
      <c r="C89" s="1">
        <v>2</v>
      </c>
      <c r="D89" s="1" t="s">
        <v>126</v>
      </c>
      <c r="E89" s="3" t="s">
        <v>81</v>
      </c>
      <c r="F89" s="1" t="s">
        <v>116</v>
      </c>
      <c r="G89" s="1" t="s">
        <v>107</v>
      </c>
      <c r="H89" s="1" t="s">
        <v>8</v>
      </c>
      <c r="I89" s="1">
        <v>1.242377614</v>
      </c>
    </row>
    <row r="90" spans="1:9" x14ac:dyDescent="0.4">
      <c r="A90" s="1">
        <v>3</v>
      </c>
      <c r="B90" s="2">
        <v>43259</v>
      </c>
      <c r="C90" s="1">
        <v>2</v>
      </c>
      <c r="D90" s="1" t="s">
        <v>126</v>
      </c>
      <c r="E90" s="3" t="s">
        <v>81</v>
      </c>
      <c r="F90" s="1" t="s">
        <v>116</v>
      </c>
      <c r="G90" s="1" t="s">
        <v>107</v>
      </c>
      <c r="H90" s="1" t="s">
        <v>8</v>
      </c>
      <c r="I90" s="1">
        <v>1.242377614</v>
      </c>
    </row>
    <row r="91" spans="1:9" x14ac:dyDescent="0.4">
      <c r="A91" s="1">
        <v>5</v>
      </c>
      <c r="B91" s="2">
        <v>43261</v>
      </c>
      <c r="C91" s="1">
        <v>2</v>
      </c>
      <c r="D91" s="1" t="s">
        <v>126</v>
      </c>
      <c r="E91" s="3" t="s">
        <v>81</v>
      </c>
      <c r="F91" s="1" t="s">
        <v>116</v>
      </c>
      <c r="G91" s="1" t="s">
        <v>107</v>
      </c>
      <c r="H91" s="1" t="s">
        <v>8</v>
      </c>
      <c r="I91" s="1">
        <v>1.242377614</v>
      </c>
    </row>
    <row r="92" spans="1:9" x14ac:dyDescent="0.4">
      <c r="A92" s="1">
        <v>7</v>
      </c>
      <c r="B92" s="2">
        <v>43263</v>
      </c>
      <c r="C92" s="1">
        <v>2</v>
      </c>
      <c r="D92" s="1" t="s">
        <v>126</v>
      </c>
      <c r="E92" s="3" t="s">
        <v>81</v>
      </c>
      <c r="F92" s="1" t="s">
        <v>116</v>
      </c>
      <c r="G92" s="1" t="s">
        <v>107</v>
      </c>
      <c r="H92" s="1" t="s">
        <v>8</v>
      </c>
      <c r="I92" s="1">
        <v>1.242377614</v>
      </c>
    </row>
    <row r="93" spans="1:9" x14ac:dyDescent="0.4">
      <c r="A93" s="1">
        <v>9</v>
      </c>
      <c r="B93" s="2">
        <v>43265</v>
      </c>
      <c r="C93" s="1">
        <v>2</v>
      </c>
      <c r="D93" s="1" t="s">
        <v>126</v>
      </c>
      <c r="E93" s="3" t="s">
        <v>81</v>
      </c>
      <c r="F93" s="1" t="s">
        <v>116</v>
      </c>
      <c r="G93" s="1" t="s">
        <v>107</v>
      </c>
      <c r="H93" s="1" t="s">
        <v>8</v>
      </c>
      <c r="I93" s="1">
        <v>1.242377614</v>
      </c>
    </row>
    <row r="94" spans="1:9" x14ac:dyDescent="0.4">
      <c r="A94" s="1">
        <v>11</v>
      </c>
      <c r="B94" s="2">
        <v>43267</v>
      </c>
      <c r="C94" s="1">
        <v>2</v>
      </c>
      <c r="D94" s="1" t="s">
        <v>126</v>
      </c>
      <c r="E94" s="3" t="s">
        <v>81</v>
      </c>
      <c r="F94" s="1" t="s">
        <v>116</v>
      </c>
      <c r="G94" s="1" t="s">
        <v>107</v>
      </c>
      <c r="H94" s="1" t="s">
        <v>8</v>
      </c>
      <c r="I94" s="1">
        <v>1.242377614</v>
      </c>
    </row>
    <row r="95" spans="1:9" x14ac:dyDescent="0.4">
      <c r="A95" s="1">
        <v>13</v>
      </c>
      <c r="B95" s="2">
        <v>43269</v>
      </c>
      <c r="C95" s="1">
        <v>2</v>
      </c>
      <c r="D95" s="1" t="s">
        <v>126</v>
      </c>
      <c r="E95" s="3" t="s">
        <v>81</v>
      </c>
      <c r="F95" s="1" t="s">
        <v>116</v>
      </c>
      <c r="G95" s="1" t="s">
        <v>107</v>
      </c>
      <c r="H95" s="1" t="s">
        <v>8</v>
      </c>
      <c r="I95" s="1">
        <v>1.242377614</v>
      </c>
    </row>
    <row r="96" spans="1:9" x14ac:dyDescent="0.4">
      <c r="A96" s="1">
        <v>15</v>
      </c>
      <c r="B96" s="2">
        <v>43271</v>
      </c>
      <c r="C96" s="1">
        <v>2</v>
      </c>
      <c r="D96" s="1" t="s">
        <v>126</v>
      </c>
      <c r="E96" s="3" t="s">
        <v>81</v>
      </c>
      <c r="F96" s="1" t="s">
        <v>116</v>
      </c>
      <c r="G96" s="1" t="s">
        <v>107</v>
      </c>
      <c r="H96" s="1" t="s">
        <v>8</v>
      </c>
      <c r="I96" s="1">
        <v>1.242377614</v>
      </c>
    </row>
    <row r="97" spans="1:9" x14ac:dyDescent="0.4">
      <c r="A97" s="1">
        <v>17</v>
      </c>
      <c r="B97" s="2">
        <v>43273</v>
      </c>
      <c r="C97" s="1">
        <v>2</v>
      </c>
      <c r="D97" s="1" t="s">
        <v>126</v>
      </c>
      <c r="E97" s="3" t="s">
        <v>81</v>
      </c>
      <c r="F97" s="1" t="s">
        <v>116</v>
      </c>
      <c r="G97" s="1" t="s">
        <v>107</v>
      </c>
      <c r="H97" s="1" t="s">
        <v>8</v>
      </c>
      <c r="I97" s="1">
        <v>1.3785564910000001</v>
      </c>
    </row>
    <row r="98" spans="1:9" x14ac:dyDescent="0.4">
      <c r="A98" s="1">
        <v>19</v>
      </c>
      <c r="B98" s="2">
        <v>43275</v>
      </c>
      <c r="C98" s="1">
        <v>2</v>
      </c>
      <c r="D98" s="1" t="s">
        <v>126</v>
      </c>
      <c r="E98" s="3" t="s">
        <v>81</v>
      </c>
      <c r="F98" s="1" t="s">
        <v>116</v>
      </c>
      <c r="G98" s="1" t="s">
        <v>107</v>
      </c>
      <c r="H98" s="1" t="s">
        <v>8</v>
      </c>
      <c r="I98" s="1">
        <v>1.3785564910000001</v>
      </c>
    </row>
    <row r="99" spans="1:9" x14ac:dyDescent="0.4">
      <c r="A99" s="1">
        <v>22</v>
      </c>
      <c r="B99" s="2">
        <v>43278</v>
      </c>
      <c r="C99" s="1">
        <v>2</v>
      </c>
      <c r="D99" s="1" t="s">
        <v>126</v>
      </c>
      <c r="E99" s="3" t="s">
        <v>81</v>
      </c>
      <c r="F99" s="1" t="s">
        <v>116</v>
      </c>
      <c r="G99" s="1" t="s">
        <v>107</v>
      </c>
      <c r="H99" s="1" t="s">
        <v>8</v>
      </c>
      <c r="I99" s="1">
        <v>1.6538539990000001</v>
      </c>
    </row>
    <row r="100" spans="1:9" x14ac:dyDescent="0.4">
      <c r="A100" s="1">
        <v>24</v>
      </c>
      <c r="B100" s="2">
        <v>43280</v>
      </c>
      <c r="C100" s="1">
        <v>2</v>
      </c>
      <c r="D100" s="1" t="s">
        <v>126</v>
      </c>
      <c r="E100" s="3" t="s">
        <v>81</v>
      </c>
      <c r="F100" s="1" t="s">
        <v>116</v>
      </c>
      <c r="G100" s="1" t="s">
        <v>107</v>
      </c>
      <c r="H100" s="1" t="s">
        <v>8</v>
      </c>
      <c r="I100" s="1">
        <v>1.6538539990000001</v>
      </c>
    </row>
    <row r="101" spans="1:9" x14ac:dyDescent="0.4">
      <c r="A101" s="1">
        <v>26</v>
      </c>
      <c r="B101" s="2">
        <v>43282</v>
      </c>
      <c r="C101" s="1">
        <v>2</v>
      </c>
      <c r="D101" s="1" t="s">
        <v>126</v>
      </c>
      <c r="E101" s="3" t="s">
        <v>81</v>
      </c>
      <c r="F101" s="1" t="s">
        <v>116</v>
      </c>
      <c r="G101" s="1" t="s">
        <v>107</v>
      </c>
      <c r="H101" s="1" t="s">
        <v>8</v>
      </c>
      <c r="I101" s="1">
        <v>1.795753621</v>
      </c>
    </row>
    <row r="102" spans="1:9" x14ac:dyDescent="0.4">
      <c r="A102" s="1">
        <v>28</v>
      </c>
      <c r="B102" s="2">
        <v>43284</v>
      </c>
      <c r="C102" s="1">
        <v>2</v>
      </c>
      <c r="D102" s="1" t="s">
        <v>126</v>
      </c>
      <c r="E102" s="3" t="s">
        <v>81</v>
      </c>
      <c r="F102" s="1" t="s">
        <v>116</v>
      </c>
      <c r="G102" s="1" t="s">
        <v>107</v>
      </c>
      <c r="H102" s="1" t="s">
        <v>8</v>
      </c>
      <c r="I102" s="1">
        <v>1.795753621</v>
      </c>
    </row>
    <row r="103" spans="1:9" x14ac:dyDescent="0.4">
      <c r="A103" s="1">
        <v>30</v>
      </c>
      <c r="B103" s="2">
        <v>43286</v>
      </c>
      <c r="C103" s="1">
        <v>2</v>
      </c>
      <c r="D103" s="1" t="s">
        <v>126</v>
      </c>
      <c r="E103" s="3" t="s">
        <v>81</v>
      </c>
      <c r="F103" s="1" t="s">
        <v>116</v>
      </c>
      <c r="G103" s="1" t="s">
        <v>107</v>
      </c>
      <c r="H103" s="1" t="s">
        <v>8</v>
      </c>
      <c r="I103" s="1">
        <v>1.795753621</v>
      </c>
    </row>
    <row r="104" spans="1:9" x14ac:dyDescent="0.4">
      <c r="A104" s="1">
        <v>32</v>
      </c>
      <c r="B104" s="2">
        <v>43288</v>
      </c>
      <c r="C104" s="1">
        <v>2</v>
      </c>
      <c r="D104" s="1" t="s">
        <v>126</v>
      </c>
      <c r="E104" s="3" t="s">
        <v>81</v>
      </c>
      <c r="F104" s="1" t="s">
        <v>116</v>
      </c>
      <c r="G104" s="1" t="s">
        <v>107</v>
      </c>
      <c r="H104" s="1" t="s">
        <v>8</v>
      </c>
      <c r="I104" s="1">
        <v>1.795753621</v>
      </c>
    </row>
    <row r="105" spans="1:9" x14ac:dyDescent="0.4">
      <c r="A105" s="1">
        <v>34</v>
      </c>
      <c r="B105" s="2">
        <v>43290</v>
      </c>
      <c r="C105" s="1">
        <v>2</v>
      </c>
      <c r="D105" s="1" t="s">
        <v>126</v>
      </c>
      <c r="E105" s="3" t="s">
        <v>81</v>
      </c>
      <c r="F105" s="1" t="s">
        <v>116</v>
      </c>
      <c r="G105" s="1" t="s">
        <v>107</v>
      </c>
      <c r="H105" s="1" t="s">
        <v>8</v>
      </c>
      <c r="I105" s="1">
        <v>1.795753621</v>
      </c>
    </row>
    <row r="106" spans="1:9" x14ac:dyDescent="0.4">
      <c r="A106" s="1">
        <v>36</v>
      </c>
      <c r="B106" s="2">
        <v>43292</v>
      </c>
      <c r="C106" s="1">
        <v>2</v>
      </c>
      <c r="D106" s="1" t="s">
        <v>126</v>
      </c>
      <c r="E106" s="3" t="s">
        <v>81</v>
      </c>
      <c r="F106" s="1" t="s">
        <v>116</v>
      </c>
      <c r="G106" s="1" t="s">
        <v>107</v>
      </c>
      <c r="H106" s="1" t="s">
        <v>8</v>
      </c>
      <c r="I106" s="1">
        <v>1.795753621</v>
      </c>
    </row>
    <row r="107" spans="1:9" x14ac:dyDescent="0.4">
      <c r="A107" s="1">
        <v>0</v>
      </c>
      <c r="B107" s="2">
        <v>43256</v>
      </c>
      <c r="C107" s="1">
        <v>2</v>
      </c>
      <c r="D107" s="1" t="s">
        <v>126</v>
      </c>
      <c r="E107" s="3" t="s">
        <v>84</v>
      </c>
      <c r="F107" s="1" t="s">
        <v>112</v>
      </c>
      <c r="G107" s="1" t="s">
        <v>11</v>
      </c>
      <c r="H107" s="1" t="s">
        <v>9</v>
      </c>
      <c r="I107" s="1">
        <v>0</v>
      </c>
    </row>
    <row r="108" spans="1:9" x14ac:dyDescent="0.4">
      <c r="A108" s="1">
        <v>1</v>
      </c>
      <c r="B108" s="2">
        <v>43257</v>
      </c>
      <c r="C108" s="1">
        <v>2</v>
      </c>
      <c r="D108" s="1" t="s">
        <v>126</v>
      </c>
      <c r="E108" s="3" t="s">
        <v>84</v>
      </c>
      <c r="F108" s="1" t="s">
        <v>112</v>
      </c>
      <c r="G108" s="1" t="s">
        <v>11</v>
      </c>
      <c r="H108" s="1" t="s">
        <v>9</v>
      </c>
      <c r="I108" s="1">
        <v>6.8484201599999999</v>
      </c>
    </row>
    <row r="109" spans="1:9" x14ac:dyDescent="0.4">
      <c r="A109" s="1">
        <v>2</v>
      </c>
      <c r="B109" s="2">
        <v>43258</v>
      </c>
      <c r="C109" s="1">
        <v>2</v>
      </c>
      <c r="D109" s="1" t="s">
        <v>126</v>
      </c>
      <c r="E109" s="3" t="s">
        <v>84</v>
      </c>
      <c r="F109" s="1" t="s">
        <v>112</v>
      </c>
      <c r="G109" s="1" t="s">
        <v>11</v>
      </c>
      <c r="H109" s="1" t="s">
        <v>9</v>
      </c>
      <c r="I109" s="1">
        <v>9.4717805080000002</v>
      </c>
    </row>
    <row r="110" spans="1:9" x14ac:dyDescent="0.4">
      <c r="A110" s="1">
        <v>3</v>
      </c>
      <c r="B110" s="2">
        <v>43259</v>
      </c>
      <c r="C110" s="1">
        <v>2</v>
      </c>
      <c r="D110" s="1" t="s">
        <v>126</v>
      </c>
      <c r="E110" s="3" t="s">
        <v>84</v>
      </c>
      <c r="F110" s="1" t="s">
        <v>112</v>
      </c>
      <c r="G110" s="1" t="s">
        <v>11</v>
      </c>
      <c r="H110" s="1" t="s">
        <v>9</v>
      </c>
      <c r="I110" s="1">
        <v>6.7606826050000004</v>
      </c>
    </row>
    <row r="111" spans="1:9" x14ac:dyDescent="0.4">
      <c r="A111" s="1">
        <v>5</v>
      </c>
      <c r="B111" s="2">
        <v>43261</v>
      </c>
      <c r="C111" s="1">
        <v>2</v>
      </c>
      <c r="D111" s="1" t="s">
        <v>126</v>
      </c>
      <c r="E111" s="3" t="s">
        <v>84</v>
      </c>
      <c r="F111" s="1" t="s">
        <v>112</v>
      </c>
      <c r="G111" s="1" t="s">
        <v>11</v>
      </c>
      <c r="H111" s="1" t="s">
        <v>9</v>
      </c>
      <c r="I111" s="1">
        <v>8.6479038660000001</v>
      </c>
    </row>
    <row r="112" spans="1:9" x14ac:dyDescent="0.4">
      <c r="A112" s="1">
        <v>7</v>
      </c>
      <c r="B112" s="2">
        <v>43263</v>
      </c>
      <c r="C112" s="1">
        <v>2</v>
      </c>
      <c r="D112" s="1" t="s">
        <v>126</v>
      </c>
      <c r="E112" s="3" t="s">
        <v>84</v>
      </c>
      <c r="F112" s="1" t="s">
        <v>112</v>
      </c>
      <c r="G112" s="1" t="s">
        <v>11</v>
      </c>
      <c r="H112" s="1" t="s">
        <v>9</v>
      </c>
      <c r="I112" s="1">
        <v>10.331555910000001</v>
      </c>
    </row>
    <row r="113" spans="1:9" x14ac:dyDescent="0.4">
      <c r="A113" s="1">
        <v>9</v>
      </c>
      <c r="B113" s="2">
        <v>43265</v>
      </c>
      <c r="C113" s="1">
        <v>2</v>
      </c>
      <c r="D113" s="1" t="s">
        <v>126</v>
      </c>
      <c r="E113" s="3" t="s">
        <v>84</v>
      </c>
      <c r="F113" s="1" t="s">
        <v>112</v>
      </c>
      <c r="G113" s="1" t="s">
        <v>11</v>
      </c>
      <c r="H113" s="1" t="s">
        <v>9</v>
      </c>
      <c r="I113" s="1">
        <v>7.0460065040000002</v>
      </c>
    </row>
    <row r="114" spans="1:9" x14ac:dyDescent="0.4">
      <c r="A114" s="1">
        <v>11</v>
      </c>
      <c r="B114" s="2">
        <v>43267</v>
      </c>
      <c r="C114" s="1">
        <v>2</v>
      </c>
      <c r="D114" s="1" t="s">
        <v>126</v>
      </c>
      <c r="E114" s="3" t="s">
        <v>84</v>
      </c>
      <c r="F114" s="1" t="s">
        <v>112</v>
      </c>
      <c r="G114" s="1" t="s">
        <v>11</v>
      </c>
      <c r="H114" s="1" t="s">
        <v>9</v>
      </c>
      <c r="I114" s="1">
        <v>7.0460065040000002</v>
      </c>
    </row>
    <row r="115" spans="1:9" x14ac:dyDescent="0.4">
      <c r="A115" s="1">
        <v>13</v>
      </c>
      <c r="B115" s="2">
        <v>43269</v>
      </c>
      <c r="C115" s="1">
        <v>2</v>
      </c>
      <c r="D115" s="1" t="s">
        <v>126</v>
      </c>
      <c r="E115" s="3" t="s">
        <v>84</v>
      </c>
      <c r="F115" s="1" t="s">
        <v>112</v>
      </c>
      <c r="G115" s="1" t="s">
        <v>11</v>
      </c>
      <c r="H115" s="1" t="s">
        <v>9</v>
      </c>
      <c r="I115" s="1">
        <v>11.911302510000001</v>
      </c>
    </row>
    <row r="116" spans="1:9" x14ac:dyDescent="0.4">
      <c r="A116" s="1">
        <v>15</v>
      </c>
      <c r="B116" s="2">
        <v>43271</v>
      </c>
      <c r="C116" s="1">
        <v>2</v>
      </c>
      <c r="D116" s="1" t="s">
        <v>126</v>
      </c>
      <c r="E116" s="3" t="s">
        <v>84</v>
      </c>
      <c r="F116" s="1" t="s">
        <v>112</v>
      </c>
      <c r="G116" s="1" t="s">
        <v>11</v>
      </c>
      <c r="H116" s="1" t="s">
        <v>9</v>
      </c>
      <c r="I116" s="1">
        <v>15.55059215</v>
      </c>
    </row>
    <row r="117" spans="1:9" x14ac:dyDescent="0.4">
      <c r="A117" s="1">
        <v>17</v>
      </c>
      <c r="B117" s="2">
        <v>43273</v>
      </c>
      <c r="C117" s="1">
        <v>2</v>
      </c>
      <c r="D117" s="1" t="s">
        <v>126</v>
      </c>
      <c r="E117" s="3" t="s">
        <v>84</v>
      </c>
      <c r="F117" s="1" t="s">
        <v>112</v>
      </c>
      <c r="G117" s="1" t="s">
        <v>11</v>
      </c>
      <c r="H117" s="1" t="s">
        <v>9</v>
      </c>
      <c r="I117" s="1">
        <v>18.83200751</v>
      </c>
    </row>
    <row r="118" spans="1:9" x14ac:dyDescent="0.4">
      <c r="A118" s="1">
        <v>19</v>
      </c>
      <c r="B118" s="2">
        <v>43275</v>
      </c>
      <c r="C118" s="1">
        <v>2</v>
      </c>
      <c r="D118" s="1" t="s">
        <v>126</v>
      </c>
      <c r="E118" s="3" t="s">
        <v>84</v>
      </c>
      <c r="F118" s="1" t="s">
        <v>112</v>
      </c>
      <c r="G118" s="1" t="s">
        <v>11</v>
      </c>
      <c r="H118" s="1" t="s">
        <v>9</v>
      </c>
      <c r="I118" s="1">
        <v>21.31517715</v>
      </c>
    </row>
    <row r="119" spans="1:9" x14ac:dyDescent="0.4">
      <c r="A119" s="1">
        <v>22</v>
      </c>
      <c r="B119" s="2">
        <v>43278</v>
      </c>
      <c r="C119" s="1">
        <v>2</v>
      </c>
      <c r="D119" s="1" t="s">
        <v>126</v>
      </c>
      <c r="E119" s="3" t="s">
        <v>84</v>
      </c>
      <c r="F119" s="1" t="s">
        <v>112</v>
      </c>
      <c r="G119" s="1" t="s">
        <v>11</v>
      </c>
      <c r="H119" s="1" t="s">
        <v>9</v>
      </c>
      <c r="I119" s="1">
        <v>25.656955679999999</v>
      </c>
    </row>
    <row r="120" spans="1:9" x14ac:dyDescent="0.4">
      <c r="A120" s="1">
        <v>24</v>
      </c>
      <c r="B120" s="2">
        <v>43280</v>
      </c>
      <c r="C120" s="1">
        <v>2</v>
      </c>
      <c r="D120" s="1" t="s">
        <v>126</v>
      </c>
      <c r="E120" s="3" t="s">
        <v>84</v>
      </c>
      <c r="F120" s="1" t="s">
        <v>112</v>
      </c>
      <c r="G120" s="1" t="s">
        <v>11</v>
      </c>
      <c r="H120" s="1" t="s">
        <v>9</v>
      </c>
      <c r="I120" s="1">
        <v>28.315903370000001</v>
      </c>
    </row>
    <row r="121" spans="1:9" x14ac:dyDescent="0.4">
      <c r="A121" s="1">
        <v>26</v>
      </c>
      <c r="B121" s="2">
        <v>43282</v>
      </c>
      <c r="C121" s="1">
        <v>2</v>
      </c>
      <c r="D121" s="1" t="s">
        <v>126</v>
      </c>
      <c r="E121" s="3" t="s">
        <v>84</v>
      </c>
      <c r="F121" s="1" t="s">
        <v>112</v>
      </c>
      <c r="G121" s="1" t="s">
        <v>11</v>
      </c>
      <c r="H121" s="1" t="s">
        <v>9</v>
      </c>
      <c r="I121" s="1">
        <v>28.315903370000001</v>
      </c>
    </row>
    <row r="122" spans="1:9" x14ac:dyDescent="0.4">
      <c r="A122" s="1">
        <v>28</v>
      </c>
      <c r="B122" s="2">
        <v>43284</v>
      </c>
      <c r="C122" s="1">
        <v>2</v>
      </c>
      <c r="D122" s="1" t="s">
        <v>126</v>
      </c>
      <c r="E122" s="3" t="s">
        <v>84</v>
      </c>
      <c r="F122" s="1" t="s">
        <v>112</v>
      </c>
      <c r="G122" s="1" t="s">
        <v>11</v>
      </c>
      <c r="H122" s="1" t="s">
        <v>9</v>
      </c>
      <c r="I122" s="1">
        <v>28.315903370000001</v>
      </c>
    </row>
    <row r="123" spans="1:9" x14ac:dyDescent="0.4">
      <c r="A123" s="1">
        <v>30</v>
      </c>
      <c r="B123" s="2">
        <v>43286</v>
      </c>
      <c r="C123" s="1">
        <v>2</v>
      </c>
      <c r="D123" s="1" t="s">
        <v>126</v>
      </c>
      <c r="E123" s="3" t="s">
        <v>84</v>
      </c>
      <c r="F123" s="1" t="s">
        <v>112</v>
      </c>
      <c r="G123" s="1" t="s">
        <v>11</v>
      </c>
      <c r="H123" s="1" t="s">
        <v>9</v>
      </c>
      <c r="I123" s="1">
        <v>28.315903370000001</v>
      </c>
    </row>
    <row r="124" spans="1:9" x14ac:dyDescent="0.4">
      <c r="A124" s="1">
        <v>32</v>
      </c>
      <c r="B124" s="2">
        <v>43288</v>
      </c>
      <c r="C124" s="1">
        <v>2</v>
      </c>
      <c r="D124" s="1" t="s">
        <v>126</v>
      </c>
      <c r="E124" s="3" t="s">
        <v>84</v>
      </c>
      <c r="F124" s="1" t="s">
        <v>112</v>
      </c>
      <c r="G124" s="1" t="s">
        <v>11</v>
      </c>
      <c r="H124" s="1" t="s">
        <v>9</v>
      </c>
      <c r="I124" s="1">
        <v>28.315903370000001</v>
      </c>
    </row>
    <row r="125" spans="1:9" x14ac:dyDescent="0.4">
      <c r="A125" s="1">
        <v>34</v>
      </c>
      <c r="B125" s="2">
        <v>43290</v>
      </c>
      <c r="C125" s="1">
        <v>2</v>
      </c>
      <c r="D125" s="1" t="s">
        <v>126</v>
      </c>
      <c r="E125" s="3" t="s">
        <v>84</v>
      </c>
      <c r="F125" s="1" t="s">
        <v>112</v>
      </c>
      <c r="G125" s="1" t="s">
        <v>11</v>
      </c>
      <c r="H125" s="1" t="s">
        <v>9</v>
      </c>
      <c r="I125" s="1">
        <v>28.315903370000001</v>
      </c>
    </row>
    <row r="126" spans="1:9" x14ac:dyDescent="0.4">
      <c r="A126" s="1">
        <v>36</v>
      </c>
      <c r="B126" s="2">
        <v>43292</v>
      </c>
      <c r="C126" s="1">
        <v>2</v>
      </c>
      <c r="D126" s="1" t="s">
        <v>126</v>
      </c>
      <c r="E126" s="3" t="s">
        <v>84</v>
      </c>
      <c r="F126" s="1" t="s">
        <v>112</v>
      </c>
      <c r="G126" s="1" t="s">
        <v>11</v>
      </c>
      <c r="H126" s="1" t="s">
        <v>9</v>
      </c>
      <c r="I126" s="1">
        <v>28.315903370000001</v>
      </c>
    </row>
    <row r="127" spans="1:9" x14ac:dyDescent="0.4">
      <c r="A127" s="1">
        <v>0</v>
      </c>
      <c r="B127" s="2">
        <v>43256</v>
      </c>
      <c r="C127" s="1">
        <v>2</v>
      </c>
      <c r="D127" s="1" t="s">
        <v>126</v>
      </c>
      <c r="E127" s="3" t="s">
        <v>84</v>
      </c>
      <c r="F127" s="1" t="s">
        <v>112</v>
      </c>
      <c r="G127" s="1" t="s">
        <v>12</v>
      </c>
      <c r="H127" s="1" t="s">
        <v>7</v>
      </c>
      <c r="I127" s="1">
        <v>0</v>
      </c>
    </row>
    <row r="128" spans="1:9" x14ac:dyDescent="0.4">
      <c r="A128" s="1">
        <v>1</v>
      </c>
      <c r="B128" s="2">
        <v>43257</v>
      </c>
      <c r="C128" s="1">
        <v>2</v>
      </c>
      <c r="D128" s="1" t="s">
        <v>126</v>
      </c>
      <c r="E128" s="3" t="s">
        <v>84</v>
      </c>
      <c r="F128" s="1" t="s">
        <v>112</v>
      </c>
      <c r="G128" s="1" t="s">
        <v>12</v>
      </c>
      <c r="H128" s="1" t="s">
        <v>7</v>
      </c>
      <c r="I128" s="1">
        <v>0</v>
      </c>
    </row>
    <row r="129" spans="1:9" x14ac:dyDescent="0.4">
      <c r="A129" s="1">
        <v>2</v>
      </c>
      <c r="B129" s="2">
        <v>43258</v>
      </c>
      <c r="C129" s="1">
        <v>2</v>
      </c>
      <c r="D129" s="1" t="s">
        <v>126</v>
      </c>
      <c r="E129" s="3" t="s">
        <v>84</v>
      </c>
      <c r="F129" s="1" t="s">
        <v>112</v>
      </c>
      <c r="G129" s="1" t="s">
        <v>12</v>
      </c>
      <c r="H129" s="1" t="s">
        <v>7</v>
      </c>
      <c r="I129" s="1">
        <v>0</v>
      </c>
    </row>
    <row r="130" spans="1:9" x14ac:dyDescent="0.4">
      <c r="A130" s="1">
        <v>3</v>
      </c>
      <c r="B130" s="2">
        <v>43259</v>
      </c>
      <c r="C130" s="1">
        <v>2</v>
      </c>
      <c r="D130" s="1" t="s">
        <v>126</v>
      </c>
      <c r="E130" s="3" t="s">
        <v>84</v>
      </c>
      <c r="F130" s="1" t="s">
        <v>112</v>
      </c>
      <c r="G130" s="1" t="s">
        <v>12</v>
      </c>
      <c r="H130" s="1" t="s">
        <v>7</v>
      </c>
      <c r="I130" s="1">
        <v>0</v>
      </c>
    </row>
    <row r="131" spans="1:9" x14ac:dyDescent="0.4">
      <c r="A131" s="1">
        <v>5</v>
      </c>
      <c r="B131" s="2">
        <v>43261</v>
      </c>
      <c r="C131" s="1">
        <v>2</v>
      </c>
      <c r="D131" s="1" t="s">
        <v>126</v>
      </c>
      <c r="E131" s="3" t="s">
        <v>84</v>
      </c>
      <c r="F131" s="1" t="s">
        <v>112</v>
      </c>
      <c r="G131" s="1" t="s">
        <v>12</v>
      </c>
      <c r="H131" s="1" t="s">
        <v>7</v>
      </c>
      <c r="I131" s="1">
        <v>0</v>
      </c>
    </row>
    <row r="132" spans="1:9" x14ac:dyDescent="0.4">
      <c r="A132" s="1">
        <v>7</v>
      </c>
      <c r="B132" s="2">
        <v>43263</v>
      </c>
      <c r="C132" s="1">
        <v>2</v>
      </c>
      <c r="D132" s="1" t="s">
        <v>126</v>
      </c>
      <c r="E132" s="3" t="s">
        <v>84</v>
      </c>
      <c r="F132" s="1" t="s">
        <v>112</v>
      </c>
      <c r="G132" s="1" t="s">
        <v>12</v>
      </c>
      <c r="H132" s="1" t="s">
        <v>7</v>
      </c>
      <c r="I132" s="1">
        <v>6.8307903889999997</v>
      </c>
    </row>
    <row r="133" spans="1:9" x14ac:dyDescent="0.4">
      <c r="A133" s="1">
        <v>9</v>
      </c>
      <c r="B133" s="2">
        <v>43265</v>
      </c>
      <c r="C133" s="1">
        <v>2</v>
      </c>
      <c r="D133" s="1" t="s">
        <v>126</v>
      </c>
      <c r="E133" s="3" t="s">
        <v>84</v>
      </c>
      <c r="F133" s="1" t="s">
        <v>112</v>
      </c>
      <c r="G133" s="1" t="s">
        <v>12</v>
      </c>
      <c r="H133" s="1" t="s">
        <v>7</v>
      </c>
      <c r="I133" s="1">
        <v>6.8307903889999997</v>
      </c>
    </row>
    <row r="134" spans="1:9" x14ac:dyDescent="0.4">
      <c r="A134" s="1">
        <v>11</v>
      </c>
      <c r="B134" s="2">
        <v>43267</v>
      </c>
      <c r="C134" s="1">
        <v>2</v>
      </c>
      <c r="D134" s="1" t="s">
        <v>126</v>
      </c>
      <c r="E134" s="3" t="s">
        <v>84</v>
      </c>
      <c r="F134" s="1" t="s">
        <v>112</v>
      </c>
      <c r="G134" s="1" t="s">
        <v>12</v>
      </c>
      <c r="H134" s="1" t="s">
        <v>7</v>
      </c>
      <c r="I134" s="1">
        <v>14.34446369</v>
      </c>
    </row>
    <row r="135" spans="1:9" x14ac:dyDescent="0.4">
      <c r="A135" s="1">
        <v>13</v>
      </c>
      <c r="B135" s="2">
        <v>43269</v>
      </c>
      <c r="C135" s="1">
        <v>2</v>
      </c>
      <c r="D135" s="1" t="s">
        <v>126</v>
      </c>
      <c r="E135" s="3" t="s">
        <v>84</v>
      </c>
      <c r="F135" s="1" t="s">
        <v>112</v>
      </c>
      <c r="G135" s="1" t="s">
        <v>12</v>
      </c>
      <c r="H135" s="1" t="s">
        <v>7</v>
      </c>
      <c r="I135" s="1">
        <v>19.025622039999998</v>
      </c>
    </row>
    <row r="136" spans="1:9" x14ac:dyDescent="0.4">
      <c r="A136" s="1">
        <v>15</v>
      </c>
      <c r="B136" s="2">
        <v>43271</v>
      </c>
      <c r="C136" s="1">
        <v>2</v>
      </c>
      <c r="D136" s="1" t="s">
        <v>126</v>
      </c>
      <c r="E136" s="3" t="s">
        <v>84</v>
      </c>
      <c r="F136" s="1" t="s">
        <v>112</v>
      </c>
      <c r="G136" s="1" t="s">
        <v>12</v>
      </c>
      <c r="H136" s="1" t="s">
        <v>7</v>
      </c>
      <c r="I136" s="1">
        <v>23.584995249999999</v>
      </c>
    </row>
    <row r="137" spans="1:9" x14ac:dyDescent="0.4">
      <c r="A137" s="1">
        <v>17</v>
      </c>
      <c r="B137" s="2">
        <v>43273</v>
      </c>
      <c r="C137" s="1">
        <v>2</v>
      </c>
      <c r="D137" s="1" t="s">
        <v>126</v>
      </c>
      <c r="E137" s="3" t="s">
        <v>84</v>
      </c>
      <c r="F137" s="1" t="s">
        <v>112</v>
      </c>
      <c r="G137" s="1" t="s">
        <v>12</v>
      </c>
      <c r="H137" s="1" t="s">
        <v>7</v>
      </c>
      <c r="I137" s="1">
        <v>27.435517359999999</v>
      </c>
    </row>
    <row r="138" spans="1:9" x14ac:dyDescent="0.4">
      <c r="A138" s="1">
        <v>19</v>
      </c>
      <c r="B138" s="2">
        <v>43275</v>
      </c>
      <c r="C138" s="1">
        <v>2</v>
      </c>
      <c r="D138" s="1" t="s">
        <v>126</v>
      </c>
      <c r="E138" s="3" t="s">
        <v>84</v>
      </c>
      <c r="F138" s="1" t="s">
        <v>112</v>
      </c>
      <c r="G138" s="1" t="s">
        <v>12</v>
      </c>
      <c r="H138" s="1" t="s">
        <v>7</v>
      </c>
      <c r="I138" s="1">
        <v>31.237218779999999</v>
      </c>
    </row>
    <row r="139" spans="1:9" x14ac:dyDescent="0.4">
      <c r="A139" s="1">
        <v>22</v>
      </c>
      <c r="B139" s="2">
        <v>43278</v>
      </c>
      <c r="C139" s="1">
        <v>2</v>
      </c>
      <c r="D139" s="1" t="s">
        <v>126</v>
      </c>
      <c r="E139" s="3" t="s">
        <v>84</v>
      </c>
      <c r="F139" s="1" t="s">
        <v>112</v>
      </c>
      <c r="G139" s="1" t="s">
        <v>12</v>
      </c>
      <c r="H139" s="1" t="s">
        <v>7</v>
      </c>
      <c r="I139" s="1">
        <v>35.035864330000003</v>
      </c>
    </row>
    <row r="140" spans="1:9" x14ac:dyDescent="0.4">
      <c r="A140" s="1">
        <v>24</v>
      </c>
      <c r="B140" s="2">
        <v>43280</v>
      </c>
      <c r="C140" s="1">
        <v>2</v>
      </c>
      <c r="D140" s="1" t="s">
        <v>126</v>
      </c>
      <c r="E140" s="3" t="s">
        <v>84</v>
      </c>
      <c r="F140" s="1" t="s">
        <v>112</v>
      </c>
      <c r="G140" s="1" t="s">
        <v>12</v>
      </c>
      <c r="H140" s="1" t="s">
        <v>7</v>
      </c>
      <c r="I140" s="1">
        <v>37.175684140000001</v>
      </c>
    </row>
    <row r="141" spans="1:9" x14ac:dyDescent="0.4">
      <c r="A141" s="1">
        <v>26</v>
      </c>
      <c r="B141" s="2">
        <v>43282</v>
      </c>
      <c r="C141" s="1">
        <v>2</v>
      </c>
      <c r="D141" s="1" t="s">
        <v>126</v>
      </c>
      <c r="E141" s="3" t="s">
        <v>84</v>
      </c>
      <c r="F141" s="1" t="s">
        <v>112</v>
      </c>
      <c r="G141" s="1" t="s">
        <v>12</v>
      </c>
      <c r="H141" s="1" t="s">
        <v>7</v>
      </c>
      <c r="I141" s="1">
        <v>39.062600060000001</v>
      </c>
    </row>
    <row r="142" spans="1:9" x14ac:dyDescent="0.4">
      <c r="A142" s="1">
        <v>28</v>
      </c>
      <c r="B142" s="2">
        <v>43284</v>
      </c>
      <c r="C142" s="1">
        <v>2</v>
      </c>
      <c r="D142" s="1" t="s">
        <v>126</v>
      </c>
      <c r="E142" s="3" t="s">
        <v>84</v>
      </c>
      <c r="F142" s="1" t="s">
        <v>112</v>
      </c>
      <c r="G142" s="1" t="s">
        <v>12</v>
      </c>
      <c r="H142" s="1" t="s">
        <v>7</v>
      </c>
      <c r="I142" s="1">
        <v>39.989790790000001</v>
      </c>
    </row>
    <row r="143" spans="1:9" x14ac:dyDescent="0.4">
      <c r="A143" s="1">
        <v>30</v>
      </c>
      <c r="B143" s="2">
        <v>43286</v>
      </c>
      <c r="C143" s="1">
        <v>2</v>
      </c>
      <c r="D143" s="1" t="s">
        <v>126</v>
      </c>
      <c r="E143" s="3" t="s">
        <v>84</v>
      </c>
      <c r="F143" s="1" t="s">
        <v>112</v>
      </c>
      <c r="G143" s="1" t="s">
        <v>12</v>
      </c>
      <c r="H143" s="1" t="s">
        <v>7</v>
      </c>
      <c r="I143" s="1">
        <v>41.462226299999998</v>
      </c>
    </row>
    <row r="144" spans="1:9" x14ac:dyDescent="0.4">
      <c r="A144" s="1">
        <v>32</v>
      </c>
      <c r="B144" s="2">
        <v>43288</v>
      </c>
      <c r="C144" s="1">
        <v>2</v>
      </c>
      <c r="D144" s="1" t="s">
        <v>126</v>
      </c>
      <c r="E144" s="3" t="s">
        <v>84</v>
      </c>
      <c r="F144" s="1" t="s">
        <v>112</v>
      </c>
      <c r="G144" s="1" t="s">
        <v>12</v>
      </c>
      <c r="H144" s="1" t="s">
        <v>7</v>
      </c>
      <c r="I144" s="1">
        <v>59.12001309</v>
      </c>
    </row>
    <row r="145" spans="1:9" x14ac:dyDescent="0.4">
      <c r="A145" s="1">
        <v>34</v>
      </c>
      <c r="B145" s="2">
        <v>43290</v>
      </c>
      <c r="C145" s="1">
        <v>2</v>
      </c>
      <c r="D145" s="1" t="s">
        <v>126</v>
      </c>
      <c r="E145" s="3" t="s">
        <v>84</v>
      </c>
      <c r="F145" s="1" t="s">
        <v>112</v>
      </c>
      <c r="G145" s="1" t="s">
        <v>12</v>
      </c>
      <c r="H145" s="1" t="s">
        <v>7</v>
      </c>
      <c r="I145" s="1">
        <v>61.055904159999997</v>
      </c>
    </row>
    <row r="146" spans="1:9" x14ac:dyDescent="0.4">
      <c r="A146" s="1">
        <v>36</v>
      </c>
      <c r="B146" s="2">
        <v>43292</v>
      </c>
      <c r="C146" s="1">
        <v>2</v>
      </c>
      <c r="D146" s="1" t="s">
        <v>126</v>
      </c>
      <c r="E146" s="3" t="s">
        <v>84</v>
      </c>
      <c r="F146" s="1" t="s">
        <v>112</v>
      </c>
      <c r="G146" s="1" t="s">
        <v>12</v>
      </c>
      <c r="H146" s="1" t="s">
        <v>7</v>
      </c>
      <c r="I146" s="1">
        <v>61.055904159999997</v>
      </c>
    </row>
    <row r="147" spans="1:9" x14ac:dyDescent="0.4">
      <c r="A147" s="1">
        <v>0</v>
      </c>
      <c r="B147" s="2">
        <v>43256</v>
      </c>
      <c r="C147" s="1">
        <v>2</v>
      </c>
      <c r="D147" s="1" t="s">
        <v>126</v>
      </c>
      <c r="E147" s="3" t="s">
        <v>84</v>
      </c>
      <c r="F147" s="1" t="s">
        <v>112</v>
      </c>
      <c r="G147" s="1" t="s">
        <v>13</v>
      </c>
      <c r="H147" s="1" t="s">
        <v>8</v>
      </c>
      <c r="I147" s="1">
        <v>0</v>
      </c>
    </row>
    <row r="148" spans="1:9" x14ac:dyDescent="0.4">
      <c r="A148" s="1">
        <v>1</v>
      </c>
      <c r="B148" s="2">
        <v>43257</v>
      </c>
      <c r="C148" s="1">
        <v>2</v>
      </c>
      <c r="D148" s="1" t="s">
        <v>126</v>
      </c>
      <c r="E148" s="3" t="s">
        <v>84</v>
      </c>
      <c r="F148" s="1" t="s">
        <v>112</v>
      </c>
      <c r="G148" s="1" t="s">
        <v>13</v>
      </c>
      <c r="H148" s="1" t="s">
        <v>8</v>
      </c>
      <c r="I148" s="1">
        <v>6.8856398350000001</v>
      </c>
    </row>
    <row r="149" spans="1:9" x14ac:dyDescent="0.4">
      <c r="A149" s="1">
        <v>2</v>
      </c>
      <c r="B149" s="2">
        <v>43258</v>
      </c>
      <c r="C149" s="1">
        <v>2</v>
      </c>
      <c r="D149" s="1" t="s">
        <v>126</v>
      </c>
      <c r="E149" s="3" t="s">
        <v>84</v>
      </c>
      <c r="F149" s="1" t="s">
        <v>112</v>
      </c>
      <c r="G149" s="1" t="s">
        <v>13</v>
      </c>
      <c r="H149" s="1" t="s">
        <v>8</v>
      </c>
      <c r="I149" s="1">
        <v>6.8856398350000001</v>
      </c>
    </row>
    <row r="150" spans="1:9" x14ac:dyDescent="0.4">
      <c r="A150" s="1">
        <v>3</v>
      </c>
      <c r="B150" s="2">
        <v>43259</v>
      </c>
      <c r="C150" s="1">
        <v>2</v>
      </c>
      <c r="D150" s="1" t="s">
        <v>126</v>
      </c>
      <c r="E150" s="3" t="s">
        <v>84</v>
      </c>
      <c r="F150" s="1" t="s">
        <v>112</v>
      </c>
      <c r="G150" s="1" t="s">
        <v>13</v>
      </c>
      <c r="H150" s="1" t="s">
        <v>8</v>
      </c>
      <c r="I150" s="1">
        <v>13.14464386</v>
      </c>
    </row>
    <row r="151" spans="1:9" x14ac:dyDescent="0.4">
      <c r="A151" s="1">
        <v>5</v>
      </c>
      <c r="B151" s="2">
        <v>43261</v>
      </c>
      <c r="C151" s="1">
        <v>2</v>
      </c>
      <c r="D151" s="1" t="s">
        <v>126</v>
      </c>
      <c r="E151" s="3" t="s">
        <v>84</v>
      </c>
      <c r="F151" s="1" t="s">
        <v>112</v>
      </c>
      <c r="G151" s="1" t="s">
        <v>13</v>
      </c>
      <c r="H151" s="1" t="s">
        <v>8</v>
      </c>
      <c r="I151" s="1">
        <v>23.11897596</v>
      </c>
    </row>
    <row r="152" spans="1:9" x14ac:dyDescent="0.4">
      <c r="A152" s="1">
        <v>7</v>
      </c>
      <c r="B152" s="2">
        <v>43263</v>
      </c>
      <c r="C152" s="1">
        <v>2</v>
      </c>
      <c r="D152" s="1" t="s">
        <v>126</v>
      </c>
      <c r="E152" s="3" t="s">
        <v>84</v>
      </c>
      <c r="F152" s="1" t="s">
        <v>112</v>
      </c>
      <c r="G152" s="1" t="s">
        <v>13</v>
      </c>
      <c r="H152" s="1" t="s">
        <v>8</v>
      </c>
      <c r="I152" s="1">
        <v>30.236635039999999</v>
      </c>
    </row>
    <row r="153" spans="1:9" x14ac:dyDescent="0.4">
      <c r="A153" s="1">
        <v>9</v>
      </c>
      <c r="B153" s="2">
        <v>43265</v>
      </c>
      <c r="C153" s="1">
        <v>2</v>
      </c>
      <c r="D153" s="1" t="s">
        <v>126</v>
      </c>
      <c r="E153" s="3" t="s">
        <v>84</v>
      </c>
      <c r="F153" s="1" t="s">
        <v>112</v>
      </c>
      <c r="G153" s="1" t="s">
        <v>13</v>
      </c>
      <c r="H153" s="1" t="s">
        <v>8</v>
      </c>
      <c r="I153" s="1">
        <v>34.504159289999997</v>
      </c>
    </row>
    <row r="154" spans="1:9" x14ac:dyDescent="0.4">
      <c r="A154" s="1">
        <v>11</v>
      </c>
      <c r="B154" s="2">
        <v>43267</v>
      </c>
      <c r="C154" s="1">
        <v>2</v>
      </c>
      <c r="D154" s="1" t="s">
        <v>126</v>
      </c>
      <c r="E154" s="3" t="s">
        <v>84</v>
      </c>
      <c r="F154" s="1" t="s">
        <v>112</v>
      </c>
      <c r="G154" s="1" t="s">
        <v>13</v>
      </c>
      <c r="H154" s="1" t="s">
        <v>8</v>
      </c>
      <c r="I154" s="1">
        <v>40.273171609999999</v>
      </c>
    </row>
    <row r="155" spans="1:9" x14ac:dyDescent="0.4">
      <c r="A155" s="1">
        <v>13</v>
      </c>
      <c r="B155" s="2">
        <v>43269</v>
      </c>
      <c r="C155" s="1">
        <v>2</v>
      </c>
      <c r="D155" s="1" t="s">
        <v>126</v>
      </c>
      <c r="E155" s="3" t="s">
        <v>84</v>
      </c>
      <c r="F155" s="1" t="s">
        <v>112</v>
      </c>
      <c r="G155" s="1" t="s">
        <v>13</v>
      </c>
      <c r="H155" s="1" t="s">
        <v>8</v>
      </c>
      <c r="I155" s="1">
        <v>44.057753570000003</v>
      </c>
    </row>
    <row r="156" spans="1:9" x14ac:dyDescent="0.4">
      <c r="A156" s="1">
        <v>15</v>
      </c>
      <c r="B156" s="2">
        <v>43271</v>
      </c>
      <c r="C156" s="1">
        <v>2</v>
      </c>
      <c r="D156" s="1" t="s">
        <v>126</v>
      </c>
      <c r="E156" s="3" t="s">
        <v>84</v>
      </c>
      <c r="F156" s="1" t="s">
        <v>112</v>
      </c>
      <c r="G156" s="1" t="s">
        <v>13</v>
      </c>
      <c r="H156" s="1" t="s">
        <v>8</v>
      </c>
      <c r="I156" s="1">
        <v>48.172594680000003</v>
      </c>
    </row>
    <row r="157" spans="1:9" x14ac:dyDescent="0.4">
      <c r="A157" s="1">
        <v>17</v>
      </c>
      <c r="B157" s="2">
        <v>43273</v>
      </c>
      <c r="C157" s="1">
        <v>2</v>
      </c>
      <c r="D157" s="1" t="s">
        <v>126</v>
      </c>
      <c r="E157" s="3" t="s">
        <v>84</v>
      </c>
      <c r="F157" s="1" t="s">
        <v>112</v>
      </c>
      <c r="G157" s="1" t="s">
        <v>13</v>
      </c>
      <c r="H157" s="1" t="s">
        <v>8</v>
      </c>
      <c r="I157" s="1">
        <v>50.899857969999999</v>
      </c>
    </row>
    <row r="158" spans="1:9" x14ac:dyDescent="0.4">
      <c r="A158" s="1">
        <v>19</v>
      </c>
      <c r="B158" s="2">
        <v>43275</v>
      </c>
      <c r="C158" s="1">
        <v>2</v>
      </c>
      <c r="D158" s="1" t="s">
        <v>126</v>
      </c>
      <c r="E158" s="3" t="s">
        <v>84</v>
      </c>
      <c r="F158" s="1" t="s">
        <v>112</v>
      </c>
      <c r="G158" s="1" t="s">
        <v>13</v>
      </c>
      <c r="H158" s="1" t="s">
        <v>8</v>
      </c>
      <c r="I158" s="1">
        <v>52.835269609999997</v>
      </c>
    </row>
    <row r="159" spans="1:9" x14ac:dyDescent="0.4">
      <c r="A159" s="1">
        <v>22</v>
      </c>
      <c r="B159" s="2">
        <v>43278</v>
      </c>
      <c r="C159" s="1">
        <v>2</v>
      </c>
      <c r="D159" s="1" t="s">
        <v>126</v>
      </c>
      <c r="E159" s="3" t="s">
        <v>84</v>
      </c>
      <c r="F159" s="1" t="s">
        <v>112</v>
      </c>
      <c r="G159" s="1" t="s">
        <v>13</v>
      </c>
      <c r="H159" s="1" t="s">
        <v>8</v>
      </c>
      <c r="I159" s="1">
        <v>56.898735019999997</v>
      </c>
    </row>
    <row r="160" spans="1:9" x14ac:dyDescent="0.4">
      <c r="A160" s="1">
        <v>24</v>
      </c>
      <c r="B160" s="2">
        <v>43280</v>
      </c>
      <c r="C160" s="1">
        <v>2</v>
      </c>
      <c r="D160" s="1" t="s">
        <v>126</v>
      </c>
      <c r="E160" s="3" t="s">
        <v>84</v>
      </c>
      <c r="F160" s="1" t="s">
        <v>112</v>
      </c>
      <c r="G160" s="1" t="s">
        <v>13</v>
      </c>
      <c r="H160" s="1" t="s">
        <v>8</v>
      </c>
      <c r="I160" s="1">
        <v>58.814620189999999</v>
      </c>
    </row>
    <row r="161" spans="1:9" x14ac:dyDescent="0.4">
      <c r="A161" s="1">
        <v>26</v>
      </c>
      <c r="B161" s="2">
        <v>43282</v>
      </c>
      <c r="C161" s="1">
        <v>2</v>
      </c>
      <c r="D161" s="1" t="s">
        <v>126</v>
      </c>
      <c r="E161" s="3" t="s">
        <v>84</v>
      </c>
      <c r="F161" s="1" t="s">
        <v>112</v>
      </c>
      <c r="G161" s="1" t="s">
        <v>13</v>
      </c>
      <c r="H161" s="1" t="s">
        <v>8</v>
      </c>
      <c r="I161" s="1">
        <v>60.310293690000002</v>
      </c>
    </row>
    <row r="162" spans="1:9" x14ac:dyDescent="0.4">
      <c r="A162" s="1">
        <v>28</v>
      </c>
      <c r="B162" s="2">
        <v>43284</v>
      </c>
      <c r="C162" s="1">
        <v>2</v>
      </c>
      <c r="D162" s="1" t="s">
        <v>126</v>
      </c>
      <c r="E162" s="3" t="s">
        <v>84</v>
      </c>
      <c r="F162" s="1" t="s">
        <v>112</v>
      </c>
      <c r="G162" s="1" t="s">
        <v>13</v>
      </c>
      <c r="H162" s="1" t="s">
        <v>8</v>
      </c>
      <c r="I162" s="1">
        <v>61.918033289999997</v>
      </c>
    </row>
    <row r="163" spans="1:9" x14ac:dyDescent="0.4">
      <c r="A163" s="1">
        <v>30</v>
      </c>
      <c r="B163" s="2">
        <v>43286</v>
      </c>
      <c r="C163" s="1">
        <v>2</v>
      </c>
      <c r="D163" s="1" t="s">
        <v>126</v>
      </c>
      <c r="E163" s="3" t="s">
        <v>84</v>
      </c>
      <c r="F163" s="1" t="s">
        <v>112</v>
      </c>
      <c r="G163" s="1" t="s">
        <v>13</v>
      </c>
      <c r="H163" s="1" t="s">
        <v>8</v>
      </c>
      <c r="I163" s="1">
        <v>63.323539920000002</v>
      </c>
    </row>
    <row r="164" spans="1:9" x14ac:dyDescent="0.4">
      <c r="A164" s="1">
        <v>32</v>
      </c>
      <c r="B164" s="2">
        <v>43288</v>
      </c>
      <c r="C164" s="1">
        <v>2</v>
      </c>
      <c r="D164" s="1" t="s">
        <v>126</v>
      </c>
      <c r="E164" s="3" t="s">
        <v>84</v>
      </c>
      <c r="F164" s="1" t="s">
        <v>112</v>
      </c>
      <c r="G164" s="1" t="s">
        <v>13</v>
      </c>
      <c r="H164" s="1" t="s">
        <v>8</v>
      </c>
      <c r="I164" s="1">
        <v>74.434732280000006</v>
      </c>
    </row>
    <row r="165" spans="1:9" x14ac:dyDescent="0.4">
      <c r="A165" s="1">
        <v>34</v>
      </c>
      <c r="B165" s="2">
        <v>43290</v>
      </c>
      <c r="C165" s="1">
        <v>2</v>
      </c>
      <c r="D165" s="1" t="s">
        <v>126</v>
      </c>
      <c r="E165" s="3" t="s">
        <v>84</v>
      </c>
      <c r="F165" s="1" t="s">
        <v>112</v>
      </c>
      <c r="G165" s="1" t="s">
        <v>13</v>
      </c>
      <c r="H165" s="1" t="s">
        <v>8</v>
      </c>
      <c r="I165" s="1">
        <v>75.596266929999999</v>
      </c>
    </row>
    <row r="166" spans="1:9" x14ac:dyDescent="0.4">
      <c r="A166" s="1">
        <v>36</v>
      </c>
      <c r="B166" s="2">
        <v>43292</v>
      </c>
      <c r="C166" s="1">
        <v>2</v>
      </c>
      <c r="D166" s="1" t="s">
        <v>126</v>
      </c>
      <c r="E166" s="3" t="s">
        <v>84</v>
      </c>
      <c r="F166" s="1" t="s">
        <v>112</v>
      </c>
      <c r="G166" s="1" t="s">
        <v>13</v>
      </c>
      <c r="H166" s="1" t="s">
        <v>8</v>
      </c>
      <c r="I166" s="1">
        <v>76.975304789999996</v>
      </c>
    </row>
    <row r="167" spans="1:9" x14ac:dyDescent="0.4">
      <c r="A167" s="1">
        <v>0</v>
      </c>
      <c r="B167" s="2">
        <v>43256</v>
      </c>
      <c r="C167" s="1">
        <v>2</v>
      </c>
      <c r="D167" s="1" t="s">
        <v>126</v>
      </c>
      <c r="E167" s="3" t="s">
        <v>83</v>
      </c>
      <c r="F167" s="1" t="s">
        <v>113</v>
      </c>
      <c r="G167" s="1" t="s">
        <v>14</v>
      </c>
      <c r="H167" s="1" t="s">
        <v>9</v>
      </c>
      <c r="I167" s="1">
        <v>0</v>
      </c>
    </row>
    <row r="168" spans="1:9" x14ac:dyDescent="0.4">
      <c r="A168" s="1">
        <v>1</v>
      </c>
      <c r="B168" s="2">
        <v>43257</v>
      </c>
      <c r="C168" s="1">
        <v>2</v>
      </c>
      <c r="D168" s="1" t="s">
        <v>126</v>
      </c>
      <c r="E168" s="3" t="s">
        <v>83</v>
      </c>
      <c r="F168" s="1" t="s">
        <v>113</v>
      </c>
      <c r="G168" s="1" t="s">
        <v>14</v>
      </c>
      <c r="H168" s="1" t="s">
        <v>9</v>
      </c>
      <c r="I168" s="1">
        <v>0</v>
      </c>
    </row>
    <row r="169" spans="1:9" x14ac:dyDescent="0.4">
      <c r="A169" s="1">
        <v>2</v>
      </c>
      <c r="B169" s="2">
        <v>43258</v>
      </c>
      <c r="C169" s="1">
        <v>2</v>
      </c>
      <c r="D169" s="1" t="s">
        <v>126</v>
      </c>
      <c r="E169" s="3" t="s">
        <v>83</v>
      </c>
      <c r="F169" s="1" t="s">
        <v>113</v>
      </c>
      <c r="G169" s="1" t="s">
        <v>14</v>
      </c>
      <c r="H169" s="1" t="s">
        <v>9</v>
      </c>
      <c r="I169" s="1">
        <v>0</v>
      </c>
    </row>
    <row r="170" spans="1:9" x14ac:dyDescent="0.4">
      <c r="A170" s="1">
        <v>3</v>
      </c>
      <c r="B170" s="2">
        <v>43259</v>
      </c>
      <c r="C170" s="1">
        <v>2</v>
      </c>
      <c r="D170" s="1" t="s">
        <v>126</v>
      </c>
      <c r="E170" s="3" t="s">
        <v>83</v>
      </c>
      <c r="F170" s="1" t="s">
        <v>113</v>
      </c>
      <c r="G170" s="1" t="s">
        <v>14</v>
      </c>
      <c r="H170" s="1" t="s">
        <v>9</v>
      </c>
      <c r="I170" s="1">
        <v>4.6267166499999997</v>
      </c>
    </row>
    <row r="171" spans="1:9" x14ac:dyDescent="0.4">
      <c r="A171" s="1">
        <v>5</v>
      </c>
      <c r="B171" s="2">
        <v>43261</v>
      </c>
      <c r="C171" s="1">
        <v>2</v>
      </c>
      <c r="D171" s="1" t="s">
        <v>126</v>
      </c>
      <c r="E171" s="3" t="s">
        <v>83</v>
      </c>
      <c r="F171" s="1" t="s">
        <v>113</v>
      </c>
      <c r="G171" s="1" t="s">
        <v>14</v>
      </c>
      <c r="H171" s="1" t="s">
        <v>9</v>
      </c>
      <c r="I171" s="1">
        <v>8.0270571400000001</v>
      </c>
    </row>
    <row r="172" spans="1:9" x14ac:dyDescent="0.4">
      <c r="A172" s="1">
        <v>7</v>
      </c>
      <c r="B172" s="2">
        <v>43263</v>
      </c>
      <c r="C172" s="1">
        <v>2</v>
      </c>
      <c r="D172" s="1" t="s">
        <v>126</v>
      </c>
      <c r="E172" s="3" t="s">
        <v>83</v>
      </c>
      <c r="F172" s="1" t="s">
        <v>113</v>
      </c>
      <c r="G172" s="1" t="s">
        <v>14</v>
      </c>
      <c r="H172" s="1" t="s">
        <v>9</v>
      </c>
      <c r="I172" s="1">
        <v>12.419669600000001</v>
      </c>
    </row>
    <row r="173" spans="1:9" x14ac:dyDescent="0.4">
      <c r="A173" s="1">
        <v>9</v>
      </c>
      <c r="B173" s="2">
        <v>43265</v>
      </c>
      <c r="C173" s="1">
        <v>2</v>
      </c>
      <c r="D173" s="1" t="s">
        <v>126</v>
      </c>
      <c r="E173" s="3" t="s">
        <v>83</v>
      </c>
      <c r="F173" s="1" t="s">
        <v>113</v>
      </c>
      <c r="G173" s="1" t="s">
        <v>14</v>
      </c>
      <c r="H173" s="1" t="s">
        <v>9</v>
      </c>
      <c r="I173" s="1">
        <v>12.419669600000001</v>
      </c>
    </row>
    <row r="174" spans="1:9" x14ac:dyDescent="0.4">
      <c r="A174" s="1">
        <v>11</v>
      </c>
      <c r="B174" s="2">
        <v>43267</v>
      </c>
      <c r="C174" s="1">
        <v>2</v>
      </c>
      <c r="D174" s="1" t="s">
        <v>126</v>
      </c>
      <c r="E174" s="3" t="s">
        <v>83</v>
      </c>
      <c r="F174" s="1" t="s">
        <v>113</v>
      </c>
      <c r="G174" s="1" t="s">
        <v>14</v>
      </c>
      <c r="H174" s="1" t="s">
        <v>9</v>
      </c>
      <c r="I174" s="1">
        <v>12.419669600000001</v>
      </c>
    </row>
    <row r="175" spans="1:9" x14ac:dyDescent="0.4">
      <c r="A175" s="1">
        <v>13</v>
      </c>
      <c r="B175" s="2">
        <v>43269</v>
      </c>
      <c r="C175" s="1">
        <v>2</v>
      </c>
      <c r="D175" s="1" t="s">
        <v>126</v>
      </c>
      <c r="E175" s="3" t="s">
        <v>83</v>
      </c>
      <c r="F175" s="1" t="s">
        <v>113</v>
      </c>
      <c r="G175" s="1" t="s">
        <v>14</v>
      </c>
      <c r="H175" s="1" t="s">
        <v>9</v>
      </c>
      <c r="I175" s="1">
        <v>12.419669600000001</v>
      </c>
    </row>
    <row r="176" spans="1:9" x14ac:dyDescent="0.4">
      <c r="A176" s="1">
        <v>15</v>
      </c>
      <c r="B176" s="2">
        <v>43271</v>
      </c>
      <c r="C176" s="1">
        <v>2</v>
      </c>
      <c r="D176" s="1" t="s">
        <v>126</v>
      </c>
      <c r="E176" s="3" t="s">
        <v>83</v>
      </c>
      <c r="F176" s="1" t="s">
        <v>113</v>
      </c>
      <c r="G176" s="1" t="s">
        <v>14</v>
      </c>
      <c r="H176" s="1" t="s">
        <v>9</v>
      </c>
      <c r="I176" s="1">
        <v>12.419669600000001</v>
      </c>
    </row>
    <row r="177" spans="1:9" x14ac:dyDescent="0.4">
      <c r="A177" s="1">
        <v>17</v>
      </c>
      <c r="B177" s="2">
        <v>43273</v>
      </c>
      <c r="C177" s="1">
        <v>2</v>
      </c>
      <c r="D177" s="1" t="s">
        <v>126</v>
      </c>
      <c r="E177" s="3" t="s">
        <v>83</v>
      </c>
      <c r="F177" s="1" t="s">
        <v>113</v>
      </c>
      <c r="G177" s="1" t="s">
        <v>14</v>
      </c>
      <c r="H177" s="1" t="s">
        <v>9</v>
      </c>
      <c r="I177" s="1">
        <v>12.419669600000001</v>
      </c>
    </row>
    <row r="178" spans="1:9" x14ac:dyDescent="0.4">
      <c r="A178" s="1">
        <v>19</v>
      </c>
      <c r="B178" s="2">
        <v>43275</v>
      </c>
      <c r="C178" s="1">
        <v>2</v>
      </c>
      <c r="D178" s="1" t="s">
        <v>126</v>
      </c>
      <c r="E178" s="3" t="s">
        <v>83</v>
      </c>
      <c r="F178" s="1" t="s">
        <v>113</v>
      </c>
      <c r="G178" s="1" t="s">
        <v>14</v>
      </c>
      <c r="H178" s="1" t="s">
        <v>9</v>
      </c>
      <c r="I178" s="1">
        <v>12.419669600000001</v>
      </c>
    </row>
    <row r="179" spans="1:9" x14ac:dyDescent="0.4">
      <c r="A179" s="1">
        <v>22</v>
      </c>
      <c r="B179" s="2">
        <v>43278</v>
      </c>
      <c r="C179" s="1">
        <v>2</v>
      </c>
      <c r="D179" s="1" t="s">
        <v>126</v>
      </c>
      <c r="E179" s="3" t="s">
        <v>83</v>
      </c>
      <c r="F179" s="1" t="s">
        <v>113</v>
      </c>
      <c r="G179" s="1" t="s">
        <v>14</v>
      </c>
      <c r="H179" s="1" t="s">
        <v>9</v>
      </c>
      <c r="I179" s="1">
        <v>17.877315450000001</v>
      </c>
    </row>
    <row r="180" spans="1:9" x14ac:dyDescent="0.4">
      <c r="A180" s="1">
        <v>24</v>
      </c>
      <c r="B180" s="2">
        <v>43280</v>
      </c>
      <c r="C180" s="1">
        <v>2</v>
      </c>
      <c r="D180" s="1" t="s">
        <v>126</v>
      </c>
      <c r="E180" s="3" t="s">
        <v>83</v>
      </c>
      <c r="F180" s="1" t="s">
        <v>113</v>
      </c>
      <c r="G180" s="1" t="s">
        <v>14</v>
      </c>
      <c r="H180" s="1" t="s">
        <v>9</v>
      </c>
      <c r="I180" s="1">
        <v>17.877315450000001</v>
      </c>
    </row>
    <row r="181" spans="1:9" x14ac:dyDescent="0.4">
      <c r="A181" s="1">
        <v>26</v>
      </c>
      <c r="B181" s="2">
        <v>43282</v>
      </c>
      <c r="C181" s="1">
        <v>2</v>
      </c>
      <c r="D181" s="1" t="s">
        <v>126</v>
      </c>
      <c r="E181" s="3" t="s">
        <v>83</v>
      </c>
      <c r="F181" s="1" t="s">
        <v>113</v>
      </c>
      <c r="G181" s="1" t="s">
        <v>14</v>
      </c>
      <c r="H181" s="1" t="s">
        <v>9</v>
      </c>
      <c r="I181" s="1">
        <v>17.877315450000001</v>
      </c>
    </row>
    <row r="182" spans="1:9" x14ac:dyDescent="0.4">
      <c r="A182" s="1">
        <v>28</v>
      </c>
      <c r="B182" s="2">
        <v>43284</v>
      </c>
      <c r="C182" s="1">
        <v>2</v>
      </c>
      <c r="D182" s="1" t="s">
        <v>126</v>
      </c>
      <c r="E182" s="3" t="s">
        <v>83</v>
      </c>
      <c r="F182" s="1" t="s">
        <v>113</v>
      </c>
      <c r="G182" s="1" t="s">
        <v>14</v>
      </c>
      <c r="H182" s="1" t="s">
        <v>9</v>
      </c>
      <c r="I182" s="1">
        <v>21.489746889999999</v>
      </c>
    </row>
    <row r="183" spans="1:9" x14ac:dyDescent="0.4">
      <c r="A183" s="1">
        <v>30</v>
      </c>
      <c r="B183" s="2">
        <v>43286</v>
      </c>
      <c r="C183" s="1">
        <v>2</v>
      </c>
      <c r="D183" s="1" t="s">
        <v>126</v>
      </c>
      <c r="E183" s="3" t="s">
        <v>83</v>
      </c>
      <c r="F183" s="1" t="s">
        <v>113</v>
      </c>
      <c r="G183" s="1" t="s">
        <v>14</v>
      </c>
      <c r="H183" s="1" t="s">
        <v>9</v>
      </c>
      <c r="I183" s="1">
        <v>21.489746889999999</v>
      </c>
    </row>
    <row r="184" spans="1:9" x14ac:dyDescent="0.4">
      <c r="A184" s="1">
        <v>32</v>
      </c>
      <c r="B184" s="2">
        <v>43288</v>
      </c>
      <c r="C184" s="1">
        <v>2</v>
      </c>
      <c r="D184" s="1" t="s">
        <v>126</v>
      </c>
      <c r="E184" s="3" t="s">
        <v>83</v>
      </c>
      <c r="F184" s="1" t="s">
        <v>113</v>
      </c>
      <c r="G184" s="1" t="s">
        <v>14</v>
      </c>
      <c r="H184" s="1" t="s">
        <v>9</v>
      </c>
      <c r="I184" s="1">
        <v>21.489746889999999</v>
      </c>
    </row>
    <row r="185" spans="1:9" x14ac:dyDescent="0.4">
      <c r="A185" s="1">
        <v>34</v>
      </c>
      <c r="B185" s="2">
        <v>43290</v>
      </c>
      <c r="C185" s="1">
        <v>2</v>
      </c>
      <c r="D185" s="1" t="s">
        <v>126</v>
      </c>
      <c r="E185" s="3" t="s">
        <v>83</v>
      </c>
      <c r="F185" s="1" t="s">
        <v>113</v>
      </c>
      <c r="G185" s="1" t="s">
        <v>14</v>
      </c>
      <c r="H185" s="1" t="s">
        <v>9</v>
      </c>
      <c r="I185" s="1">
        <v>21.489746889999999</v>
      </c>
    </row>
    <row r="186" spans="1:9" x14ac:dyDescent="0.4">
      <c r="A186" s="1">
        <v>36</v>
      </c>
      <c r="B186" s="2">
        <v>43292</v>
      </c>
      <c r="C186" s="1">
        <v>2</v>
      </c>
      <c r="D186" s="1" t="s">
        <v>126</v>
      </c>
      <c r="E186" s="3" t="s">
        <v>83</v>
      </c>
      <c r="F186" s="1" t="s">
        <v>113</v>
      </c>
      <c r="G186" s="1" t="s">
        <v>14</v>
      </c>
      <c r="H186" s="1" t="s">
        <v>9</v>
      </c>
      <c r="I186" s="1">
        <v>21.489746889999999</v>
      </c>
    </row>
    <row r="187" spans="1:9" x14ac:dyDescent="0.4">
      <c r="A187" s="1">
        <v>0</v>
      </c>
      <c r="B187" s="2">
        <v>43256</v>
      </c>
      <c r="C187" s="1">
        <v>2</v>
      </c>
      <c r="D187" s="1" t="s">
        <v>126</v>
      </c>
      <c r="E187" s="3" t="s">
        <v>83</v>
      </c>
      <c r="F187" s="1" t="s">
        <v>113</v>
      </c>
      <c r="G187" s="1" t="s">
        <v>15</v>
      </c>
      <c r="H187" s="1" t="s">
        <v>7</v>
      </c>
      <c r="I187" s="1">
        <v>0</v>
      </c>
    </row>
    <row r="188" spans="1:9" x14ac:dyDescent="0.4">
      <c r="A188" s="1">
        <v>1</v>
      </c>
      <c r="B188" s="2">
        <v>43257</v>
      </c>
      <c r="C188" s="1">
        <v>2</v>
      </c>
      <c r="D188" s="1" t="s">
        <v>126</v>
      </c>
      <c r="E188" s="3" t="s">
        <v>83</v>
      </c>
      <c r="F188" s="1" t="s">
        <v>113</v>
      </c>
      <c r="G188" s="1" t="s">
        <v>15</v>
      </c>
      <c r="H188" s="1" t="s">
        <v>7</v>
      </c>
      <c r="I188" s="1">
        <v>0</v>
      </c>
    </row>
    <row r="189" spans="1:9" x14ac:dyDescent="0.4">
      <c r="A189" s="1">
        <v>2</v>
      </c>
      <c r="B189" s="2">
        <v>43258</v>
      </c>
      <c r="C189" s="1">
        <v>2</v>
      </c>
      <c r="D189" s="1" t="s">
        <v>126</v>
      </c>
      <c r="E189" s="3" t="s">
        <v>83</v>
      </c>
      <c r="F189" s="1" t="s">
        <v>113</v>
      </c>
      <c r="G189" s="1" t="s">
        <v>15</v>
      </c>
      <c r="H189" s="1" t="s">
        <v>7</v>
      </c>
      <c r="I189" s="1">
        <v>0</v>
      </c>
    </row>
    <row r="190" spans="1:9" x14ac:dyDescent="0.4">
      <c r="A190" s="1">
        <v>3</v>
      </c>
      <c r="B190" s="2">
        <v>43259</v>
      </c>
      <c r="C190" s="1">
        <v>2</v>
      </c>
      <c r="D190" s="1" t="s">
        <v>126</v>
      </c>
      <c r="E190" s="3" t="s">
        <v>83</v>
      </c>
      <c r="F190" s="1" t="s">
        <v>113</v>
      </c>
      <c r="G190" s="1" t="s">
        <v>15</v>
      </c>
      <c r="H190" s="1" t="s">
        <v>7</v>
      </c>
      <c r="I190" s="1">
        <v>0</v>
      </c>
    </row>
    <row r="191" spans="1:9" x14ac:dyDescent="0.4">
      <c r="A191" s="1">
        <v>5</v>
      </c>
      <c r="B191" s="2">
        <v>43261</v>
      </c>
      <c r="C191" s="1">
        <v>2</v>
      </c>
      <c r="D191" s="1" t="s">
        <v>126</v>
      </c>
      <c r="E191" s="3" t="s">
        <v>83</v>
      </c>
      <c r="F191" s="1" t="s">
        <v>113</v>
      </c>
      <c r="G191" s="1" t="s">
        <v>15</v>
      </c>
      <c r="H191" s="1" t="s">
        <v>7</v>
      </c>
      <c r="I191" s="1">
        <v>0</v>
      </c>
    </row>
    <row r="192" spans="1:9" x14ac:dyDescent="0.4">
      <c r="A192" s="1">
        <v>7</v>
      </c>
      <c r="B192" s="2">
        <v>43263</v>
      </c>
      <c r="C192" s="1">
        <v>2</v>
      </c>
      <c r="D192" s="1" t="s">
        <v>126</v>
      </c>
      <c r="E192" s="3" t="s">
        <v>83</v>
      </c>
      <c r="F192" s="1" t="s">
        <v>113</v>
      </c>
      <c r="G192" s="1" t="s">
        <v>15</v>
      </c>
      <c r="H192" s="1" t="s">
        <v>7</v>
      </c>
      <c r="I192" s="1">
        <v>0</v>
      </c>
    </row>
    <row r="193" spans="1:9" x14ac:dyDescent="0.4">
      <c r="A193" s="1">
        <v>9</v>
      </c>
      <c r="B193" s="2">
        <v>43265</v>
      </c>
      <c r="C193" s="1">
        <v>2</v>
      </c>
      <c r="D193" s="1" t="s">
        <v>126</v>
      </c>
      <c r="E193" s="3" t="s">
        <v>83</v>
      </c>
      <c r="F193" s="1" t="s">
        <v>113</v>
      </c>
      <c r="G193" s="1" t="s">
        <v>15</v>
      </c>
      <c r="H193" s="1" t="s">
        <v>7</v>
      </c>
      <c r="I193" s="1">
        <v>4.828445833</v>
      </c>
    </row>
    <row r="194" spans="1:9" x14ac:dyDescent="0.4">
      <c r="A194" s="1">
        <v>11</v>
      </c>
      <c r="B194" s="2">
        <v>43267</v>
      </c>
      <c r="C194" s="1">
        <v>2</v>
      </c>
      <c r="D194" s="1" t="s">
        <v>126</v>
      </c>
      <c r="E194" s="3" t="s">
        <v>83</v>
      </c>
      <c r="F194" s="1" t="s">
        <v>113</v>
      </c>
      <c r="G194" s="1" t="s">
        <v>15</v>
      </c>
      <c r="H194" s="1" t="s">
        <v>7</v>
      </c>
      <c r="I194" s="1">
        <v>4.828445833</v>
      </c>
    </row>
    <row r="195" spans="1:9" x14ac:dyDescent="0.4">
      <c r="A195" s="1">
        <v>13</v>
      </c>
      <c r="B195" s="2">
        <v>43269</v>
      </c>
      <c r="C195" s="1">
        <v>2</v>
      </c>
      <c r="D195" s="1" t="s">
        <v>126</v>
      </c>
      <c r="E195" s="3" t="s">
        <v>83</v>
      </c>
      <c r="F195" s="1" t="s">
        <v>113</v>
      </c>
      <c r="G195" s="1" t="s">
        <v>15</v>
      </c>
      <c r="H195" s="1" t="s">
        <v>7</v>
      </c>
      <c r="I195" s="1">
        <v>10.133329959999999</v>
      </c>
    </row>
    <row r="196" spans="1:9" x14ac:dyDescent="0.4">
      <c r="A196" s="1">
        <v>15</v>
      </c>
      <c r="B196" s="2">
        <v>43271</v>
      </c>
      <c r="C196" s="1">
        <v>2</v>
      </c>
      <c r="D196" s="1" t="s">
        <v>126</v>
      </c>
      <c r="E196" s="3" t="s">
        <v>83</v>
      </c>
      <c r="F196" s="1" t="s">
        <v>113</v>
      </c>
      <c r="G196" s="1" t="s">
        <v>15</v>
      </c>
      <c r="H196" s="1" t="s">
        <v>7</v>
      </c>
      <c r="I196" s="1">
        <v>10.133329959999999</v>
      </c>
    </row>
    <row r="197" spans="1:9" x14ac:dyDescent="0.4">
      <c r="A197" s="1">
        <v>17</v>
      </c>
      <c r="B197" s="2">
        <v>43273</v>
      </c>
      <c r="C197" s="1">
        <v>2</v>
      </c>
      <c r="D197" s="1" t="s">
        <v>126</v>
      </c>
      <c r="E197" s="3" t="s">
        <v>83</v>
      </c>
      <c r="F197" s="1" t="s">
        <v>113</v>
      </c>
      <c r="G197" s="1" t="s">
        <v>15</v>
      </c>
      <c r="H197" s="1" t="s">
        <v>7</v>
      </c>
      <c r="I197" s="1">
        <v>10.133329959999999</v>
      </c>
    </row>
    <row r="198" spans="1:9" x14ac:dyDescent="0.4">
      <c r="A198" s="1">
        <v>19</v>
      </c>
      <c r="B198" s="2">
        <v>43275</v>
      </c>
      <c r="C198" s="1">
        <v>2</v>
      </c>
      <c r="D198" s="1" t="s">
        <v>126</v>
      </c>
      <c r="E198" s="3" t="s">
        <v>83</v>
      </c>
      <c r="F198" s="1" t="s">
        <v>113</v>
      </c>
      <c r="G198" s="1" t="s">
        <v>15</v>
      </c>
      <c r="H198" s="1" t="s">
        <v>7</v>
      </c>
      <c r="I198" s="1">
        <v>14.77831787</v>
      </c>
    </row>
    <row r="199" spans="1:9" x14ac:dyDescent="0.4">
      <c r="A199" s="1">
        <v>22</v>
      </c>
      <c r="B199" s="2">
        <v>43278</v>
      </c>
      <c r="C199" s="1">
        <v>2</v>
      </c>
      <c r="D199" s="1" t="s">
        <v>126</v>
      </c>
      <c r="E199" s="3" t="s">
        <v>83</v>
      </c>
      <c r="F199" s="1" t="s">
        <v>113</v>
      </c>
      <c r="G199" s="1" t="s">
        <v>15</v>
      </c>
      <c r="H199" s="1" t="s">
        <v>7</v>
      </c>
      <c r="I199" s="1">
        <v>14.77831787</v>
      </c>
    </row>
    <row r="200" spans="1:9" x14ac:dyDescent="0.4">
      <c r="A200" s="1">
        <v>24</v>
      </c>
      <c r="B200" s="2">
        <v>43280</v>
      </c>
      <c r="C200" s="1">
        <v>2</v>
      </c>
      <c r="D200" s="1" t="s">
        <v>126</v>
      </c>
      <c r="E200" s="3" t="s">
        <v>83</v>
      </c>
      <c r="F200" s="1" t="s">
        <v>113</v>
      </c>
      <c r="G200" s="1" t="s">
        <v>15</v>
      </c>
      <c r="H200" s="1" t="s">
        <v>7</v>
      </c>
      <c r="I200" s="1">
        <v>14.77831787</v>
      </c>
    </row>
    <row r="201" spans="1:9" x14ac:dyDescent="0.4">
      <c r="A201" s="1">
        <v>26</v>
      </c>
      <c r="B201" s="2">
        <v>43282</v>
      </c>
      <c r="C201" s="1">
        <v>2</v>
      </c>
      <c r="D201" s="1" t="s">
        <v>126</v>
      </c>
      <c r="E201" s="3" t="s">
        <v>83</v>
      </c>
      <c r="F201" s="1" t="s">
        <v>113</v>
      </c>
      <c r="G201" s="1" t="s">
        <v>15</v>
      </c>
      <c r="H201" s="1" t="s">
        <v>7</v>
      </c>
      <c r="I201" s="1">
        <v>14.77831787</v>
      </c>
    </row>
    <row r="202" spans="1:9" x14ac:dyDescent="0.4">
      <c r="A202" s="1">
        <v>28</v>
      </c>
      <c r="B202" s="2">
        <v>43284</v>
      </c>
      <c r="C202" s="1">
        <v>2</v>
      </c>
      <c r="D202" s="1" t="s">
        <v>126</v>
      </c>
      <c r="E202" s="3" t="s">
        <v>83</v>
      </c>
      <c r="F202" s="1" t="s">
        <v>113</v>
      </c>
      <c r="G202" s="1" t="s">
        <v>15</v>
      </c>
      <c r="H202" s="1" t="s">
        <v>7</v>
      </c>
      <c r="I202" s="1">
        <v>14.77831787</v>
      </c>
    </row>
    <row r="203" spans="1:9" x14ac:dyDescent="0.4">
      <c r="A203" s="1">
        <v>30</v>
      </c>
      <c r="B203" s="2">
        <v>43286</v>
      </c>
      <c r="C203" s="1">
        <v>2</v>
      </c>
      <c r="D203" s="1" t="s">
        <v>126</v>
      </c>
      <c r="E203" s="3" t="s">
        <v>83</v>
      </c>
      <c r="F203" s="1" t="s">
        <v>113</v>
      </c>
      <c r="G203" s="1" t="s">
        <v>15</v>
      </c>
      <c r="H203" s="1" t="s">
        <v>7</v>
      </c>
      <c r="I203" s="1">
        <v>14.77831787</v>
      </c>
    </row>
    <row r="204" spans="1:9" x14ac:dyDescent="0.4">
      <c r="A204" s="1">
        <v>32</v>
      </c>
      <c r="B204" s="2">
        <v>43288</v>
      </c>
      <c r="C204" s="1">
        <v>2</v>
      </c>
      <c r="D204" s="1" t="s">
        <v>126</v>
      </c>
      <c r="E204" s="3" t="s">
        <v>83</v>
      </c>
      <c r="F204" s="1" t="s">
        <v>113</v>
      </c>
      <c r="G204" s="1" t="s">
        <v>15</v>
      </c>
      <c r="H204" s="1" t="s">
        <v>7</v>
      </c>
      <c r="I204" s="1">
        <v>14.77831787</v>
      </c>
    </row>
    <row r="205" spans="1:9" x14ac:dyDescent="0.4">
      <c r="A205" s="1">
        <v>34</v>
      </c>
      <c r="B205" s="2">
        <v>43290</v>
      </c>
      <c r="C205" s="1">
        <v>2</v>
      </c>
      <c r="D205" s="1" t="s">
        <v>126</v>
      </c>
      <c r="E205" s="3" t="s">
        <v>83</v>
      </c>
      <c r="F205" s="1" t="s">
        <v>113</v>
      </c>
      <c r="G205" s="1" t="s">
        <v>15</v>
      </c>
      <c r="H205" s="1" t="s">
        <v>7</v>
      </c>
      <c r="I205" s="1">
        <v>14.77831787</v>
      </c>
    </row>
    <row r="206" spans="1:9" x14ac:dyDescent="0.4">
      <c r="A206" s="1">
        <v>36</v>
      </c>
      <c r="B206" s="2">
        <v>43292</v>
      </c>
      <c r="C206" s="1">
        <v>2</v>
      </c>
      <c r="D206" s="1" t="s">
        <v>126</v>
      </c>
      <c r="E206" s="3" t="s">
        <v>83</v>
      </c>
      <c r="F206" s="1" t="s">
        <v>113</v>
      </c>
      <c r="G206" s="1" t="s">
        <v>15</v>
      </c>
      <c r="H206" s="1" t="s">
        <v>7</v>
      </c>
      <c r="I206" s="1">
        <v>14.77831787</v>
      </c>
    </row>
    <row r="207" spans="1:9" x14ac:dyDescent="0.4">
      <c r="A207" s="1">
        <v>0</v>
      </c>
      <c r="B207" s="2">
        <v>43256</v>
      </c>
      <c r="C207" s="1">
        <v>2</v>
      </c>
      <c r="D207" s="1" t="s">
        <v>126</v>
      </c>
      <c r="E207" s="3" t="s">
        <v>82</v>
      </c>
      <c r="F207" s="1" t="s">
        <v>117</v>
      </c>
      <c r="G207" s="1" t="s">
        <v>16</v>
      </c>
      <c r="H207" s="1" t="s">
        <v>9</v>
      </c>
      <c r="I207" s="1">
        <v>0</v>
      </c>
    </row>
    <row r="208" spans="1:9" x14ac:dyDescent="0.4">
      <c r="A208" s="1">
        <v>1</v>
      </c>
      <c r="B208" s="2">
        <v>43257</v>
      </c>
      <c r="C208" s="1">
        <v>2</v>
      </c>
      <c r="D208" s="1" t="s">
        <v>126</v>
      </c>
      <c r="E208" s="3" t="s">
        <v>82</v>
      </c>
      <c r="F208" s="1" t="s">
        <v>117</v>
      </c>
      <c r="G208" s="1" t="s">
        <v>16</v>
      </c>
      <c r="H208" s="1" t="s">
        <v>9</v>
      </c>
      <c r="I208" s="1">
        <v>0</v>
      </c>
    </row>
    <row r="209" spans="1:9" x14ac:dyDescent="0.4">
      <c r="A209" s="1">
        <v>2</v>
      </c>
      <c r="B209" s="2">
        <v>43258</v>
      </c>
      <c r="C209" s="1">
        <v>2</v>
      </c>
      <c r="D209" s="1" t="s">
        <v>126</v>
      </c>
      <c r="E209" s="3" t="s">
        <v>82</v>
      </c>
      <c r="F209" s="1" t="s">
        <v>117</v>
      </c>
      <c r="G209" s="1" t="s">
        <v>16</v>
      </c>
      <c r="H209" s="1" t="s">
        <v>9</v>
      </c>
      <c r="I209" s="1">
        <v>0</v>
      </c>
    </row>
    <row r="210" spans="1:9" x14ac:dyDescent="0.4">
      <c r="A210" s="1">
        <v>3</v>
      </c>
      <c r="B210" s="2">
        <v>43259</v>
      </c>
      <c r="C210" s="1">
        <v>2</v>
      </c>
      <c r="D210" s="1" t="s">
        <v>126</v>
      </c>
      <c r="E210" s="3" t="s">
        <v>82</v>
      </c>
      <c r="F210" s="1" t="s">
        <v>117</v>
      </c>
      <c r="G210" s="1" t="s">
        <v>16</v>
      </c>
      <c r="H210" s="1" t="s">
        <v>9</v>
      </c>
      <c r="I210" s="1">
        <v>12.531278</v>
      </c>
    </row>
    <row r="211" spans="1:9" x14ac:dyDescent="0.4">
      <c r="A211" s="1">
        <v>5</v>
      </c>
      <c r="B211" s="2">
        <v>43261</v>
      </c>
      <c r="C211" s="1">
        <v>2</v>
      </c>
      <c r="D211" s="1" t="s">
        <v>126</v>
      </c>
      <c r="E211" s="3" t="s">
        <v>82</v>
      </c>
      <c r="F211" s="1" t="s">
        <v>117</v>
      </c>
      <c r="G211" s="1" t="s">
        <v>16</v>
      </c>
      <c r="H211" s="1" t="s">
        <v>9</v>
      </c>
      <c r="I211" s="1">
        <v>28.31931277</v>
      </c>
    </row>
    <row r="212" spans="1:9" x14ac:dyDescent="0.4">
      <c r="A212" s="1">
        <v>7</v>
      </c>
      <c r="B212" s="2">
        <v>43263</v>
      </c>
      <c r="C212" s="1">
        <v>2</v>
      </c>
      <c r="D212" s="1" t="s">
        <v>126</v>
      </c>
      <c r="E212" s="3" t="s">
        <v>82</v>
      </c>
      <c r="F212" s="1" t="s">
        <v>117</v>
      </c>
      <c r="G212" s="1" t="s">
        <v>16</v>
      </c>
      <c r="H212" s="1" t="s">
        <v>9</v>
      </c>
      <c r="I212" s="1">
        <v>31.58521524</v>
      </c>
    </row>
    <row r="213" spans="1:9" x14ac:dyDescent="0.4">
      <c r="A213" s="1">
        <v>9</v>
      </c>
      <c r="B213" s="2">
        <v>43265</v>
      </c>
      <c r="C213" s="1">
        <v>2</v>
      </c>
      <c r="D213" s="1" t="s">
        <v>126</v>
      </c>
      <c r="E213" s="3" t="s">
        <v>82</v>
      </c>
      <c r="F213" s="1" t="s">
        <v>117</v>
      </c>
      <c r="G213" s="1" t="s">
        <v>16</v>
      </c>
      <c r="H213" s="1" t="s">
        <v>9</v>
      </c>
      <c r="I213" s="1">
        <v>34.840097880000002</v>
      </c>
    </row>
    <row r="214" spans="1:9" x14ac:dyDescent="0.4">
      <c r="A214" s="1">
        <v>11</v>
      </c>
      <c r="B214" s="2">
        <v>43267</v>
      </c>
      <c r="C214" s="1">
        <v>2</v>
      </c>
      <c r="D214" s="1" t="s">
        <v>126</v>
      </c>
      <c r="E214" s="3" t="s">
        <v>82</v>
      </c>
      <c r="F214" s="1" t="s">
        <v>117</v>
      </c>
      <c r="G214" s="1" t="s">
        <v>16</v>
      </c>
      <c r="H214" s="1" t="s">
        <v>9</v>
      </c>
      <c r="I214" s="1">
        <v>36.691966360000002</v>
      </c>
    </row>
    <row r="215" spans="1:9" x14ac:dyDescent="0.4">
      <c r="A215" s="1">
        <v>13</v>
      </c>
      <c r="B215" s="2">
        <v>43269</v>
      </c>
      <c r="C215" s="1">
        <v>2</v>
      </c>
      <c r="D215" s="1" t="s">
        <v>126</v>
      </c>
      <c r="E215" s="3" t="s">
        <v>82</v>
      </c>
      <c r="F215" s="1" t="s">
        <v>117</v>
      </c>
      <c r="G215" s="1" t="s">
        <v>16</v>
      </c>
      <c r="H215" s="1" t="s">
        <v>9</v>
      </c>
      <c r="I215" s="1">
        <v>36.691966360000002</v>
      </c>
    </row>
    <row r="216" spans="1:9" x14ac:dyDescent="0.4">
      <c r="A216" s="1">
        <v>15</v>
      </c>
      <c r="B216" s="2">
        <v>43271</v>
      </c>
      <c r="C216" s="1">
        <v>2</v>
      </c>
      <c r="D216" s="1" t="s">
        <v>126</v>
      </c>
      <c r="E216" s="3" t="s">
        <v>82</v>
      </c>
      <c r="F216" s="1" t="s">
        <v>117</v>
      </c>
      <c r="G216" s="1" t="s">
        <v>16</v>
      </c>
      <c r="H216" s="1" t="s">
        <v>9</v>
      </c>
      <c r="I216" s="1">
        <v>36.691966360000002</v>
      </c>
    </row>
    <row r="217" spans="1:9" x14ac:dyDescent="0.4">
      <c r="A217" s="1">
        <v>17</v>
      </c>
      <c r="B217" s="2">
        <v>43273</v>
      </c>
      <c r="C217" s="1">
        <v>2</v>
      </c>
      <c r="D217" s="1" t="s">
        <v>126</v>
      </c>
      <c r="E217" s="3" t="s">
        <v>82</v>
      </c>
      <c r="F217" s="1" t="s">
        <v>117</v>
      </c>
      <c r="G217" s="1" t="s">
        <v>16</v>
      </c>
      <c r="H217" s="1" t="s">
        <v>9</v>
      </c>
      <c r="I217" s="1">
        <v>40.519883649999997</v>
      </c>
    </row>
    <row r="218" spans="1:9" x14ac:dyDescent="0.4">
      <c r="A218" s="1">
        <v>19</v>
      </c>
      <c r="B218" s="2">
        <v>43275</v>
      </c>
      <c r="C218" s="1">
        <v>2</v>
      </c>
      <c r="D218" s="1" t="s">
        <v>126</v>
      </c>
      <c r="E218" s="3" t="s">
        <v>82</v>
      </c>
      <c r="F218" s="1" t="s">
        <v>117</v>
      </c>
      <c r="G218" s="1" t="s">
        <v>16</v>
      </c>
      <c r="H218" s="1" t="s">
        <v>9</v>
      </c>
      <c r="I218" s="1">
        <v>40.519883649999997</v>
      </c>
    </row>
    <row r="219" spans="1:9" x14ac:dyDescent="0.4">
      <c r="A219" s="1">
        <v>22</v>
      </c>
      <c r="B219" s="2">
        <v>43278</v>
      </c>
      <c r="C219" s="1">
        <v>2</v>
      </c>
      <c r="D219" s="1" t="s">
        <v>126</v>
      </c>
      <c r="E219" s="3" t="s">
        <v>82</v>
      </c>
      <c r="F219" s="1" t="s">
        <v>117</v>
      </c>
      <c r="G219" s="1" t="s">
        <v>16</v>
      </c>
      <c r="H219" s="1" t="s">
        <v>9</v>
      </c>
      <c r="I219" s="1">
        <v>40.519883649999997</v>
      </c>
    </row>
    <row r="220" spans="1:9" x14ac:dyDescent="0.4">
      <c r="A220" s="1">
        <v>24</v>
      </c>
      <c r="B220" s="2">
        <v>43280</v>
      </c>
      <c r="C220" s="1">
        <v>2</v>
      </c>
      <c r="D220" s="1" t="s">
        <v>126</v>
      </c>
      <c r="E220" s="3" t="s">
        <v>82</v>
      </c>
      <c r="F220" s="1" t="s">
        <v>117</v>
      </c>
      <c r="G220" s="1" t="s">
        <v>16</v>
      </c>
      <c r="H220" s="1" t="s">
        <v>9</v>
      </c>
      <c r="I220" s="1">
        <v>40.519883649999997</v>
      </c>
    </row>
    <row r="221" spans="1:9" x14ac:dyDescent="0.4">
      <c r="A221" s="1">
        <v>26</v>
      </c>
      <c r="B221" s="2">
        <v>43282</v>
      </c>
      <c r="C221" s="1">
        <v>2</v>
      </c>
      <c r="D221" s="1" t="s">
        <v>126</v>
      </c>
      <c r="E221" s="3" t="s">
        <v>82</v>
      </c>
      <c r="F221" s="1" t="s">
        <v>117</v>
      </c>
      <c r="G221" s="1" t="s">
        <v>16</v>
      </c>
      <c r="H221" s="1" t="s">
        <v>9</v>
      </c>
      <c r="I221" s="1">
        <v>40.519883649999997</v>
      </c>
    </row>
    <row r="222" spans="1:9" x14ac:dyDescent="0.4">
      <c r="A222" s="1">
        <v>28</v>
      </c>
      <c r="B222" s="2">
        <v>43284</v>
      </c>
      <c r="C222" s="1">
        <v>2</v>
      </c>
      <c r="D222" s="1" t="s">
        <v>126</v>
      </c>
      <c r="E222" s="3" t="s">
        <v>82</v>
      </c>
      <c r="F222" s="1" t="s">
        <v>117</v>
      </c>
      <c r="G222" s="1" t="s">
        <v>16</v>
      </c>
      <c r="H222" s="1" t="s">
        <v>9</v>
      </c>
      <c r="I222" s="1">
        <v>40.519883649999997</v>
      </c>
    </row>
    <row r="223" spans="1:9" x14ac:dyDescent="0.4">
      <c r="A223" s="1">
        <v>30</v>
      </c>
      <c r="B223" s="2">
        <v>43286</v>
      </c>
      <c r="C223" s="1">
        <v>2</v>
      </c>
      <c r="D223" s="1" t="s">
        <v>126</v>
      </c>
      <c r="E223" s="3" t="s">
        <v>82</v>
      </c>
      <c r="F223" s="1" t="s">
        <v>117</v>
      </c>
      <c r="G223" s="1" t="s">
        <v>16</v>
      </c>
      <c r="H223" s="1" t="s">
        <v>9</v>
      </c>
      <c r="I223" s="1">
        <v>40.519883649999997</v>
      </c>
    </row>
    <row r="224" spans="1:9" x14ac:dyDescent="0.4">
      <c r="A224" s="1">
        <v>32</v>
      </c>
      <c r="B224" s="2">
        <v>43288</v>
      </c>
      <c r="C224" s="1">
        <v>2</v>
      </c>
      <c r="D224" s="1" t="s">
        <v>126</v>
      </c>
      <c r="E224" s="3" t="s">
        <v>82</v>
      </c>
      <c r="F224" s="1" t="s">
        <v>117</v>
      </c>
      <c r="G224" s="1" t="s">
        <v>16</v>
      </c>
      <c r="H224" s="1" t="s">
        <v>9</v>
      </c>
      <c r="I224" s="1">
        <v>40.519883649999997</v>
      </c>
    </row>
    <row r="225" spans="1:9" x14ac:dyDescent="0.4">
      <c r="A225" s="1">
        <v>34</v>
      </c>
      <c r="B225" s="2">
        <v>43290</v>
      </c>
      <c r="C225" s="1">
        <v>2</v>
      </c>
      <c r="D225" s="1" t="s">
        <v>126</v>
      </c>
      <c r="E225" s="3" t="s">
        <v>82</v>
      </c>
      <c r="F225" s="1" t="s">
        <v>117</v>
      </c>
      <c r="G225" s="1" t="s">
        <v>16</v>
      </c>
      <c r="H225" s="1" t="s">
        <v>9</v>
      </c>
      <c r="I225" s="1">
        <v>40.519883649999997</v>
      </c>
    </row>
    <row r="226" spans="1:9" x14ac:dyDescent="0.4">
      <c r="A226" s="1">
        <v>36</v>
      </c>
      <c r="B226" s="2">
        <v>43292</v>
      </c>
      <c r="C226" s="1">
        <v>2</v>
      </c>
      <c r="D226" s="1" t="s">
        <v>126</v>
      </c>
      <c r="E226" s="3" t="s">
        <v>82</v>
      </c>
      <c r="F226" s="1" t="s">
        <v>117</v>
      </c>
      <c r="G226" s="1" t="s">
        <v>16</v>
      </c>
      <c r="H226" s="1" t="s">
        <v>9</v>
      </c>
      <c r="I226" s="1">
        <v>40.519883649999997</v>
      </c>
    </row>
    <row r="227" spans="1:9" x14ac:dyDescent="0.4">
      <c r="A227" s="1">
        <v>0</v>
      </c>
      <c r="B227" s="2">
        <v>43256</v>
      </c>
      <c r="C227" s="1">
        <v>2</v>
      </c>
      <c r="D227" s="1" t="s">
        <v>126</v>
      </c>
      <c r="E227" s="3" t="s">
        <v>82</v>
      </c>
      <c r="F227" s="1" t="s">
        <v>117</v>
      </c>
      <c r="G227" s="1" t="s">
        <v>17</v>
      </c>
      <c r="H227" s="1" t="s">
        <v>7</v>
      </c>
      <c r="I227" s="1">
        <v>0</v>
      </c>
    </row>
    <row r="228" spans="1:9" x14ac:dyDescent="0.4">
      <c r="A228" s="1">
        <v>1</v>
      </c>
      <c r="B228" s="2">
        <v>43257</v>
      </c>
      <c r="C228" s="1">
        <v>2</v>
      </c>
      <c r="D228" s="1" t="s">
        <v>126</v>
      </c>
      <c r="E228" s="3" t="s">
        <v>82</v>
      </c>
      <c r="F228" s="1" t="s">
        <v>117</v>
      </c>
      <c r="G228" s="1" t="s">
        <v>17</v>
      </c>
      <c r="H228" s="1" t="s">
        <v>7</v>
      </c>
      <c r="I228" s="1">
        <v>0</v>
      </c>
    </row>
    <row r="229" spans="1:9" x14ac:dyDescent="0.4">
      <c r="A229" s="1">
        <v>2</v>
      </c>
      <c r="B229" s="2">
        <v>43258</v>
      </c>
      <c r="C229" s="1">
        <v>2</v>
      </c>
      <c r="D229" s="1" t="s">
        <v>126</v>
      </c>
      <c r="E229" s="3" t="s">
        <v>82</v>
      </c>
      <c r="F229" s="1" t="s">
        <v>117</v>
      </c>
      <c r="G229" s="1" t="s">
        <v>17</v>
      </c>
      <c r="H229" s="1" t="s">
        <v>7</v>
      </c>
      <c r="I229" s="1">
        <v>2.3118758659999998</v>
      </c>
    </row>
    <row r="230" spans="1:9" x14ac:dyDescent="0.4">
      <c r="A230" s="1">
        <v>3</v>
      </c>
      <c r="B230" s="2">
        <v>43259</v>
      </c>
      <c r="C230" s="1">
        <v>2</v>
      </c>
      <c r="D230" s="1" t="s">
        <v>126</v>
      </c>
      <c r="E230" s="3" t="s">
        <v>82</v>
      </c>
      <c r="F230" s="1" t="s">
        <v>117</v>
      </c>
      <c r="G230" s="1" t="s">
        <v>17</v>
      </c>
      <c r="H230" s="1" t="s">
        <v>7</v>
      </c>
      <c r="I230" s="1">
        <v>5.282252873</v>
      </c>
    </row>
    <row r="231" spans="1:9" x14ac:dyDescent="0.4">
      <c r="A231" s="1">
        <v>5</v>
      </c>
      <c r="B231" s="2">
        <v>43261</v>
      </c>
      <c r="C231" s="1">
        <v>2</v>
      </c>
      <c r="D231" s="1" t="s">
        <v>126</v>
      </c>
      <c r="E231" s="3" t="s">
        <v>82</v>
      </c>
      <c r="F231" s="1" t="s">
        <v>117</v>
      </c>
      <c r="G231" s="1" t="s">
        <v>17</v>
      </c>
      <c r="H231" s="1" t="s">
        <v>7</v>
      </c>
      <c r="I231" s="1">
        <v>15.10591896</v>
      </c>
    </row>
    <row r="232" spans="1:9" x14ac:dyDescent="0.4">
      <c r="A232" s="1">
        <v>7</v>
      </c>
      <c r="B232" s="2">
        <v>43263</v>
      </c>
      <c r="C232" s="1">
        <v>2</v>
      </c>
      <c r="D232" s="1" t="s">
        <v>126</v>
      </c>
      <c r="E232" s="3" t="s">
        <v>82</v>
      </c>
      <c r="F232" s="1" t="s">
        <v>117</v>
      </c>
      <c r="G232" s="1" t="s">
        <v>17</v>
      </c>
      <c r="H232" s="1" t="s">
        <v>7</v>
      </c>
      <c r="I232" s="1">
        <v>25.181832849999999</v>
      </c>
    </row>
    <row r="233" spans="1:9" x14ac:dyDescent="0.4">
      <c r="A233" s="1">
        <v>9</v>
      </c>
      <c r="B233" s="2">
        <v>43265</v>
      </c>
      <c r="C233" s="1">
        <v>2</v>
      </c>
      <c r="D233" s="1" t="s">
        <v>126</v>
      </c>
      <c r="E233" s="3" t="s">
        <v>82</v>
      </c>
      <c r="F233" s="1" t="s">
        <v>117</v>
      </c>
      <c r="G233" s="1" t="s">
        <v>17</v>
      </c>
      <c r="H233" s="1" t="s">
        <v>7</v>
      </c>
      <c r="I233" s="1">
        <v>32.854056210000003</v>
      </c>
    </row>
    <row r="234" spans="1:9" x14ac:dyDescent="0.4">
      <c r="A234" s="1">
        <v>11</v>
      </c>
      <c r="B234" s="2">
        <v>43267</v>
      </c>
      <c r="C234" s="1">
        <v>2</v>
      </c>
      <c r="D234" s="1" t="s">
        <v>126</v>
      </c>
      <c r="E234" s="3" t="s">
        <v>82</v>
      </c>
      <c r="F234" s="1" t="s">
        <v>117</v>
      </c>
      <c r="G234" s="1" t="s">
        <v>17</v>
      </c>
      <c r="H234" s="1" t="s">
        <v>7</v>
      </c>
      <c r="I234" s="1">
        <v>40.26153016</v>
      </c>
    </row>
    <row r="235" spans="1:9" x14ac:dyDescent="0.4">
      <c r="A235" s="1">
        <v>13</v>
      </c>
      <c r="B235" s="2">
        <v>43269</v>
      </c>
      <c r="C235" s="1">
        <v>2</v>
      </c>
      <c r="D235" s="1" t="s">
        <v>126</v>
      </c>
      <c r="E235" s="3" t="s">
        <v>82</v>
      </c>
      <c r="F235" s="1" t="s">
        <v>117</v>
      </c>
      <c r="G235" s="1" t="s">
        <v>17</v>
      </c>
      <c r="H235" s="1" t="s">
        <v>7</v>
      </c>
      <c r="I235" s="1">
        <v>40.26153016</v>
      </c>
    </row>
    <row r="236" spans="1:9" x14ac:dyDescent="0.4">
      <c r="A236" s="1">
        <v>15</v>
      </c>
      <c r="B236" s="2">
        <v>43271</v>
      </c>
      <c r="C236" s="1">
        <v>2</v>
      </c>
      <c r="D236" s="1" t="s">
        <v>126</v>
      </c>
      <c r="E236" s="3" t="s">
        <v>82</v>
      </c>
      <c r="F236" s="1" t="s">
        <v>117</v>
      </c>
      <c r="G236" s="1" t="s">
        <v>17</v>
      </c>
      <c r="H236" s="1" t="s">
        <v>7</v>
      </c>
      <c r="I236" s="1">
        <v>40.03</v>
      </c>
    </row>
    <row r="237" spans="1:9" x14ac:dyDescent="0.4">
      <c r="A237" s="1">
        <v>17</v>
      </c>
      <c r="B237" s="2">
        <v>43273</v>
      </c>
      <c r="C237" s="1">
        <v>2</v>
      </c>
      <c r="D237" s="1" t="s">
        <v>126</v>
      </c>
      <c r="E237" s="3" t="s">
        <v>82</v>
      </c>
      <c r="F237" s="1" t="s">
        <v>117</v>
      </c>
      <c r="G237" s="1" t="s">
        <v>17</v>
      </c>
      <c r="H237" s="1" t="s">
        <v>7</v>
      </c>
      <c r="I237" s="1">
        <v>40.022723800000001</v>
      </c>
    </row>
    <row r="238" spans="1:9" x14ac:dyDescent="0.4">
      <c r="A238" s="1">
        <v>19</v>
      </c>
      <c r="B238" s="2">
        <v>43275</v>
      </c>
      <c r="C238" s="1">
        <v>2</v>
      </c>
      <c r="D238" s="1" t="s">
        <v>126</v>
      </c>
      <c r="E238" s="3" t="s">
        <v>82</v>
      </c>
      <c r="F238" s="1" t="s">
        <v>117</v>
      </c>
      <c r="G238" s="1" t="s">
        <v>17</v>
      </c>
      <c r="H238" s="1" t="s">
        <v>7</v>
      </c>
      <c r="I238" s="1">
        <v>40.022723800000001</v>
      </c>
    </row>
    <row r="239" spans="1:9" x14ac:dyDescent="0.4">
      <c r="A239" s="1">
        <v>22</v>
      </c>
      <c r="B239" s="2">
        <v>43278</v>
      </c>
      <c r="C239" s="1">
        <v>2</v>
      </c>
      <c r="D239" s="1" t="s">
        <v>126</v>
      </c>
      <c r="E239" s="3" t="s">
        <v>82</v>
      </c>
      <c r="F239" s="1" t="s">
        <v>117</v>
      </c>
      <c r="G239" s="1" t="s">
        <v>17</v>
      </c>
      <c r="H239" s="1" t="s">
        <v>7</v>
      </c>
      <c r="I239" s="1">
        <v>40.022723800000001</v>
      </c>
    </row>
    <row r="240" spans="1:9" x14ac:dyDescent="0.4">
      <c r="A240" s="1">
        <v>24</v>
      </c>
      <c r="B240" s="2">
        <v>43280</v>
      </c>
      <c r="C240" s="1">
        <v>2</v>
      </c>
      <c r="D240" s="1" t="s">
        <v>126</v>
      </c>
      <c r="E240" s="3" t="s">
        <v>82</v>
      </c>
      <c r="F240" s="1" t="s">
        <v>117</v>
      </c>
      <c r="G240" s="1" t="s">
        <v>17</v>
      </c>
      <c r="H240" s="1" t="s">
        <v>7</v>
      </c>
      <c r="I240" s="1">
        <v>42.488475299999998</v>
      </c>
    </row>
    <row r="241" spans="1:9" x14ac:dyDescent="0.4">
      <c r="A241" s="1">
        <v>26</v>
      </c>
      <c r="B241" s="2">
        <v>43282</v>
      </c>
      <c r="C241" s="1">
        <v>2</v>
      </c>
      <c r="D241" s="1" t="s">
        <v>126</v>
      </c>
      <c r="E241" s="3" t="s">
        <v>82</v>
      </c>
      <c r="F241" s="1" t="s">
        <v>117</v>
      </c>
      <c r="G241" s="1" t="s">
        <v>17</v>
      </c>
      <c r="H241" s="1" t="s">
        <v>7</v>
      </c>
      <c r="I241" s="1">
        <v>45.947983219999998</v>
      </c>
    </row>
    <row r="242" spans="1:9" x14ac:dyDescent="0.4">
      <c r="A242" s="1">
        <v>28</v>
      </c>
      <c r="B242" s="2">
        <v>43284</v>
      </c>
      <c r="C242" s="1">
        <v>2</v>
      </c>
      <c r="D242" s="1" t="s">
        <v>126</v>
      </c>
      <c r="E242" s="3" t="s">
        <v>82</v>
      </c>
      <c r="F242" s="1" t="s">
        <v>117</v>
      </c>
      <c r="G242" s="1" t="s">
        <v>17</v>
      </c>
      <c r="H242" s="1" t="s">
        <v>7</v>
      </c>
      <c r="I242" s="1">
        <v>45.947983219999998</v>
      </c>
    </row>
    <row r="243" spans="1:9" x14ac:dyDescent="0.4">
      <c r="A243" s="1">
        <v>30</v>
      </c>
      <c r="B243" s="2">
        <v>43286</v>
      </c>
      <c r="C243" s="1">
        <v>2</v>
      </c>
      <c r="D243" s="1" t="s">
        <v>126</v>
      </c>
      <c r="E243" s="3" t="s">
        <v>82</v>
      </c>
      <c r="F243" s="1" t="s">
        <v>117</v>
      </c>
      <c r="G243" s="1" t="s">
        <v>17</v>
      </c>
      <c r="H243" s="1" t="s">
        <v>7</v>
      </c>
      <c r="I243" s="1">
        <v>48.739606330000001</v>
      </c>
    </row>
    <row r="244" spans="1:9" x14ac:dyDescent="0.4">
      <c r="A244" s="1">
        <v>32</v>
      </c>
      <c r="B244" s="2">
        <v>43288</v>
      </c>
      <c r="C244" s="1">
        <v>2</v>
      </c>
      <c r="D244" s="1" t="s">
        <v>126</v>
      </c>
      <c r="E244" s="3" t="s">
        <v>82</v>
      </c>
      <c r="F244" s="1" t="s">
        <v>117</v>
      </c>
      <c r="G244" s="1" t="s">
        <v>17</v>
      </c>
      <c r="H244" s="1" t="s">
        <v>7</v>
      </c>
      <c r="I244" s="1">
        <v>48.739606330000001</v>
      </c>
    </row>
    <row r="245" spans="1:9" x14ac:dyDescent="0.4">
      <c r="A245" s="1">
        <v>34</v>
      </c>
      <c r="B245" s="2">
        <v>43290</v>
      </c>
      <c r="C245" s="1">
        <v>2</v>
      </c>
      <c r="D245" s="1" t="s">
        <v>126</v>
      </c>
      <c r="E245" s="3" t="s">
        <v>82</v>
      </c>
      <c r="F245" s="1" t="s">
        <v>117</v>
      </c>
      <c r="G245" s="1" t="s">
        <v>17</v>
      </c>
      <c r="H245" s="1" t="s">
        <v>7</v>
      </c>
      <c r="I245" s="1">
        <v>48.739606330000001</v>
      </c>
    </row>
    <row r="246" spans="1:9" x14ac:dyDescent="0.4">
      <c r="A246" s="1">
        <v>36</v>
      </c>
      <c r="B246" s="2">
        <v>43292</v>
      </c>
      <c r="C246" s="1">
        <v>2</v>
      </c>
      <c r="D246" s="1" t="s">
        <v>126</v>
      </c>
      <c r="E246" s="3" t="s">
        <v>82</v>
      </c>
      <c r="F246" s="1" t="s">
        <v>117</v>
      </c>
      <c r="G246" s="1" t="s">
        <v>17</v>
      </c>
      <c r="H246" s="1" t="s">
        <v>7</v>
      </c>
      <c r="I246" s="1">
        <v>48.739606330000001</v>
      </c>
    </row>
    <row r="247" spans="1:9" x14ac:dyDescent="0.4">
      <c r="A247" s="1">
        <v>0</v>
      </c>
      <c r="B247" s="2">
        <v>43321</v>
      </c>
      <c r="C247" s="1">
        <v>3</v>
      </c>
      <c r="D247" s="1" t="s">
        <v>126</v>
      </c>
      <c r="E247" s="3" t="s">
        <v>85</v>
      </c>
      <c r="F247" s="1" t="s">
        <v>111</v>
      </c>
      <c r="G247" s="1" t="s">
        <v>102</v>
      </c>
      <c r="H247" s="1" t="s">
        <v>9</v>
      </c>
      <c r="I247" s="1">
        <v>0</v>
      </c>
    </row>
    <row r="248" spans="1:9" x14ac:dyDescent="0.4">
      <c r="A248" s="1">
        <v>1</v>
      </c>
      <c r="B248" s="2">
        <v>43322</v>
      </c>
      <c r="C248" s="1">
        <v>3</v>
      </c>
      <c r="D248" s="1" t="s">
        <v>126</v>
      </c>
      <c r="E248" s="3" t="s">
        <v>85</v>
      </c>
      <c r="F248" s="1" t="s">
        <v>111</v>
      </c>
      <c r="G248" s="1" t="s">
        <v>102</v>
      </c>
      <c r="H248" s="1" t="s">
        <v>9</v>
      </c>
      <c r="I248" s="1">
        <v>0</v>
      </c>
    </row>
    <row r="249" spans="1:9" x14ac:dyDescent="0.4">
      <c r="A249" s="1">
        <v>2</v>
      </c>
      <c r="B249" s="2">
        <v>43323</v>
      </c>
      <c r="C249" s="1">
        <v>3</v>
      </c>
      <c r="D249" s="1" t="s">
        <v>126</v>
      </c>
      <c r="E249" s="3" t="s">
        <v>85</v>
      </c>
      <c r="F249" s="1" t="s">
        <v>111</v>
      </c>
      <c r="G249" s="1" t="s">
        <v>102</v>
      </c>
      <c r="H249" s="1" t="s">
        <v>9</v>
      </c>
      <c r="I249" s="1">
        <v>0.172103905</v>
      </c>
    </row>
    <row r="250" spans="1:9" x14ac:dyDescent="0.4">
      <c r="A250" s="1">
        <v>3</v>
      </c>
      <c r="B250" s="2">
        <v>43324</v>
      </c>
      <c r="C250" s="1">
        <v>3</v>
      </c>
      <c r="D250" s="1" t="s">
        <v>126</v>
      </c>
      <c r="E250" s="3" t="s">
        <v>85</v>
      </c>
      <c r="F250" s="1" t="s">
        <v>111</v>
      </c>
      <c r="G250" s="1" t="s">
        <v>102</v>
      </c>
      <c r="H250" s="1" t="s">
        <v>9</v>
      </c>
      <c r="I250" s="1">
        <v>0.18571254700000001</v>
      </c>
    </row>
    <row r="251" spans="1:9" x14ac:dyDescent="0.4">
      <c r="A251" s="1">
        <v>5</v>
      </c>
      <c r="B251" s="2">
        <v>43326</v>
      </c>
      <c r="C251" s="1">
        <v>3</v>
      </c>
      <c r="D251" s="1" t="s">
        <v>126</v>
      </c>
      <c r="E251" s="3" t="s">
        <v>85</v>
      </c>
      <c r="F251" s="1" t="s">
        <v>111</v>
      </c>
      <c r="G251" s="1" t="s">
        <v>102</v>
      </c>
      <c r="H251" s="1" t="s">
        <v>9</v>
      </c>
      <c r="I251" s="1">
        <v>0.18571254700000001</v>
      </c>
    </row>
    <row r="252" spans="1:9" x14ac:dyDescent="0.4">
      <c r="A252" s="1">
        <v>7</v>
      </c>
      <c r="B252" s="2">
        <v>43328</v>
      </c>
      <c r="C252" s="1">
        <v>3</v>
      </c>
      <c r="D252" s="1" t="s">
        <v>126</v>
      </c>
      <c r="E252" s="3" t="s">
        <v>85</v>
      </c>
      <c r="F252" s="1" t="s">
        <v>111</v>
      </c>
      <c r="G252" s="1" t="s">
        <v>102</v>
      </c>
      <c r="H252" s="1" t="s">
        <v>9</v>
      </c>
      <c r="I252" s="1">
        <v>0.18571254700000001</v>
      </c>
    </row>
    <row r="253" spans="1:9" x14ac:dyDescent="0.4">
      <c r="A253" s="1">
        <v>9</v>
      </c>
      <c r="B253" s="2">
        <v>43330</v>
      </c>
      <c r="C253" s="1">
        <v>3</v>
      </c>
      <c r="D253" s="1" t="s">
        <v>126</v>
      </c>
      <c r="E253" s="3" t="s">
        <v>85</v>
      </c>
      <c r="F253" s="1" t="s">
        <v>111</v>
      </c>
      <c r="G253" s="1" t="s">
        <v>102</v>
      </c>
      <c r="H253" s="1" t="s">
        <v>9</v>
      </c>
      <c r="I253" s="1">
        <v>0.18571254700000001</v>
      </c>
    </row>
    <row r="254" spans="1:9" x14ac:dyDescent="0.4">
      <c r="A254" s="1">
        <v>11</v>
      </c>
      <c r="B254" s="2">
        <v>43332</v>
      </c>
      <c r="C254" s="1">
        <v>3</v>
      </c>
      <c r="D254" s="1" t="s">
        <v>126</v>
      </c>
      <c r="E254" s="3" t="s">
        <v>85</v>
      </c>
      <c r="F254" s="1" t="s">
        <v>111</v>
      </c>
      <c r="G254" s="1" t="s">
        <v>102</v>
      </c>
      <c r="H254" s="1" t="s">
        <v>9</v>
      </c>
      <c r="I254" s="1">
        <v>0.18571254700000001</v>
      </c>
    </row>
    <row r="255" spans="1:9" x14ac:dyDescent="0.4">
      <c r="A255" s="1">
        <v>13</v>
      </c>
      <c r="B255" s="2">
        <v>43334</v>
      </c>
      <c r="C255" s="1">
        <v>3</v>
      </c>
      <c r="D255" s="1" t="s">
        <v>126</v>
      </c>
      <c r="E255" s="3" t="s">
        <v>85</v>
      </c>
      <c r="F255" s="1" t="s">
        <v>111</v>
      </c>
      <c r="G255" s="1" t="s">
        <v>102</v>
      </c>
      <c r="H255" s="1" t="s">
        <v>9</v>
      </c>
      <c r="I255" s="1">
        <v>0.18571254700000001</v>
      </c>
    </row>
    <row r="256" spans="1:9" x14ac:dyDescent="0.4">
      <c r="A256" s="1">
        <v>15</v>
      </c>
      <c r="B256" s="2">
        <v>43336</v>
      </c>
      <c r="C256" s="1">
        <v>3</v>
      </c>
      <c r="D256" s="1" t="s">
        <v>126</v>
      </c>
      <c r="E256" s="3" t="s">
        <v>85</v>
      </c>
      <c r="F256" s="1" t="s">
        <v>111</v>
      </c>
      <c r="G256" s="1" t="s">
        <v>102</v>
      </c>
      <c r="H256" s="1" t="s">
        <v>9</v>
      </c>
      <c r="I256" s="1">
        <v>0.18571254700000001</v>
      </c>
    </row>
    <row r="257" spans="1:9" x14ac:dyDescent="0.4">
      <c r="A257" s="1">
        <v>17</v>
      </c>
      <c r="B257" s="2">
        <v>43338</v>
      </c>
      <c r="C257" s="1">
        <v>3</v>
      </c>
      <c r="D257" s="1" t="s">
        <v>126</v>
      </c>
      <c r="E257" s="3" t="s">
        <v>85</v>
      </c>
      <c r="F257" s="1" t="s">
        <v>111</v>
      </c>
      <c r="G257" s="1" t="s">
        <v>102</v>
      </c>
      <c r="H257" s="1" t="s">
        <v>9</v>
      </c>
      <c r="I257" s="1">
        <v>0.18571254700000001</v>
      </c>
    </row>
    <row r="258" spans="1:9" x14ac:dyDescent="0.4">
      <c r="A258" s="1">
        <v>19</v>
      </c>
      <c r="B258" s="2">
        <v>43340</v>
      </c>
      <c r="C258" s="1">
        <v>3</v>
      </c>
      <c r="D258" s="1" t="s">
        <v>126</v>
      </c>
      <c r="E258" s="3" t="s">
        <v>85</v>
      </c>
      <c r="F258" s="1" t="s">
        <v>111</v>
      </c>
      <c r="G258" s="1" t="s">
        <v>102</v>
      </c>
      <c r="H258" s="1" t="s">
        <v>9</v>
      </c>
      <c r="I258" s="1">
        <v>0.18571254700000001</v>
      </c>
    </row>
    <row r="259" spans="1:9" x14ac:dyDescent="0.4">
      <c r="A259" s="1">
        <v>22</v>
      </c>
      <c r="B259" s="2">
        <v>43343</v>
      </c>
      <c r="C259" s="1">
        <v>3</v>
      </c>
      <c r="D259" s="1" t="s">
        <v>126</v>
      </c>
      <c r="E259" s="3" t="s">
        <v>85</v>
      </c>
      <c r="F259" s="1" t="s">
        <v>111</v>
      </c>
      <c r="G259" s="1" t="s">
        <v>102</v>
      </c>
      <c r="H259" s="1" t="s">
        <v>9</v>
      </c>
      <c r="I259" s="1">
        <v>0.18571254700000001</v>
      </c>
    </row>
    <row r="260" spans="1:9" x14ac:dyDescent="0.4">
      <c r="A260" s="1">
        <v>24</v>
      </c>
      <c r="B260" s="2">
        <v>43345</v>
      </c>
      <c r="C260" s="1">
        <v>3</v>
      </c>
      <c r="D260" s="1" t="s">
        <v>126</v>
      </c>
      <c r="E260" s="3" t="s">
        <v>85</v>
      </c>
      <c r="F260" s="1" t="s">
        <v>111</v>
      </c>
      <c r="G260" s="1" t="s">
        <v>102</v>
      </c>
      <c r="H260" s="1" t="s">
        <v>9</v>
      </c>
      <c r="I260" s="1">
        <v>0.18571254700000001</v>
      </c>
    </row>
    <row r="261" spans="1:9" x14ac:dyDescent="0.4">
      <c r="A261" s="1">
        <v>26</v>
      </c>
      <c r="B261" s="2">
        <v>43347</v>
      </c>
      <c r="C261" s="1">
        <v>3</v>
      </c>
      <c r="D261" s="1" t="s">
        <v>126</v>
      </c>
      <c r="E261" s="3" t="s">
        <v>85</v>
      </c>
      <c r="F261" s="1" t="s">
        <v>111</v>
      </c>
      <c r="G261" s="1" t="s">
        <v>102</v>
      </c>
      <c r="H261" s="1" t="s">
        <v>9</v>
      </c>
      <c r="I261" s="1">
        <v>0.18571254700000001</v>
      </c>
    </row>
    <row r="262" spans="1:9" x14ac:dyDescent="0.4">
      <c r="A262" s="1">
        <v>29</v>
      </c>
      <c r="B262" s="2">
        <v>43350</v>
      </c>
      <c r="C262" s="1">
        <v>3</v>
      </c>
      <c r="D262" s="1" t="s">
        <v>126</v>
      </c>
      <c r="E262" s="3" t="s">
        <v>85</v>
      </c>
      <c r="F262" s="1" t="s">
        <v>111</v>
      </c>
      <c r="G262" s="1" t="s">
        <v>102</v>
      </c>
      <c r="H262" s="1" t="s">
        <v>9</v>
      </c>
      <c r="I262" s="1">
        <v>0.18571254700000001</v>
      </c>
    </row>
    <row r="263" spans="1:9" x14ac:dyDescent="0.4">
      <c r="A263" s="1">
        <v>31</v>
      </c>
      <c r="B263" s="2">
        <v>43352</v>
      </c>
      <c r="C263" s="1">
        <v>3</v>
      </c>
      <c r="D263" s="1" t="s">
        <v>126</v>
      </c>
      <c r="E263" s="3" t="s">
        <v>85</v>
      </c>
      <c r="F263" s="1" t="s">
        <v>111</v>
      </c>
      <c r="G263" s="1" t="s">
        <v>102</v>
      </c>
      <c r="H263" s="1" t="s">
        <v>9</v>
      </c>
      <c r="I263" s="1">
        <v>0.18571254700000001</v>
      </c>
    </row>
    <row r="264" spans="1:9" x14ac:dyDescent="0.4">
      <c r="A264" s="1">
        <v>33</v>
      </c>
      <c r="B264" s="2">
        <v>43354</v>
      </c>
      <c r="C264" s="1">
        <v>3</v>
      </c>
      <c r="D264" s="1" t="s">
        <v>126</v>
      </c>
      <c r="E264" s="3" t="s">
        <v>85</v>
      </c>
      <c r="F264" s="1" t="s">
        <v>111</v>
      </c>
      <c r="G264" s="1" t="s">
        <v>102</v>
      </c>
      <c r="H264" s="1" t="s">
        <v>9</v>
      </c>
      <c r="I264" s="1">
        <v>0.18571254700000001</v>
      </c>
    </row>
    <row r="265" spans="1:9" x14ac:dyDescent="0.4">
      <c r="A265" s="1">
        <v>35</v>
      </c>
      <c r="B265" s="2">
        <v>43356</v>
      </c>
      <c r="C265" s="1">
        <v>3</v>
      </c>
      <c r="D265" s="1" t="s">
        <v>126</v>
      </c>
      <c r="E265" s="3" t="s">
        <v>85</v>
      </c>
      <c r="F265" s="1" t="s">
        <v>111</v>
      </c>
      <c r="G265" s="1" t="s">
        <v>102</v>
      </c>
      <c r="H265" s="1" t="s">
        <v>9</v>
      </c>
      <c r="I265" s="1">
        <v>0.20065682000000001</v>
      </c>
    </row>
    <row r="266" spans="1:9" x14ac:dyDescent="0.4">
      <c r="A266" s="1">
        <v>37</v>
      </c>
      <c r="B266" s="2">
        <v>43358</v>
      </c>
      <c r="C266" s="1">
        <v>3</v>
      </c>
      <c r="D266" s="1" t="s">
        <v>126</v>
      </c>
      <c r="E266" s="3" t="s">
        <v>85</v>
      </c>
      <c r="F266" s="1" t="s">
        <v>111</v>
      </c>
      <c r="G266" s="1" t="s">
        <v>102</v>
      </c>
      <c r="H266" s="1" t="s">
        <v>9</v>
      </c>
      <c r="I266" s="1">
        <v>0.228585236</v>
      </c>
    </row>
    <row r="267" spans="1:9" x14ac:dyDescent="0.4">
      <c r="A267" s="1">
        <v>39</v>
      </c>
      <c r="B267" s="2">
        <v>43360</v>
      </c>
      <c r="C267" s="1">
        <v>3</v>
      </c>
      <c r="D267" s="1" t="s">
        <v>126</v>
      </c>
      <c r="E267" s="3" t="s">
        <v>85</v>
      </c>
      <c r="F267" s="1" t="s">
        <v>111</v>
      </c>
      <c r="G267" s="1" t="s">
        <v>102</v>
      </c>
      <c r="H267" s="1" t="s">
        <v>9</v>
      </c>
      <c r="I267" s="1">
        <v>0.228585236</v>
      </c>
    </row>
    <row r="268" spans="1:9" x14ac:dyDescent="0.4">
      <c r="A268" s="1">
        <v>41</v>
      </c>
      <c r="B268" s="2">
        <v>43362</v>
      </c>
      <c r="C268" s="1">
        <v>3</v>
      </c>
      <c r="D268" s="1" t="s">
        <v>126</v>
      </c>
      <c r="E268" s="3" t="s">
        <v>85</v>
      </c>
      <c r="F268" s="1" t="s">
        <v>111</v>
      </c>
      <c r="G268" s="1" t="s">
        <v>102</v>
      </c>
      <c r="H268" s="1" t="s">
        <v>9</v>
      </c>
      <c r="I268" s="1">
        <v>0.228585236</v>
      </c>
    </row>
    <row r="269" spans="1:9" x14ac:dyDescent="0.4">
      <c r="A269" s="1">
        <v>43</v>
      </c>
      <c r="B269" s="2">
        <v>43364</v>
      </c>
      <c r="C269" s="1">
        <v>3</v>
      </c>
      <c r="D269" s="1" t="s">
        <v>126</v>
      </c>
      <c r="E269" s="3" t="s">
        <v>85</v>
      </c>
      <c r="F269" s="1" t="s">
        <v>111</v>
      </c>
      <c r="G269" s="1" t="s">
        <v>102</v>
      </c>
      <c r="H269" s="1" t="s">
        <v>9</v>
      </c>
      <c r="I269" s="1">
        <v>0.228585236</v>
      </c>
    </row>
    <row r="270" spans="1:9" x14ac:dyDescent="0.4">
      <c r="A270" s="1">
        <v>46</v>
      </c>
      <c r="B270" s="2">
        <v>43367</v>
      </c>
      <c r="C270" s="1">
        <v>3</v>
      </c>
      <c r="D270" s="1" t="s">
        <v>126</v>
      </c>
      <c r="E270" s="3" t="s">
        <v>85</v>
      </c>
      <c r="F270" s="1" t="s">
        <v>111</v>
      </c>
      <c r="G270" s="1" t="s">
        <v>102</v>
      </c>
      <c r="H270" s="1" t="s">
        <v>9</v>
      </c>
      <c r="I270" s="1">
        <v>0.228585236</v>
      </c>
    </row>
    <row r="271" spans="1:9" x14ac:dyDescent="0.4">
      <c r="A271" s="1">
        <v>48</v>
      </c>
      <c r="B271" s="2">
        <v>43369</v>
      </c>
      <c r="C271" s="1">
        <v>3</v>
      </c>
      <c r="D271" s="1" t="s">
        <v>126</v>
      </c>
      <c r="E271" s="3" t="s">
        <v>85</v>
      </c>
      <c r="F271" s="1" t="s">
        <v>111</v>
      </c>
      <c r="G271" s="1" t="s">
        <v>102</v>
      </c>
      <c r="H271" s="1" t="s">
        <v>9</v>
      </c>
      <c r="I271" s="1">
        <v>0.228585236</v>
      </c>
    </row>
    <row r="272" spans="1:9" x14ac:dyDescent="0.4">
      <c r="A272" s="1">
        <v>51</v>
      </c>
      <c r="B272" s="2">
        <v>43372</v>
      </c>
      <c r="C272" s="1">
        <v>3</v>
      </c>
      <c r="D272" s="1" t="s">
        <v>126</v>
      </c>
      <c r="E272" s="3" t="s">
        <v>85</v>
      </c>
      <c r="F272" s="1" t="s">
        <v>111</v>
      </c>
      <c r="G272" s="1" t="s">
        <v>102</v>
      </c>
      <c r="H272" s="1" t="s">
        <v>9</v>
      </c>
      <c r="I272" s="1">
        <v>0.228585236</v>
      </c>
    </row>
    <row r="273" spans="1:9" x14ac:dyDescent="0.4">
      <c r="A273" s="1">
        <v>53</v>
      </c>
      <c r="B273" s="2">
        <v>43374</v>
      </c>
      <c r="C273" s="1">
        <v>3</v>
      </c>
      <c r="D273" s="1" t="s">
        <v>126</v>
      </c>
      <c r="E273" s="3" t="s">
        <v>85</v>
      </c>
      <c r="F273" s="1" t="s">
        <v>111</v>
      </c>
      <c r="G273" s="1" t="s">
        <v>102</v>
      </c>
      <c r="H273" s="1" t="s">
        <v>9</v>
      </c>
      <c r="I273" s="1">
        <v>0.228585236</v>
      </c>
    </row>
    <row r="274" spans="1:9" x14ac:dyDescent="0.4">
      <c r="A274" s="1">
        <v>55</v>
      </c>
      <c r="B274" s="2">
        <v>43376</v>
      </c>
      <c r="C274" s="1">
        <v>3</v>
      </c>
      <c r="D274" s="1" t="s">
        <v>126</v>
      </c>
      <c r="E274" s="3" t="s">
        <v>85</v>
      </c>
      <c r="F274" s="1" t="s">
        <v>111</v>
      </c>
      <c r="G274" s="1" t="s">
        <v>102</v>
      </c>
      <c r="H274" s="1" t="s">
        <v>9</v>
      </c>
      <c r="I274" s="1">
        <v>0.228585236</v>
      </c>
    </row>
    <row r="275" spans="1:9" x14ac:dyDescent="0.4">
      <c r="A275" s="1">
        <v>57</v>
      </c>
      <c r="B275" s="2">
        <v>43378</v>
      </c>
      <c r="C275" s="1">
        <v>3</v>
      </c>
      <c r="D275" s="1" t="s">
        <v>126</v>
      </c>
      <c r="E275" s="3" t="s">
        <v>85</v>
      </c>
      <c r="F275" s="1" t="s">
        <v>111</v>
      </c>
      <c r="G275" s="1" t="s">
        <v>102</v>
      </c>
      <c r="H275" s="1" t="s">
        <v>9</v>
      </c>
      <c r="I275" s="1">
        <v>0.228585236</v>
      </c>
    </row>
    <row r="276" spans="1:9" x14ac:dyDescent="0.4">
      <c r="A276" s="1">
        <v>60</v>
      </c>
      <c r="B276" s="2">
        <v>43381</v>
      </c>
      <c r="C276" s="1">
        <v>3</v>
      </c>
      <c r="D276" s="1" t="s">
        <v>126</v>
      </c>
      <c r="E276" s="3" t="s">
        <v>85</v>
      </c>
      <c r="F276" s="1" t="s">
        <v>111</v>
      </c>
      <c r="G276" s="1" t="s">
        <v>102</v>
      </c>
      <c r="H276" s="1" t="s">
        <v>9</v>
      </c>
      <c r="I276" s="1">
        <v>0.228585236</v>
      </c>
    </row>
    <row r="277" spans="1:9" x14ac:dyDescent="0.4">
      <c r="A277" s="1">
        <v>0</v>
      </c>
      <c r="B277" s="2">
        <v>43321</v>
      </c>
      <c r="C277" s="1">
        <v>3</v>
      </c>
      <c r="D277" s="1" t="s">
        <v>126</v>
      </c>
      <c r="E277" s="3" t="s">
        <v>85</v>
      </c>
      <c r="F277" s="1" t="s">
        <v>111</v>
      </c>
      <c r="G277" s="1" t="s">
        <v>103</v>
      </c>
      <c r="H277" s="1" t="s">
        <v>7</v>
      </c>
      <c r="I277" s="1">
        <v>0</v>
      </c>
    </row>
    <row r="278" spans="1:9" x14ac:dyDescent="0.4">
      <c r="A278" s="1">
        <v>1</v>
      </c>
      <c r="B278" s="2">
        <v>43322</v>
      </c>
      <c r="C278" s="1">
        <v>3</v>
      </c>
      <c r="D278" s="1" t="s">
        <v>126</v>
      </c>
      <c r="E278" s="3" t="s">
        <v>85</v>
      </c>
      <c r="F278" s="1" t="s">
        <v>111</v>
      </c>
      <c r="G278" s="1" t="s">
        <v>103</v>
      </c>
      <c r="H278" s="1" t="s">
        <v>7</v>
      </c>
      <c r="I278" s="1">
        <v>0</v>
      </c>
    </row>
    <row r="279" spans="1:9" x14ac:dyDescent="0.4">
      <c r="A279" s="1">
        <v>2</v>
      </c>
      <c r="B279" s="2">
        <v>43323</v>
      </c>
      <c r="C279" s="1">
        <v>3</v>
      </c>
      <c r="D279" s="1" t="s">
        <v>126</v>
      </c>
      <c r="E279" s="3" t="s">
        <v>85</v>
      </c>
      <c r="F279" s="1" t="s">
        <v>111</v>
      </c>
      <c r="G279" s="1" t="s">
        <v>103</v>
      </c>
      <c r="H279" s="1" t="s">
        <v>7</v>
      </c>
      <c r="I279" s="1">
        <v>0</v>
      </c>
    </row>
    <row r="280" spans="1:9" x14ac:dyDescent="0.4">
      <c r="A280" s="1">
        <v>3</v>
      </c>
      <c r="B280" s="2">
        <v>43324</v>
      </c>
      <c r="C280" s="1">
        <v>3</v>
      </c>
      <c r="D280" s="1" t="s">
        <v>126</v>
      </c>
      <c r="E280" s="3" t="s">
        <v>85</v>
      </c>
      <c r="F280" s="1" t="s">
        <v>111</v>
      </c>
      <c r="G280" s="1" t="s">
        <v>103</v>
      </c>
      <c r="H280" s="1" t="s">
        <v>7</v>
      </c>
      <c r="I280" s="1">
        <v>0</v>
      </c>
    </row>
    <row r="281" spans="1:9" x14ac:dyDescent="0.4">
      <c r="A281" s="1">
        <v>5</v>
      </c>
      <c r="B281" s="2">
        <v>43326</v>
      </c>
      <c r="C281" s="1">
        <v>3</v>
      </c>
      <c r="D281" s="1" t="s">
        <v>126</v>
      </c>
      <c r="E281" s="3" t="s">
        <v>85</v>
      </c>
      <c r="F281" s="1" t="s">
        <v>111</v>
      </c>
      <c r="G281" s="1" t="s">
        <v>103</v>
      </c>
      <c r="H281" s="1" t="s">
        <v>7</v>
      </c>
      <c r="I281" s="1">
        <v>1.082972E-3</v>
      </c>
    </row>
    <row r="282" spans="1:9" x14ac:dyDescent="0.4">
      <c r="A282" s="1">
        <v>7</v>
      </c>
      <c r="B282" s="2">
        <v>43328</v>
      </c>
      <c r="C282" s="1">
        <v>3</v>
      </c>
      <c r="D282" s="1" t="s">
        <v>126</v>
      </c>
      <c r="E282" s="3" t="s">
        <v>85</v>
      </c>
      <c r="F282" s="1" t="s">
        <v>111</v>
      </c>
      <c r="G282" s="1" t="s">
        <v>103</v>
      </c>
      <c r="H282" s="1" t="s">
        <v>7</v>
      </c>
      <c r="I282" s="1">
        <v>1.082972E-3</v>
      </c>
    </row>
    <row r="283" spans="1:9" x14ac:dyDescent="0.4">
      <c r="A283" s="1">
        <v>9</v>
      </c>
      <c r="B283" s="2">
        <v>43330</v>
      </c>
      <c r="C283" s="1">
        <v>3</v>
      </c>
      <c r="D283" s="1" t="s">
        <v>126</v>
      </c>
      <c r="E283" s="3" t="s">
        <v>85</v>
      </c>
      <c r="F283" s="1" t="s">
        <v>111</v>
      </c>
      <c r="G283" s="1" t="s">
        <v>103</v>
      </c>
      <c r="H283" s="1" t="s">
        <v>7</v>
      </c>
      <c r="I283" s="1">
        <v>1.082972E-3</v>
      </c>
    </row>
    <row r="284" spans="1:9" x14ac:dyDescent="0.4">
      <c r="A284" s="1">
        <v>11</v>
      </c>
      <c r="B284" s="2">
        <v>43332</v>
      </c>
      <c r="C284" s="1">
        <v>3</v>
      </c>
      <c r="D284" s="1" t="s">
        <v>126</v>
      </c>
      <c r="E284" s="3" t="s">
        <v>85</v>
      </c>
      <c r="F284" s="1" t="s">
        <v>111</v>
      </c>
      <c r="G284" s="1" t="s">
        <v>103</v>
      </c>
      <c r="H284" s="1" t="s">
        <v>7</v>
      </c>
      <c r="I284" s="1">
        <v>1.082972E-3</v>
      </c>
    </row>
    <row r="285" spans="1:9" x14ac:dyDescent="0.4">
      <c r="A285" s="1">
        <v>13</v>
      </c>
      <c r="B285" s="2">
        <v>43334</v>
      </c>
      <c r="C285" s="1">
        <v>3</v>
      </c>
      <c r="D285" s="1" t="s">
        <v>126</v>
      </c>
      <c r="E285" s="3" t="s">
        <v>85</v>
      </c>
      <c r="F285" s="1" t="s">
        <v>111</v>
      </c>
      <c r="G285" s="1" t="s">
        <v>103</v>
      </c>
      <c r="H285" s="1" t="s">
        <v>7</v>
      </c>
      <c r="I285" s="1">
        <v>1.1008031999999999E-2</v>
      </c>
    </row>
    <row r="286" spans="1:9" x14ac:dyDescent="0.4">
      <c r="A286" s="1">
        <v>15</v>
      </c>
      <c r="B286" s="2">
        <v>43336</v>
      </c>
      <c r="C286" s="1">
        <v>3</v>
      </c>
      <c r="D286" s="1" t="s">
        <v>126</v>
      </c>
      <c r="E286" s="3" t="s">
        <v>85</v>
      </c>
      <c r="F286" s="1" t="s">
        <v>111</v>
      </c>
      <c r="G286" s="1" t="s">
        <v>103</v>
      </c>
      <c r="H286" s="1" t="s">
        <v>7</v>
      </c>
      <c r="I286" s="1">
        <v>1.1008031999999999E-2</v>
      </c>
    </row>
    <row r="287" spans="1:9" x14ac:dyDescent="0.4">
      <c r="A287" s="1">
        <v>17</v>
      </c>
      <c r="B287" s="2">
        <v>43338</v>
      </c>
      <c r="C287" s="1">
        <v>3</v>
      </c>
      <c r="D287" s="1" t="s">
        <v>126</v>
      </c>
      <c r="E287" s="3" t="s">
        <v>85</v>
      </c>
      <c r="F287" s="1" t="s">
        <v>111</v>
      </c>
      <c r="G287" s="1" t="s">
        <v>103</v>
      </c>
      <c r="H287" s="1" t="s">
        <v>7</v>
      </c>
      <c r="I287" s="1">
        <v>2.8902201999999998E-2</v>
      </c>
    </row>
    <row r="288" spans="1:9" x14ac:dyDescent="0.4">
      <c r="A288" s="1">
        <v>19</v>
      </c>
      <c r="B288" s="2">
        <v>43340</v>
      </c>
      <c r="C288" s="1">
        <v>3</v>
      </c>
      <c r="D288" s="1" t="s">
        <v>126</v>
      </c>
      <c r="E288" s="3" t="s">
        <v>85</v>
      </c>
      <c r="F288" s="1" t="s">
        <v>111</v>
      </c>
      <c r="G288" s="1" t="s">
        <v>103</v>
      </c>
      <c r="H288" s="1" t="s">
        <v>7</v>
      </c>
      <c r="I288" s="1">
        <v>3.4671603000000002E-2</v>
      </c>
    </row>
    <row r="289" spans="1:9" x14ac:dyDescent="0.4">
      <c r="A289" s="1">
        <v>22</v>
      </c>
      <c r="B289" s="2">
        <v>43343</v>
      </c>
      <c r="C289" s="1">
        <v>3</v>
      </c>
      <c r="D289" s="1" t="s">
        <v>126</v>
      </c>
      <c r="E289" s="3" t="s">
        <v>85</v>
      </c>
      <c r="F289" s="1" t="s">
        <v>111</v>
      </c>
      <c r="G289" s="1" t="s">
        <v>103</v>
      </c>
      <c r="H289" s="1" t="s">
        <v>7</v>
      </c>
      <c r="I289" s="1">
        <v>5.7347526000000003E-2</v>
      </c>
    </row>
    <row r="290" spans="1:9" x14ac:dyDescent="0.4">
      <c r="A290" s="1">
        <v>24</v>
      </c>
      <c r="B290" s="2">
        <v>43345</v>
      </c>
      <c r="C290" s="1">
        <v>3</v>
      </c>
      <c r="D290" s="1" t="s">
        <v>126</v>
      </c>
      <c r="E290" s="3" t="s">
        <v>85</v>
      </c>
      <c r="F290" s="1" t="s">
        <v>111</v>
      </c>
      <c r="G290" s="1" t="s">
        <v>103</v>
      </c>
      <c r="H290" s="1" t="s">
        <v>7</v>
      </c>
      <c r="I290" s="1">
        <v>5.7347526000000003E-2</v>
      </c>
    </row>
    <row r="291" spans="1:9" x14ac:dyDescent="0.4">
      <c r="A291" s="1">
        <v>26</v>
      </c>
      <c r="B291" s="2">
        <v>43347</v>
      </c>
      <c r="C291" s="1">
        <v>3</v>
      </c>
      <c r="D291" s="1" t="s">
        <v>126</v>
      </c>
      <c r="E291" s="3" t="s">
        <v>85</v>
      </c>
      <c r="F291" s="1" t="s">
        <v>111</v>
      </c>
      <c r="G291" s="1" t="s">
        <v>103</v>
      </c>
      <c r="H291" s="1" t="s">
        <v>7</v>
      </c>
      <c r="I291" s="1">
        <v>6.4820353999999997E-2</v>
      </c>
    </row>
    <row r="292" spans="1:9" x14ac:dyDescent="0.4">
      <c r="A292" s="1">
        <v>29</v>
      </c>
      <c r="B292" s="2">
        <v>43350</v>
      </c>
      <c r="C292" s="1">
        <v>3</v>
      </c>
      <c r="D292" s="1" t="s">
        <v>126</v>
      </c>
      <c r="E292" s="3" t="s">
        <v>85</v>
      </c>
      <c r="F292" s="1" t="s">
        <v>111</v>
      </c>
      <c r="G292" s="1" t="s">
        <v>103</v>
      </c>
      <c r="H292" s="1" t="s">
        <v>7</v>
      </c>
      <c r="I292" s="1">
        <v>6.4820353999999997E-2</v>
      </c>
    </row>
    <row r="293" spans="1:9" x14ac:dyDescent="0.4">
      <c r="A293" s="1">
        <v>31</v>
      </c>
      <c r="B293" s="2">
        <v>43352</v>
      </c>
      <c r="C293" s="1">
        <v>3</v>
      </c>
      <c r="D293" s="1" t="s">
        <v>126</v>
      </c>
      <c r="E293" s="3" t="s">
        <v>85</v>
      </c>
      <c r="F293" s="1" t="s">
        <v>111</v>
      </c>
      <c r="G293" s="1" t="s">
        <v>103</v>
      </c>
      <c r="H293" s="1" t="s">
        <v>7</v>
      </c>
      <c r="I293" s="1">
        <v>6.4820353999999997E-2</v>
      </c>
    </row>
    <row r="294" spans="1:9" x14ac:dyDescent="0.4">
      <c r="A294" s="1">
        <v>33</v>
      </c>
      <c r="B294" s="2">
        <v>43354</v>
      </c>
      <c r="C294" s="1">
        <v>3</v>
      </c>
      <c r="D294" s="1" t="s">
        <v>126</v>
      </c>
      <c r="E294" s="3" t="s">
        <v>85</v>
      </c>
      <c r="F294" s="1" t="s">
        <v>111</v>
      </c>
      <c r="G294" s="1" t="s">
        <v>103</v>
      </c>
      <c r="H294" s="1" t="s">
        <v>7</v>
      </c>
      <c r="I294" s="1">
        <v>6.4820353999999997E-2</v>
      </c>
    </row>
    <row r="295" spans="1:9" x14ac:dyDescent="0.4">
      <c r="A295" s="1">
        <v>35</v>
      </c>
      <c r="B295" s="2">
        <v>43356</v>
      </c>
      <c r="C295" s="1">
        <v>3</v>
      </c>
      <c r="D295" s="1" t="s">
        <v>126</v>
      </c>
      <c r="E295" s="3" t="s">
        <v>85</v>
      </c>
      <c r="F295" s="1" t="s">
        <v>111</v>
      </c>
      <c r="G295" s="1" t="s">
        <v>103</v>
      </c>
      <c r="H295" s="1" t="s">
        <v>7</v>
      </c>
      <c r="I295" s="1">
        <v>6.4820353999999997E-2</v>
      </c>
    </row>
    <row r="296" spans="1:9" x14ac:dyDescent="0.4">
      <c r="A296" s="1">
        <v>37</v>
      </c>
      <c r="B296" s="2">
        <v>43358</v>
      </c>
      <c r="C296" s="1">
        <v>3</v>
      </c>
      <c r="D296" s="1" t="s">
        <v>126</v>
      </c>
      <c r="E296" s="3" t="s">
        <v>85</v>
      </c>
      <c r="F296" s="1" t="s">
        <v>111</v>
      </c>
      <c r="G296" s="1" t="s">
        <v>103</v>
      </c>
      <c r="H296" s="1" t="s">
        <v>7</v>
      </c>
      <c r="I296" s="1">
        <v>6.4820353999999997E-2</v>
      </c>
    </row>
    <row r="297" spans="1:9" x14ac:dyDescent="0.4">
      <c r="A297" s="1">
        <v>39</v>
      </c>
      <c r="B297" s="2">
        <v>43360</v>
      </c>
      <c r="C297" s="1">
        <v>3</v>
      </c>
      <c r="D297" s="1" t="s">
        <v>126</v>
      </c>
      <c r="E297" s="3" t="s">
        <v>85</v>
      </c>
      <c r="F297" s="1" t="s">
        <v>111</v>
      </c>
      <c r="G297" s="1" t="s">
        <v>103</v>
      </c>
      <c r="H297" s="1" t="s">
        <v>7</v>
      </c>
      <c r="I297" s="1">
        <v>6.4820353999999997E-2</v>
      </c>
    </row>
    <row r="298" spans="1:9" x14ac:dyDescent="0.4">
      <c r="A298" s="1">
        <v>41</v>
      </c>
      <c r="B298" s="2">
        <v>43362</v>
      </c>
      <c r="C298" s="1">
        <v>3</v>
      </c>
      <c r="D298" s="1" t="s">
        <v>126</v>
      </c>
      <c r="E298" s="3" t="s">
        <v>85</v>
      </c>
      <c r="F298" s="1" t="s">
        <v>111</v>
      </c>
      <c r="G298" s="1" t="s">
        <v>103</v>
      </c>
      <c r="H298" s="1" t="s">
        <v>7</v>
      </c>
      <c r="I298" s="1">
        <v>6.4820353999999997E-2</v>
      </c>
    </row>
    <row r="299" spans="1:9" x14ac:dyDescent="0.4">
      <c r="A299" s="1">
        <v>43</v>
      </c>
      <c r="B299" s="2">
        <v>43364</v>
      </c>
      <c r="C299" s="1">
        <v>3</v>
      </c>
      <c r="D299" s="1" t="s">
        <v>126</v>
      </c>
      <c r="E299" s="3" t="s">
        <v>85</v>
      </c>
      <c r="F299" s="1" t="s">
        <v>111</v>
      </c>
      <c r="G299" s="1" t="s">
        <v>103</v>
      </c>
      <c r="H299" s="1" t="s">
        <v>7</v>
      </c>
      <c r="I299" s="1">
        <v>6.4820353999999997E-2</v>
      </c>
    </row>
    <row r="300" spans="1:9" x14ac:dyDescent="0.4">
      <c r="A300" s="1">
        <v>46</v>
      </c>
      <c r="B300" s="2">
        <v>43367</v>
      </c>
      <c r="C300" s="1">
        <v>3</v>
      </c>
      <c r="D300" s="1" t="s">
        <v>126</v>
      </c>
      <c r="E300" s="3" t="s">
        <v>85</v>
      </c>
      <c r="F300" s="1" t="s">
        <v>111</v>
      </c>
      <c r="G300" s="1" t="s">
        <v>103</v>
      </c>
      <c r="H300" s="1" t="s">
        <v>7</v>
      </c>
      <c r="I300" s="1">
        <v>6.4820353999999997E-2</v>
      </c>
    </row>
    <row r="301" spans="1:9" x14ac:dyDescent="0.4">
      <c r="A301" s="1">
        <v>48</v>
      </c>
      <c r="B301" s="2">
        <v>43369</v>
      </c>
      <c r="C301" s="1">
        <v>3</v>
      </c>
      <c r="D301" s="1" t="s">
        <v>126</v>
      </c>
      <c r="E301" s="3" t="s">
        <v>85</v>
      </c>
      <c r="F301" s="1" t="s">
        <v>111</v>
      </c>
      <c r="G301" s="1" t="s">
        <v>103</v>
      </c>
      <c r="H301" s="1" t="s">
        <v>7</v>
      </c>
      <c r="I301" s="1">
        <v>6.4820353999999997E-2</v>
      </c>
    </row>
    <row r="302" spans="1:9" x14ac:dyDescent="0.4">
      <c r="A302" s="1">
        <v>51</v>
      </c>
      <c r="B302" s="2">
        <v>43372</v>
      </c>
      <c r="C302" s="1">
        <v>3</v>
      </c>
      <c r="D302" s="1" t="s">
        <v>126</v>
      </c>
      <c r="E302" s="3" t="s">
        <v>85</v>
      </c>
      <c r="F302" s="1" t="s">
        <v>111</v>
      </c>
      <c r="G302" s="1" t="s">
        <v>103</v>
      </c>
      <c r="H302" s="1" t="s">
        <v>7</v>
      </c>
      <c r="I302" s="1">
        <v>6.4820353999999997E-2</v>
      </c>
    </row>
    <row r="303" spans="1:9" x14ac:dyDescent="0.4">
      <c r="A303" s="1">
        <v>53</v>
      </c>
      <c r="B303" s="2">
        <v>43374</v>
      </c>
      <c r="C303" s="1">
        <v>3</v>
      </c>
      <c r="D303" s="1" t="s">
        <v>126</v>
      </c>
      <c r="E303" s="3" t="s">
        <v>85</v>
      </c>
      <c r="F303" s="1" t="s">
        <v>111</v>
      </c>
      <c r="G303" s="1" t="s">
        <v>103</v>
      </c>
      <c r="H303" s="1" t="s">
        <v>7</v>
      </c>
      <c r="I303" s="1">
        <v>6.4820353999999997E-2</v>
      </c>
    </row>
    <row r="304" spans="1:9" x14ac:dyDescent="0.4">
      <c r="A304" s="1">
        <v>55</v>
      </c>
      <c r="B304" s="2">
        <v>43376</v>
      </c>
      <c r="C304" s="1">
        <v>3</v>
      </c>
      <c r="D304" s="1" t="s">
        <v>126</v>
      </c>
      <c r="E304" s="3" t="s">
        <v>85</v>
      </c>
      <c r="F304" s="1" t="s">
        <v>111</v>
      </c>
      <c r="G304" s="1" t="s">
        <v>103</v>
      </c>
      <c r="H304" s="1" t="s">
        <v>7</v>
      </c>
      <c r="I304" s="1">
        <v>6.4820353999999997E-2</v>
      </c>
    </row>
    <row r="305" spans="1:9" x14ac:dyDescent="0.4">
      <c r="A305" s="1">
        <v>57</v>
      </c>
      <c r="B305" s="2">
        <v>43378</v>
      </c>
      <c r="C305" s="1">
        <v>3</v>
      </c>
      <c r="D305" s="1" t="s">
        <v>126</v>
      </c>
      <c r="E305" s="3" t="s">
        <v>85</v>
      </c>
      <c r="F305" s="1" t="s">
        <v>111</v>
      </c>
      <c r="G305" s="1" t="s">
        <v>103</v>
      </c>
      <c r="H305" s="1" t="s">
        <v>7</v>
      </c>
      <c r="I305" s="1">
        <v>6.4820353999999997E-2</v>
      </c>
    </row>
    <row r="306" spans="1:9" x14ac:dyDescent="0.4">
      <c r="A306" s="1">
        <v>60</v>
      </c>
      <c r="B306" s="2">
        <v>43381</v>
      </c>
      <c r="C306" s="1">
        <v>3</v>
      </c>
      <c r="D306" s="1" t="s">
        <v>126</v>
      </c>
      <c r="E306" s="3" t="s">
        <v>85</v>
      </c>
      <c r="F306" s="1" t="s">
        <v>111</v>
      </c>
      <c r="G306" s="1" t="s">
        <v>103</v>
      </c>
      <c r="H306" s="1" t="s">
        <v>7</v>
      </c>
      <c r="I306" s="1">
        <v>6.4820353999999997E-2</v>
      </c>
    </row>
    <row r="307" spans="1:9" x14ac:dyDescent="0.4">
      <c r="A307" s="1">
        <v>0</v>
      </c>
      <c r="B307" s="2">
        <v>43321</v>
      </c>
      <c r="C307" s="1">
        <v>3</v>
      </c>
      <c r="D307" s="1" t="s">
        <v>126</v>
      </c>
      <c r="E307" s="3" t="s">
        <v>85</v>
      </c>
      <c r="F307" s="1" t="s">
        <v>111</v>
      </c>
      <c r="G307" s="1" t="s">
        <v>104</v>
      </c>
      <c r="H307" s="1" t="s">
        <v>8</v>
      </c>
      <c r="I307" s="1">
        <v>0</v>
      </c>
    </row>
    <row r="308" spans="1:9" x14ac:dyDescent="0.4">
      <c r="A308" s="1">
        <v>1</v>
      </c>
      <c r="B308" s="2">
        <v>43322</v>
      </c>
      <c r="C308" s="1">
        <v>3</v>
      </c>
      <c r="D308" s="1" t="s">
        <v>126</v>
      </c>
      <c r="E308" s="3" t="s">
        <v>85</v>
      </c>
      <c r="F308" s="1" t="s">
        <v>111</v>
      </c>
      <c r="G308" s="1" t="s">
        <v>104</v>
      </c>
      <c r="H308" s="1" t="s">
        <v>8</v>
      </c>
      <c r="I308" s="1">
        <v>0.12123964399999999</v>
      </c>
    </row>
    <row r="309" spans="1:9" x14ac:dyDescent="0.4">
      <c r="A309" s="1">
        <v>2</v>
      </c>
      <c r="B309" s="2">
        <v>43323</v>
      </c>
      <c r="C309" s="1">
        <v>3</v>
      </c>
      <c r="D309" s="1" t="s">
        <v>126</v>
      </c>
      <c r="E309" s="3" t="s">
        <v>85</v>
      </c>
      <c r="F309" s="1" t="s">
        <v>111</v>
      </c>
      <c r="G309" s="1" t="s">
        <v>104</v>
      </c>
      <c r="H309" s="1" t="s">
        <v>8</v>
      </c>
      <c r="I309" s="1">
        <v>0.230822631</v>
      </c>
    </row>
    <row r="310" spans="1:9" x14ac:dyDescent="0.4">
      <c r="A310" s="1">
        <v>3</v>
      </c>
      <c r="B310" s="2">
        <v>43324</v>
      </c>
      <c r="C310" s="1">
        <v>3</v>
      </c>
      <c r="D310" s="1" t="s">
        <v>126</v>
      </c>
      <c r="E310" s="3" t="s">
        <v>85</v>
      </c>
      <c r="F310" s="1" t="s">
        <v>111</v>
      </c>
      <c r="G310" s="1" t="s">
        <v>104</v>
      </c>
      <c r="H310" s="1" t="s">
        <v>8</v>
      </c>
      <c r="I310" s="1">
        <v>0.230822631</v>
      </c>
    </row>
    <row r="311" spans="1:9" x14ac:dyDescent="0.4">
      <c r="A311" s="1">
        <v>5</v>
      </c>
      <c r="B311" s="2">
        <v>43326</v>
      </c>
      <c r="C311" s="1">
        <v>3</v>
      </c>
      <c r="D311" s="1" t="s">
        <v>126</v>
      </c>
      <c r="E311" s="3" t="s">
        <v>85</v>
      </c>
      <c r="F311" s="1" t="s">
        <v>111</v>
      </c>
      <c r="G311" s="1" t="s">
        <v>104</v>
      </c>
      <c r="H311" s="1" t="s">
        <v>8</v>
      </c>
      <c r="I311" s="1">
        <v>0.230822631</v>
      </c>
    </row>
    <row r="312" spans="1:9" x14ac:dyDescent="0.4">
      <c r="A312" s="1">
        <v>7</v>
      </c>
      <c r="B312" s="2">
        <v>43328</v>
      </c>
      <c r="C312" s="1">
        <v>3</v>
      </c>
      <c r="D312" s="1" t="s">
        <v>126</v>
      </c>
      <c r="E312" s="3" t="s">
        <v>85</v>
      </c>
      <c r="F312" s="1" t="s">
        <v>111</v>
      </c>
      <c r="G312" s="1" t="s">
        <v>104</v>
      </c>
      <c r="H312" s="1" t="s">
        <v>8</v>
      </c>
      <c r="I312" s="1">
        <v>0.230822631</v>
      </c>
    </row>
    <row r="313" spans="1:9" x14ac:dyDescent="0.4">
      <c r="A313" s="1">
        <v>9</v>
      </c>
      <c r="B313" s="2">
        <v>43330</v>
      </c>
      <c r="C313" s="1">
        <v>3</v>
      </c>
      <c r="D313" s="1" t="s">
        <v>126</v>
      </c>
      <c r="E313" s="3" t="s">
        <v>85</v>
      </c>
      <c r="F313" s="1" t="s">
        <v>111</v>
      </c>
      <c r="G313" s="1" t="s">
        <v>104</v>
      </c>
      <c r="H313" s="1" t="s">
        <v>8</v>
      </c>
      <c r="I313" s="1">
        <v>0.230822631</v>
      </c>
    </row>
    <row r="314" spans="1:9" x14ac:dyDescent="0.4">
      <c r="A314" s="1">
        <v>11</v>
      </c>
      <c r="B314" s="2">
        <v>43332</v>
      </c>
      <c r="C314" s="1">
        <v>3</v>
      </c>
      <c r="D314" s="1" t="s">
        <v>126</v>
      </c>
      <c r="E314" s="3" t="s">
        <v>85</v>
      </c>
      <c r="F314" s="1" t="s">
        <v>111</v>
      </c>
      <c r="G314" s="1" t="s">
        <v>104</v>
      </c>
      <c r="H314" s="1" t="s">
        <v>8</v>
      </c>
      <c r="I314" s="1">
        <v>0.230822631</v>
      </c>
    </row>
    <row r="315" spans="1:9" x14ac:dyDescent="0.4">
      <c r="A315" s="1">
        <v>13</v>
      </c>
      <c r="B315" s="2">
        <v>43334</v>
      </c>
      <c r="C315" s="1">
        <v>3</v>
      </c>
      <c r="D315" s="1" t="s">
        <v>126</v>
      </c>
      <c r="E315" s="3" t="s">
        <v>85</v>
      </c>
      <c r="F315" s="1" t="s">
        <v>111</v>
      </c>
      <c r="G315" s="1" t="s">
        <v>104</v>
      </c>
      <c r="H315" s="1" t="s">
        <v>8</v>
      </c>
      <c r="I315" s="1">
        <v>0.230822631</v>
      </c>
    </row>
    <row r="316" spans="1:9" x14ac:dyDescent="0.4">
      <c r="A316" s="1">
        <v>15</v>
      </c>
      <c r="B316" s="2">
        <v>43336</v>
      </c>
      <c r="C316" s="1">
        <v>3</v>
      </c>
      <c r="D316" s="1" t="s">
        <v>126</v>
      </c>
      <c r="E316" s="3" t="s">
        <v>85</v>
      </c>
      <c r="F316" s="1" t="s">
        <v>111</v>
      </c>
      <c r="G316" s="1" t="s">
        <v>104</v>
      </c>
      <c r="H316" s="1" t="s">
        <v>8</v>
      </c>
      <c r="I316" s="1">
        <v>0.230822631</v>
      </c>
    </row>
    <row r="317" spans="1:9" x14ac:dyDescent="0.4">
      <c r="A317" s="1">
        <v>17</v>
      </c>
      <c r="B317" s="2">
        <v>43338</v>
      </c>
      <c r="C317" s="1">
        <v>3</v>
      </c>
      <c r="D317" s="1" t="s">
        <v>126</v>
      </c>
      <c r="E317" s="3" t="s">
        <v>85</v>
      </c>
      <c r="F317" s="1" t="s">
        <v>111</v>
      </c>
      <c r="G317" s="1" t="s">
        <v>104</v>
      </c>
      <c r="H317" s="1" t="s">
        <v>8</v>
      </c>
      <c r="I317" s="1">
        <v>0.230822631</v>
      </c>
    </row>
    <row r="318" spans="1:9" x14ac:dyDescent="0.4">
      <c r="A318" s="1">
        <v>19</v>
      </c>
      <c r="B318" s="2">
        <v>43340</v>
      </c>
      <c r="C318" s="1">
        <v>3</v>
      </c>
      <c r="D318" s="1" t="s">
        <v>126</v>
      </c>
      <c r="E318" s="3" t="s">
        <v>85</v>
      </c>
      <c r="F318" s="1" t="s">
        <v>111</v>
      </c>
      <c r="G318" s="1" t="s">
        <v>104</v>
      </c>
      <c r="H318" s="1" t="s">
        <v>8</v>
      </c>
      <c r="I318" s="1">
        <v>0.230822631</v>
      </c>
    </row>
    <row r="319" spans="1:9" x14ac:dyDescent="0.4">
      <c r="A319" s="1">
        <v>22</v>
      </c>
      <c r="B319" s="2">
        <v>43343</v>
      </c>
      <c r="C319" s="1">
        <v>3</v>
      </c>
      <c r="D319" s="1" t="s">
        <v>126</v>
      </c>
      <c r="E319" s="3" t="s">
        <v>85</v>
      </c>
      <c r="F319" s="1" t="s">
        <v>111</v>
      </c>
      <c r="G319" s="1" t="s">
        <v>104</v>
      </c>
      <c r="H319" s="1" t="s">
        <v>8</v>
      </c>
      <c r="I319" s="1">
        <v>0.230822631</v>
      </c>
    </row>
    <row r="320" spans="1:9" x14ac:dyDescent="0.4">
      <c r="A320" s="1">
        <v>24</v>
      </c>
      <c r="B320" s="2">
        <v>43345</v>
      </c>
      <c r="C320" s="1">
        <v>3</v>
      </c>
      <c r="D320" s="1" t="s">
        <v>126</v>
      </c>
      <c r="E320" s="3" t="s">
        <v>85</v>
      </c>
      <c r="F320" s="1" t="s">
        <v>111</v>
      </c>
      <c r="G320" s="1" t="s">
        <v>104</v>
      </c>
      <c r="H320" s="1" t="s">
        <v>8</v>
      </c>
      <c r="I320" s="1">
        <v>0.230822631</v>
      </c>
    </row>
    <row r="321" spans="1:9" x14ac:dyDescent="0.4">
      <c r="A321" s="1">
        <v>26</v>
      </c>
      <c r="B321" s="2">
        <v>43347</v>
      </c>
      <c r="C321" s="1">
        <v>3</v>
      </c>
      <c r="D321" s="1" t="s">
        <v>126</v>
      </c>
      <c r="E321" s="3" t="s">
        <v>85</v>
      </c>
      <c r="F321" s="1" t="s">
        <v>111</v>
      </c>
      <c r="G321" s="1" t="s">
        <v>104</v>
      </c>
      <c r="H321" s="1" t="s">
        <v>8</v>
      </c>
      <c r="I321" s="1">
        <v>0.230822631</v>
      </c>
    </row>
    <row r="322" spans="1:9" x14ac:dyDescent="0.4">
      <c r="A322" s="1">
        <v>29</v>
      </c>
      <c r="B322" s="2">
        <v>43350</v>
      </c>
      <c r="C322" s="1">
        <v>3</v>
      </c>
      <c r="D322" s="1" t="s">
        <v>126</v>
      </c>
      <c r="E322" s="3" t="s">
        <v>85</v>
      </c>
      <c r="F322" s="1" t="s">
        <v>111</v>
      </c>
      <c r="G322" s="1" t="s">
        <v>104</v>
      </c>
      <c r="H322" s="1" t="s">
        <v>8</v>
      </c>
      <c r="I322" s="1">
        <v>0.230822631</v>
      </c>
    </row>
    <row r="323" spans="1:9" x14ac:dyDescent="0.4">
      <c r="A323" s="1">
        <v>31</v>
      </c>
      <c r="B323" s="2">
        <v>43352</v>
      </c>
      <c r="C323" s="1">
        <v>3</v>
      </c>
      <c r="D323" s="1" t="s">
        <v>126</v>
      </c>
      <c r="E323" s="3" t="s">
        <v>85</v>
      </c>
      <c r="F323" s="1" t="s">
        <v>111</v>
      </c>
      <c r="G323" s="1" t="s">
        <v>104</v>
      </c>
      <c r="H323" s="1" t="s">
        <v>8</v>
      </c>
      <c r="I323" s="1">
        <v>0.230822631</v>
      </c>
    </row>
    <row r="324" spans="1:9" x14ac:dyDescent="0.4">
      <c r="A324" s="1">
        <v>33</v>
      </c>
      <c r="B324" s="2">
        <v>43354</v>
      </c>
      <c r="C324" s="1">
        <v>3</v>
      </c>
      <c r="D324" s="1" t="s">
        <v>126</v>
      </c>
      <c r="E324" s="3" t="s">
        <v>85</v>
      </c>
      <c r="F324" s="1" t="s">
        <v>111</v>
      </c>
      <c r="G324" s="1" t="s">
        <v>104</v>
      </c>
      <c r="H324" s="1" t="s">
        <v>8</v>
      </c>
      <c r="I324" s="1">
        <v>0.230822631</v>
      </c>
    </row>
    <row r="325" spans="1:9" x14ac:dyDescent="0.4">
      <c r="A325" s="1">
        <v>35</v>
      </c>
      <c r="B325" s="2">
        <v>43356</v>
      </c>
      <c r="C325" s="1">
        <v>3</v>
      </c>
      <c r="D325" s="1" t="s">
        <v>126</v>
      </c>
      <c r="E325" s="3" t="s">
        <v>85</v>
      </c>
      <c r="F325" s="1" t="s">
        <v>111</v>
      </c>
      <c r="G325" s="1" t="s">
        <v>104</v>
      </c>
      <c r="H325" s="1" t="s">
        <v>8</v>
      </c>
      <c r="I325" s="1">
        <v>0.230822631</v>
      </c>
    </row>
    <row r="326" spans="1:9" x14ac:dyDescent="0.4">
      <c r="A326" s="1">
        <v>37</v>
      </c>
      <c r="B326" s="2">
        <v>43358</v>
      </c>
      <c r="C326" s="1">
        <v>3</v>
      </c>
      <c r="D326" s="1" t="s">
        <v>126</v>
      </c>
      <c r="E326" s="3" t="s">
        <v>85</v>
      </c>
      <c r="F326" s="1" t="s">
        <v>111</v>
      </c>
      <c r="G326" s="1" t="s">
        <v>104</v>
      </c>
      <c r="H326" s="1" t="s">
        <v>8</v>
      </c>
      <c r="I326" s="1">
        <v>0.230822631</v>
      </c>
    </row>
    <row r="327" spans="1:9" x14ac:dyDescent="0.4">
      <c r="A327" s="1">
        <v>39</v>
      </c>
      <c r="B327" s="2">
        <v>43360</v>
      </c>
      <c r="C327" s="1">
        <v>3</v>
      </c>
      <c r="D327" s="1" t="s">
        <v>126</v>
      </c>
      <c r="E327" s="3" t="s">
        <v>85</v>
      </c>
      <c r="F327" s="1" t="s">
        <v>111</v>
      </c>
      <c r="G327" s="1" t="s">
        <v>104</v>
      </c>
      <c r="H327" s="1" t="s">
        <v>8</v>
      </c>
      <c r="I327" s="1">
        <v>0.230822631</v>
      </c>
    </row>
    <row r="328" spans="1:9" x14ac:dyDescent="0.4">
      <c r="A328" s="1">
        <v>41</v>
      </c>
      <c r="B328" s="2">
        <v>43362</v>
      </c>
      <c r="C328" s="1">
        <v>3</v>
      </c>
      <c r="D328" s="1" t="s">
        <v>126</v>
      </c>
      <c r="E328" s="3" t="s">
        <v>85</v>
      </c>
      <c r="F328" s="1" t="s">
        <v>111</v>
      </c>
      <c r="G328" s="1" t="s">
        <v>104</v>
      </c>
      <c r="H328" s="1" t="s">
        <v>8</v>
      </c>
      <c r="I328" s="1">
        <v>0.230822631</v>
      </c>
    </row>
    <row r="329" spans="1:9" x14ac:dyDescent="0.4">
      <c r="A329" s="1">
        <v>43</v>
      </c>
      <c r="B329" s="2">
        <v>43364</v>
      </c>
      <c r="C329" s="1">
        <v>3</v>
      </c>
      <c r="D329" s="1" t="s">
        <v>126</v>
      </c>
      <c r="E329" s="3" t="s">
        <v>85</v>
      </c>
      <c r="F329" s="1" t="s">
        <v>111</v>
      </c>
      <c r="G329" s="1" t="s">
        <v>104</v>
      </c>
      <c r="H329" s="1" t="s">
        <v>8</v>
      </c>
      <c r="I329" s="1">
        <v>0.230822631</v>
      </c>
    </row>
    <row r="330" spans="1:9" x14ac:dyDescent="0.4">
      <c r="A330" s="1">
        <v>46</v>
      </c>
      <c r="B330" s="2">
        <v>43367</v>
      </c>
      <c r="C330" s="1">
        <v>3</v>
      </c>
      <c r="D330" s="1" t="s">
        <v>126</v>
      </c>
      <c r="E330" s="3" t="s">
        <v>85</v>
      </c>
      <c r="F330" s="1" t="s">
        <v>111</v>
      </c>
      <c r="G330" s="1" t="s">
        <v>104</v>
      </c>
      <c r="H330" s="1" t="s">
        <v>8</v>
      </c>
      <c r="I330" s="1">
        <v>0.230822631</v>
      </c>
    </row>
    <row r="331" spans="1:9" x14ac:dyDescent="0.4">
      <c r="A331" s="1">
        <v>48</v>
      </c>
      <c r="B331" s="2">
        <v>43369</v>
      </c>
      <c r="C331" s="1">
        <v>3</v>
      </c>
      <c r="D331" s="1" t="s">
        <v>126</v>
      </c>
      <c r="E331" s="3" t="s">
        <v>85</v>
      </c>
      <c r="F331" s="1" t="s">
        <v>111</v>
      </c>
      <c r="G331" s="1" t="s">
        <v>104</v>
      </c>
      <c r="H331" s="1" t="s">
        <v>8</v>
      </c>
      <c r="I331" s="1">
        <v>0.230822631</v>
      </c>
    </row>
    <row r="332" spans="1:9" x14ac:dyDescent="0.4">
      <c r="A332" s="1">
        <v>51</v>
      </c>
      <c r="B332" s="2">
        <v>43372</v>
      </c>
      <c r="C332" s="1">
        <v>3</v>
      </c>
      <c r="D332" s="1" t="s">
        <v>126</v>
      </c>
      <c r="E332" s="3" t="s">
        <v>85</v>
      </c>
      <c r="F332" s="1" t="s">
        <v>111</v>
      </c>
      <c r="G332" s="1" t="s">
        <v>104</v>
      </c>
      <c r="H332" s="1" t="s">
        <v>8</v>
      </c>
      <c r="I332" s="1">
        <v>0.230822631</v>
      </c>
    </row>
    <row r="333" spans="1:9" x14ac:dyDescent="0.4">
      <c r="A333" s="1">
        <v>53</v>
      </c>
      <c r="B333" s="2">
        <v>43374</v>
      </c>
      <c r="C333" s="1">
        <v>3</v>
      </c>
      <c r="D333" s="1" t="s">
        <v>126</v>
      </c>
      <c r="E333" s="3" t="s">
        <v>85</v>
      </c>
      <c r="F333" s="1" t="s">
        <v>111</v>
      </c>
      <c r="G333" s="1" t="s">
        <v>104</v>
      </c>
      <c r="H333" s="1" t="s">
        <v>8</v>
      </c>
      <c r="I333" s="1">
        <v>0.230822631</v>
      </c>
    </row>
    <row r="334" spans="1:9" x14ac:dyDescent="0.4">
      <c r="A334" s="1">
        <v>55</v>
      </c>
      <c r="B334" s="2">
        <v>43376</v>
      </c>
      <c r="C334" s="1">
        <v>3</v>
      </c>
      <c r="D334" s="1" t="s">
        <v>126</v>
      </c>
      <c r="E334" s="3" t="s">
        <v>85</v>
      </c>
      <c r="F334" s="1" t="s">
        <v>111</v>
      </c>
      <c r="G334" s="1" t="s">
        <v>104</v>
      </c>
      <c r="H334" s="1" t="s">
        <v>8</v>
      </c>
      <c r="I334" s="1">
        <v>0.230822631</v>
      </c>
    </row>
    <row r="335" spans="1:9" x14ac:dyDescent="0.4">
      <c r="A335" s="1">
        <v>57</v>
      </c>
      <c r="B335" s="2">
        <v>43378</v>
      </c>
      <c r="C335" s="1">
        <v>3</v>
      </c>
      <c r="D335" s="1" t="s">
        <v>126</v>
      </c>
      <c r="E335" s="3" t="s">
        <v>85</v>
      </c>
      <c r="F335" s="1" t="s">
        <v>111</v>
      </c>
      <c r="G335" s="1" t="s">
        <v>104</v>
      </c>
      <c r="H335" s="1" t="s">
        <v>8</v>
      </c>
      <c r="I335" s="1">
        <v>0.230822631</v>
      </c>
    </row>
    <row r="336" spans="1:9" x14ac:dyDescent="0.4">
      <c r="A336" s="1">
        <v>60</v>
      </c>
      <c r="B336" s="2">
        <v>43381</v>
      </c>
      <c r="C336" s="1">
        <v>3</v>
      </c>
      <c r="D336" s="1" t="s">
        <v>126</v>
      </c>
      <c r="E336" s="3" t="s">
        <v>85</v>
      </c>
      <c r="F336" s="1" t="s">
        <v>111</v>
      </c>
      <c r="G336" s="1" t="s">
        <v>104</v>
      </c>
      <c r="H336" s="1" t="s">
        <v>8</v>
      </c>
      <c r="I336" s="1">
        <v>0.230822631</v>
      </c>
    </row>
    <row r="337" spans="1:9" x14ac:dyDescent="0.4">
      <c r="A337" s="1">
        <v>0</v>
      </c>
      <c r="B337" s="2">
        <v>43321</v>
      </c>
      <c r="C337" s="1">
        <v>3</v>
      </c>
      <c r="D337" s="1" t="s">
        <v>126</v>
      </c>
      <c r="E337" s="3" t="s">
        <v>86</v>
      </c>
      <c r="F337" s="1" t="s">
        <v>116</v>
      </c>
      <c r="G337" s="1" t="s">
        <v>105</v>
      </c>
      <c r="H337" s="1" t="s">
        <v>9</v>
      </c>
      <c r="I337" s="1">
        <v>0</v>
      </c>
    </row>
    <row r="338" spans="1:9" x14ac:dyDescent="0.4">
      <c r="A338" s="1">
        <v>1</v>
      </c>
      <c r="B338" s="2">
        <v>43322</v>
      </c>
      <c r="C338" s="1">
        <v>3</v>
      </c>
      <c r="D338" s="1" t="s">
        <v>126</v>
      </c>
      <c r="E338" s="3" t="s">
        <v>86</v>
      </c>
      <c r="F338" s="1" t="s">
        <v>116</v>
      </c>
      <c r="G338" s="1" t="s">
        <v>105</v>
      </c>
      <c r="H338" s="1" t="s">
        <v>9</v>
      </c>
      <c r="I338" s="1">
        <v>0.195790768</v>
      </c>
    </row>
    <row r="339" spans="1:9" x14ac:dyDescent="0.4">
      <c r="A339" s="1">
        <v>2</v>
      </c>
      <c r="B339" s="2">
        <v>43323</v>
      </c>
      <c r="C339" s="1">
        <v>3</v>
      </c>
      <c r="D339" s="1" t="s">
        <v>126</v>
      </c>
      <c r="E339" s="3" t="s">
        <v>86</v>
      </c>
      <c r="F339" s="1" t="s">
        <v>116</v>
      </c>
      <c r="G339" s="1" t="s">
        <v>105</v>
      </c>
      <c r="H339" s="1" t="s">
        <v>9</v>
      </c>
      <c r="I339" s="1">
        <v>0.30403365700000001</v>
      </c>
    </row>
    <row r="340" spans="1:9" x14ac:dyDescent="0.4">
      <c r="A340" s="1">
        <v>3</v>
      </c>
      <c r="B340" s="2">
        <v>43324</v>
      </c>
      <c r="C340" s="1">
        <v>3</v>
      </c>
      <c r="D340" s="1" t="s">
        <v>126</v>
      </c>
      <c r="E340" s="3" t="s">
        <v>86</v>
      </c>
      <c r="F340" s="1" t="s">
        <v>116</v>
      </c>
      <c r="G340" s="1" t="s">
        <v>105</v>
      </c>
      <c r="H340" s="1" t="s">
        <v>9</v>
      </c>
      <c r="I340" s="1">
        <v>0.31689637399999998</v>
      </c>
    </row>
    <row r="341" spans="1:9" x14ac:dyDescent="0.4">
      <c r="A341" s="1">
        <v>5</v>
      </c>
      <c r="B341" s="2">
        <v>43326</v>
      </c>
      <c r="C341" s="1">
        <v>3</v>
      </c>
      <c r="D341" s="1" t="s">
        <v>126</v>
      </c>
      <c r="E341" s="3" t="s">
        <v>86</v>
      </c>
      <c r="F341" s="1" t="s">
        <v>116</v>
      </c>
      <c r="G341" s="1" t="s">
        <v>105</v>
      </c>
      <c r="H341" s="1" t="s">
        <v>9</v>
      </c>
      <c r="I341" s="1">
        <v>0.31689637399999998</v>
      </c>
    </row>
    <row r="342" spans="1:9" x14ac:dyDescent="0.4">
      <c r="A342" s="1">
        <v>7</v>
      </c>
      <c r="B342" s="2">
        <v>43328</v>
      </c>
      <c r="C342" s="1">
        <v>3</v>
      </c>
      <c r="D342" s="1" t="s">
        <v>126</v>
      </c>
      <c r="E342" s="3" t="s">
        <v>86</v>
      </c>
      <c r="F342" s="1" t="s">
        <v>116</v>
      </c>
      <c r="G342" s="1" t="s">
        <v>105</v>
      </c>
      <c r="H342" s="1" t="s">
        <v>9</v>
      </c>
      <c r="I342" s="1">
        <v>0.31689637399999998</v>
      </c>
    </row>
    <row r="343" spans="1:9" x14ac:dyDescent="0.4">
      <c r="A343" s="1">
        <v>9</v>
      </c>
      <c r="B343" s="2">
        <v>43330</v>
      </c>
      <c r="C343" s="1">
        <v>3</v>
      </c>
      <c r="D343" s="1" t="s">
        <v>126</v>
      </c>
      <c r="E343" s="3" t="s">
        <v>86</v>
      </c>
      <c r="F343" s="1" t="s">
        <v>116</v>
      </c>
      <c r="G343" s="1" t="s">
        <v>105</v>
      </c>
      <c r="H343" s="1" t="s">
        <v>9</v>
      </c>
      <c r="I343" s="1">
        <v>0.31689637399999998</v>
      </c>
    </row>
    <row r="344" spans="1:9" x14ac:dyDescent="0.4">
      <c r="A344" s="1">
        <v>11</v>
      </c>
      <c r="B344" s="2">
        <v>43332</v>
      </c>
      <c r="C344" s="1">
        <v>3</v>
      </c>
      <c r="D344" s="1" t="s">
        <v>126</v>
      </c>
      <c r="E344" s="3" t="s">
        <v>86</v>
      </c>
      <c r="F344" s="1" t="s">
        <v>116</v>
      </c>
      <c r="G344" s="1" t="s">
        <v>105</v>
      </c>
      <c r="H344" s="1" t="s">
        <v>9</v>
      </c>
      <c r="I344" s="1">
        <v>0.31689637399999998</v>
      </c>
    </row>
    <row r="345" spans="1:9" x14ac:dyDescent="0.4">
      <c r="A345" s="1">
        <v>13</v>
      </c>
      <c r="B345" s="2">
        <v>43334</v>
      </c>
      <c r="C345" s="1">
        <v>3</v>
      </c>
      <c r="D345" s="1" t="s">
        <v>126</v>
      </c>
      <c r="E345" s="3" t="s">
        <v>86</v>
      </c>
      <c r="F345" s="1" t="s">
        <v>116</v>
      </c>
      <c r="G345" s="1" t="s">
        <v>105</v>
      </c>
      <c r="H345" s="1" t="s">
        <v>9</v>
      </c>
      <c r="I345" s="1">
        <v>0.31689637399999998</v>
      </c>
    </row>
    <row r="346" spans="1:9" x14ac:dyDescent="0.4">
      <c r="A346" s="1">
        <v>15</v>
      </c>
      <c r="B346" s="2">
        <v>43336</v>
      </c>
      <c r="C346" s="1">
        <v>3</v>
      </c>
      <c r="D346" s="1" t="s">
        <v>126</v>
      </c>
      <c r="E346" s="3" t="s">
        <v>86</v>
      </c>
      <c r="F346" s="1" t="s">
        <v>116</v>
      </c>
      <c r="G346" s="1" t="s">
        <v>105</v>
      </c>
      <c r="H346" s="1" t="s">
        <v>9</v>
      </c>
      <c r="I346" s="1">
        <v>0.31689637399999998</v>
      </c>
    </row>
    <row r="347" spans="1:9" x14ac:dyDescent="0.4">
      <c r="A347" s="1">
        <v>17</v>
      </c>
      <c r="B347" s="2">
        <v>43338</v>
      </c>
      <c r="C347" s="1">
        <v>3</v>
      </c>
      <c r="D347" s="1" t="s">
        <v>126</v>
      </c>
      <c r="E347" s="3" t="s">
        <v>86</v>
      </c>
      <c r="F347" s="1" t="s">
        <v>116</v>
      </c>
      <c r="G347" s="1" t="s">
        <v>105</v>
      </c>
      <c r="H347" s="1" t="s">
        <v>9</v>
      </c>
      <c r="I347" s="1">
        <v>0.31689637399999998</v>
      </c>
    </row>
    <row r="348" spans="1:9" x14ac:dyDescent="0.4">
      <c r="A348" s="1">
        <v>19</v>
      </c>
      <c r="B348" s="2">
        <v>43340</v>
      </c>
      <c r="C348" s="1">
        <v>3</v>
      </c>
      <c r="D348" s="1" t="s">
        <v>126</v>
      </c>
      <c r="E348" s="3" t="s">
        <v>86</v>
      </c>
      <c r="F348" s="1" t="s">
        <v>116</v>
      </c>
      <c r="G348" s="1" t="s">
        <v>105</v>
      </c>
      <c r="H348" s="1" t="s">
        <v>9</v>
      </c>
      <c r="I348" s="1">
        <v>0.31689637399999998</v>
      </c>
    </row>
    <row r="349" spans="1:9" x14ac:dyDescent="0.4">
      <c r="A349" s="1">
        <v>22</v>
      </c>
      <c r="B349" s="2">
        <v>43343</v>
      </c>
      <c r="C349" s="1">
        <v>3</v>
      </c>
      <c r="D349" s="1" t="s">
        <v>126</v>
      </c>
      <c r="E349" s="3" t="s">
        <v>86</v>
      </c>
      <c r="F349" s="1" t="s">
        <v>116</v>
      </c>
      <c r="G349" s="1" t="s">
        <v>105</v>
      </c>
      <c r="H349" s="1" t="s">
        <v>9</v>
      </c>
      <c r="I349" s="1">
        <v>0.31689637399999998</v>
      </c>
    </row>
    <row r="350" spans="1:9" x14ac:dyDescent="0.4">
      <c r="A350" s="1">
        <v>24</v>
      </c>
      <c r="B350" s="2">
        <v>43345</v>
      </c>
      <c r="C350" s="1">
        <v>3</v>
      </c>
      <c r="D350" s="1" t="s">
        <v>126</v>
      </c>
      <c r="E350" s="3" t="s">
        <v>86</v>
      </c>
      <c r="F350" s="1" t="s">
        <v>116</v>
      </c>
      <c r="G350" s="1" t="s">
        <v>105</v>
      </c>
      <c r="H350" s="1" t="s">
        <v>9</v>
      </c>
      <c r="I350" s="1">
        <v>0.31689637399999998</v>
      </c>
    </row>
    <row r="351" spans="1:9" x14ac:dyDescent="0.4">
      <c r="A351" s="1">
        <v>26</v>
      </c>
      <c r="B351" s="2">
        <v>43347</v>
      </c>
      <c r="C351" s="1">
        <v>3</v>
      </c>
      <c r="D351" s="1" t="s">
        <v>126</v>
      </c>
      <c r="E351" s="3" t="s">
        <v>86</v>
      </c>
      <c r="F351" s="1" t="s">
        <v>116</v>
      </c>
      <c r="G351" s="1" t="s">
        <v>105</v>
      </c>
      <c r="H351" s="1" t="s">
        <v>9</v>
      </c>
      <c r="I351" s="1">
        <v>0.31689637399999998</v>
      </c>
    </row>
    <row r="352" spans="1:9" x14ac:dyDescent="0.4">
      <c r="A352" s="1">
        <v>29</v>
      </c>
      <c r="B352" s="2">
        <v>43350</v>
      </c>
      <c r="C352" s="1">
        <v>3</v>
      </c>
      <c r="D352" s="1" t="s">
        <v>126</v>
      </c>
      <c r="E352" s="3" t="s">
        <v>86</v>
      </c>
      <c r="F352" s="1" t="s">
        <v>116</v>
      </c>
      <c r="G352" s="1" t="s">
        <v>105</v>
      </c>
      <c r="H352" s="1" t="s">
        <v>9</v>
      </c>
      <c r="I352" s="1">
        <v>0.31689637399999998</v>
      </c>
    </row>
    <row r="353" spans="1:9" x14ac:dyDescent="0.4">
      <c r="A353" s="1">
        <v>31</v>
      </c>
      <c r="B353" s="2">
        <v>43352</v>
      </c>
      <c r="C353" s="1">
        <v>3</v>
      </c>
      <c r="D353" s="1" t="s">
        <v>126</v>
      </c>
      <c r="E353" s="3" t="s">
        <v>86</v>
      </c>
      <c r="F353" s="1" t="s">
        <v>116</v>
      </c>
      <c r="G353" s="1" t="s">
        <v>105</v>
      </c>
      <c r="H353" s="1" t="s">
        <v>9</v>
      </c>
      <c r="I353" s="1">
        <v>0.31689637399999998</v>
      </c>
    </row>
    <row r="354" spans="1:9" x14ac:dyDescent="0.4">
      <c r="A354" s="1">
        <v>33</v>
      </c>
      <c r="B354" s="2">
        <v>43354</v>
      </c>
      <c r="C354" s="1">
        <v>3</v>
      </c>
      <c r="D354" s="1" t="s">
        <v>126</v>
      </c>
      <c r="E354" s="3" t="s">
        <v>86</v>
      </c>
      <c r="F354" s="1" t="s">
        <v>116</v>
      </c>
      <c r="G354" s="1" t="s">
        <v>105</v>
      </c>
      <c r="H354" s="1" t="s">
        <v>9</v>
      </c>
      <c r="I354" s="1">
        <v>0.31689637399999998</v>
      </c>
    </row>
    <row r="355" spans="1:9" x14ac:dyDescent="0.4">
      <c r="A355" s="1">
        <v>35</v>
      </c>
      <c r="B355" s="2">
        <v>43356</v>
      </c>
      <c r="C355" s="1">
        <v>3</v>
      </c>
      <c r="D355" s="1" t="s">
        <v>126</v>
      </c>
      <c r="E355" s="3" t="s">
        <v>86</v>
      </c>
      <c r="F355" s="1" t="s">
        <v>116</v>
      </c>
      <c r="G355" s="1" t="s">
        <v>105</v>
      </c>
      <c r="H355" s="1" t="s">
        <v>9</v>
      </c>
      <c r="I355" s="1">
        <v>0.31689637399999998</v>
      </c>
    </row>
    <row r="356" spans="1:9" x14ac:dyDescent="0.4">
      <c r="A356" s="1">
        <v>37</v>
      </c>
      <c r="B356" s="2">
        <v>43358</v>
      </c>
      <c r="C356" s="1">
        <v>3</v>
      </c>
      <c r="D356" s="1" t="s">
        <v>126</v>
      </c>
      <c r="E356" s="3" t="s">
        <v>86</v>
      </c>
      <c r="F356" s="1" t="s">
        <v>116</v>
      </c>
      <c r="G356" s="1" t="s">
        <v>105</v>
      </c>
      <c r="H356" s="1" t="s">
        <v>9</v>
      </c>
      <c r="I356" s="1">
        <v>0.31689637399999998</v>
      </c>
    </row>
    <row r="357" spans="1:9" x14ac:dyDescent="0.4">
      <c r="A357" s="1">
        <v>39</v>
      </c>
      <c r="B357" s="2">
        <v>43360</v>
      </c>
      <c r="C357" s="1">
        <v>3</v>
      </c>
      <c r="D357" s="1" t="s">
        <v>126</v>
      </c>
      <c r="E357" s="3" t="s">
        <v>86</v>
      </c>
      <c r="F357" s="1" t="s">
        <v>116</v>
      </c>
      <c r="G357" s="1" t="s">
        <v>105</v>
      </c>
      <c r="H357" s="1" t="s">
        <v>9</v>
      </c>
      <c r="I357" s="1">
        <v>0.31689637399999998</v>
      </c>
    </row>
    <row r="358" spans="1:9" x14ac:dyDescent="0.4">
      <c r="A358" s="1">
        <v>41</v>
      </c>
      <c r="B358" s="2">
        <v>43362</v>
      </c>
      <c r="C358" s="1">
        <v>3</v>
      </c>
      <c r="D358" s="1" t="s">
        <v>126</v>
      </c>
      <c r="E358" s="3" t="s">
        <v>86</v>
      </c>
      <c r="F358" s="1" t="s">
        <v>116</v>
      </c>
      <c r="G358" s="1" t="s">
        <v>105</v>
      </c>
      <c r="H358" s="1" t="s">
        <v>9</v>
      </c>
      <c r="I358" s="1">
        <v>0.31689637399999998</v>
      </c>
    </row>
    <row r="359" spans="1:9" x14ac:dyDescent="0.4">
      <c r="A359" s="1">
        <v>43</v>
      </c>
      <c r="B359" s="2">
        <v>43364</v>
      </c>
      <c r="C359" s="1">
        <v>3</v>
      </c>
      <c r="D359" s="1" t="s">
        <v>126</v>
      </c>
      <c r="E359" s="3" t="s">
        <v>86</v>
      </c>
      <c r="F359" s="1" t="s">
        <v>116</v>
      </c>
      <c r="G359" s="1" t="s">
        <v>105</v>
      </c>
      <c r="H359" s="1" t="s">
        <v>9</v>
      </c>
      <c r="I359" s="1">
        <v>0.31689637399999998</v>
      </c>
    </row>
    <row r="360" spans="1:9" x14ac:dyDescent="0.4">
      <c r="A360" s="1">
        <v>46</v>
      </c>
      <c r="B360" s="2">
        <v>43367</v>
      </c>
      <c r="C360" s="1">
        <v>3</v>
      </c>
      <c r="D360" s="1" t="s">
        <v>126</v>
      </c>
      <c r="E360" s="3" t="s">
        <v>86</v>
      </c>
      <c r="F360" s="1" t="s">
        <v>116</v>
      </c>
      <c r="G360" s="1" t="s">
        <v>105</v>
      </c>
      <c r="H360" s="1" t="s">
        <v>9</v>
      </c>
      <c r="I360" s="1">
        <v>0.31689637399999998</v>
      </c>
    </row>
    <row r="361" spans="1:9" x14ac:dyDescent="0.4">
      <c r="A361" s="1">
        <v>48</v>
      </c>
      <c r="B361" s="2">
        <v>43369</v>
      </c>
      <c r="C361" s="1">
        <v>3</v>
      </c>
      <c r="D361" s="1" t="s">
        <v>126</v>
      </c>
      <c r="E361" s="3" t="s">
        <v>86</v>
      </c>
      <c r="F361" s="1" t="s">
        <v>116</v>
      </c>
      <c r="G361" s="1" t="s">
        <v>105</v>
      </c>
      <c r="H361" s="1" t="s">
        <v>9</v>
      </c>
      <c r="I361" s="1">
        <v>0.31689637399999998</v>
      </c>
    </row>
    <row r="362" spans="1:9" x14ac:dyDescent="0.4">
      <c r="A362" s="1">
        <v>51</v>
      </c>
      <c r="B362" s="2">
        <v>43372</v>
      </c>
      <c r="C362" s="1">
        <v>3</v>
      </c>
      <c r="D362" s="1" t="s">
        <v>126</v>
      </c>
      <c r="E362" s="3" t="s">
        <v>86</v>
      </c>
      <c r="F362" s="1" t="s">
        <v>116</v>
      </c>
      <c r="G362" s="1" t="s">
        <v>105</v>
      </c>
      <c r="H362" s="1" t="s">
        <v>9</v>
      </c>
      <c r="I362" s="1">
        <v>0.31689637399999998</v>
      </c>
    </row>
    <row r="363" spans="1:9" x14ac:dyDescent="0.4">
      <c r="A363" s="1">
        <v>53</v>
      </c>
      <c r="B363" s="2">
        <v>43374</v>
      </c>
      <c r="C363" s="1">
        <v>3</v>
      </c>
      <c r="D363" s="1" t="s">
        <v>126</v>
      </c>
      <c r="E363" s="3" t="s">
        <v>86</v>
      </c>
      <c r="F363" s="1" t="s">
        <v>116</v>
      </c>
      <c r="G363" s="1" t="s">
        <v>105</v>
      </c>
      <c r="H363" s="1" t="s">
        <v>9</v>
      </c>
      <c r="I363" s="1">
        <v>0.31689637399999998</v>
      </c>
    </row>
    <row r="364" spans="1:9" x14ac:dyDescent="0.4">
      <c r="A364" s="1">
        <v>55</v>
      </c>
      <c r="B364" s="2">
        <v>43376</v>
      </c>
      <c r="C364" s="1">
        <v>3</v>
      </c>
      <c r="D364" s="1" t="s">
        <v>126</v>
      </c>
      <c r="E364" s="3" t="s">
        <v>86</v>
      </c>
      <c r="F364" s="1" t="s">
        <v>116</v>
      </c>
      <c r="G364" s="1" t="s">
        <v>105</v>
      </c>
      <c r="H364" s="1" t="s">
        <v>9</v>
      </c>
      <c r="I364" s="1">
        <v>0.31689637399999998</v>
      </c>
    </row>
    <row r="365" spans="1:9" x14ac:dyDescent="0.4">
      <c r="A365" s="1">
        <v>57</v>
      </c>
      <c r="B365" s="2">
        <v>43378</v>
      </c>
      <c r="C365" s="1">
        <v>3</v>
      </c>
      <c r="D365" s="1" t="s">
        <v>126</v>
      </c>
      <c r="E365" s="3" t="s">
        <v>86</v>
      </c>
      <c r="F365" s="1" t="s">
        <v>116</v>
      </c>
      <c r="G365" s="1" t="s">
        <v>105</v>
      </c>
      <c r="H365" s="1" t="s">
        <v>9</v>
      </c>
      <c r="I365" s="1">
        <v>0.31689637399999998</v>
      </c>
    </row>
    <row r="366" spans="1:9" x14ac:dyDescent="0.4">
      <c r="A366" s="1">
        <v>60</v>
      </c>
      <c r="B366" s="2">
        <v>43381</v>
      </c>
      <c r="C366" s="1">
        <v>3</v>
      </c>
      <c r="D366" s="1" t="s">
        <v>126</v>
      </c>
      <c r="E366" s="3" t="s">
        <v>86</v>
      </c>
      <c r="F366" s="1" t="s">
        <v>116</v>
      </c>
      <c r="G366" s="1" t="s">
        <v>105</v>
      </c>
      <c r="H366" s="1" t="s">
        <v>9</v>
      </c>
      <c r="I366" s="1">
        <v>0.31689637399999998</v>
      </c>
    </row>
    <row r="367" spans="1:9" x14ac:dyDescent="0.4">
      <c r="A367" s="1">
        <v>0</v>
      </c>
      <c r="B367" s="2">
        <v>43321</v>
      </c>
      <c r="C367" s="1">
        <v>3</v>
      </c>
      <c r="D367" s="1" t="s">
        <v>126</v>
      </c>
      <c r="E367" s="3" t="s">
        <v>86</v>
      </c>
      <c r="F367" s="1" t="s">
        <v>116</v>
      </c>
      <c r="G367" s="1" t="s">
        <v>106</v>
      </c>
      <c r="H367" s="1" t="s">
        <v>7</v>
      </c>
      <c r="I367" s="1">
        <v>0</v>
      </c>
    </row>
    <row r="368" spans="1:9" x14ac:dyDescent="0.4">
      <c r="A368" s="1">
        <v>1</v>
      </c>
      <c r="B368" s="2">
        <v>43322</v>
      </c>
      <c r="C368" s="1">
        <v>3</v>
      </c>
      <c r="D368" s="1" t="s">
        <v>126</v>
      </c>
      <c r="E368" s="3" t="s">
        <v>86</v>
      </c>
      <c r="F368" s="1" t="s">
        <v>116</v>
      </c>
      <c r="G368" s="1" t="s">
        <v>106</v>
      </c>
      <c r="H368" s="1" t="s">
        <v>7</v>
      </c>
      <c r="I368" s="1">
        <v>7.2570391999999997E-2</v>
      </c>
    </row>
    <row r="369" spans="1:9" x14ac:dyDescent="0.4">
      <c r="A369" s="1">
        <v>2</v>
      </c>
      <c r="B369" s="2">
        <v>43323</v>
      </c>
      <c r="C369" s="1">
        <v>3</v>
      </c>
      <c r="D369" s="1" t="s">
        <v>126</v>
      </c>
      <c r="E369" s="3" t="s">
        <v>86</v>
      </c>
      <c r="F369" s="1" t="s">
        <v>116</v>
      </c>
      <c r="G369" s="1" t="s">
        <v>106</v>
      </c>
      <c r="H369" s="1" t="s">
        <v>7</v>
      </c>
      <c r="I369" s="1">
        <v>7.2570391999999997E-2</v>
      </c>
    </row>
    <row r="370" spans="1:9" x14ac:dyDescent="0.4">
      <c r="A370" s="1">
        <v>3</v>
      </c>
      <c r="B370" s="2">
        <v>43324</v>
      </c>
      <c r="C370" s="1">
        <v>3</v>
      </c>
      <c r="D370" s="1" t="s">
        <v>126</v>
      </c>
      <c r="E370" s="3" t="s">
        <v>86</v>
      </c>
      <c r="F370" s="1" t="s">
        <v>116</v>
      </c>
      <c r="G370" s="1" t="s">
        <v>106</v>
      </c>
      <c r="H370" s="1" t="s">
        <v>7</v>
      </c>
      <c r="I370" s="1">
        <v>7.2570391999999997E-2</v>
      </c>
    </row>
    <row r="371" spans="1:9" x14ac:dyDescent="0.4">
      <c r="A371" s="1">
        <v>5</v>
      </c>
      <c r="B371" s="2">
        <v>43326</v>
      </c>
      <c r="C371" s="1">
        <v>3</v>
      </c>
      <c r="D371" s="1" t="s">
        <v>126</v>
      </c>
      <c r="E371" s="3" t="s">
        <v>86</v>
      </c>
      <c r="F371" s="1" t="s">
        <v>116</v>
      </c>
      <c r="G371" s="1" t="s">
        <v>106</v>
      </c>
      <c r="H371" s="1" t="s">
        <v>7</v>
      </c>
      <c r="I371" s="1">
        <v>7.2570391999999997E-2</v>
      </c>
    </row>
    <row r="372" spans="1:9" x14ac:dyDescent="0.4">
      <c r="A372" s="1">
        <v>7</v>
      </c>
      <c r="B372" s="2">
        <v>43328</v>
      </c>
      <c r="C372" s="1">
        <v>3</v>
      </c>
      <c r="D372" s="1" t="s">
        <v>126</v>
      </c>
      <c r="E372" s="3" t="s">
        <v>86</v>
      </c>
      <c r="F372" s="1" t="s">
        <v>116</v>
      </c>
      <c r="G372" s="1" t="s">
        <v>106</v>
      </c>
      <c r="H372" s="1" t="s">
        <v>7</v>
      </c>
      <c r="I372" s="1">
        <v>7.2570391999999997E-2</v>
      </c>
    </row>
    <row r="373" spans="1:9" x14ac:dyDescent="0.4">
      <c r="A373" s="1">
        <v>9</v>
      </c>
      <c r="B373" s="2">
        <v>43330</v>
      </c>
      <c r="C373" s="1">
        <v>3</v>
      </c>
      <c r="D373" s="1" t="s">
        <v>126</v>
      </c>
      <c r="E373" s="3" t="s">
        <v>86</v>
      </c>
      <c r="F373" s="1" t="s">
        <v>116</v>
      </c>
      <c r="G373" s="1" t="s">
        <v>106</v>
      </c>
      <c r="H373" s="1" t="s">
        <v>7</v>
      </c>
      <c r="I373" s="1">
        <v>7.2570391999999997E-2</v>
      </c>
    </row>
    <row r="374" spans="1:9" x14ac:dyDescent="0.4">
      <c r="A374" s="1">
        <v>11</v>
      </c>
      <c r="B374" s="2">
        <v>43332</v>
      </c>
      <c r="C374" s="1">
        <v>3</v>
      </c>
      <c r="D374" s="1" t="s">
        <v>126</v>
      </c>
      <c r="E374" s="3" t="s">
        <v>86</v>
      </c>
      <c r="F374" s="1" t="s">
        <v>116</v>
      </c>
      <c r="G374" s="1" t="s">
        <v>106</v>
      </c>
      <c r="H374" s="1" t="s">
        <v>7</v>
      </c>
      <c r="I374" s="1">
        <v>7.2570391999999997E-2</v>
      </c>
    </row>
    <row r="375" spans="1:9" x14ac:dyDescent="0.4">
      <c r="A375" s="1">
        <v>13</v>
      </c>
      <c r="B375" s="2">
        <v>43335</v>
      </c>
      <c r="C375" s="1">
        <v>3</v>
      </c>
      <c r="D375" s="1" t="s">
        <v>126</v>
      </c>
      <c r="E375" s="3" t="s">
        <v>86</v>
      </c>
      <c r="F375" s="1" t="s">
        <v>116</v>
      </c>
      <c r="G375" s="1" t="s">
        <v>106</v>
      </c>
      <c r="H375" s="1" t="s">
        <v>7</v>
      </c>
      <c r="I375" s="1">
        <v>7.2570391999999997E-2</v>
      </c>
    </row>
    <row r="376" spans="1:9" x14ac:dyDescent="0.4">
      <c r="A376" s="1">
        <v>15</v>
      </c>
      <c r="B376" s="2">
        <v>43336</v>
      </c>
      <c r="C376" s="1">
        <v>3</v>
      </c>
      <c r="D376" s="1" t="s">
        <v>126</v>
      </c>
      <c r="E376" s="3" t="s">
        <v>86</v>
      </c>
      <c r="F376" s="1" t="s">
        <v>116</v>
      </c>
      <c r="G376" s="1" t="s">
        <v>106</v>
      </c>
      <c r="H376" s="1" t="s">
        <v>7</v>
      </c>
      <c r="I376" s="1">
        <v>7.2570391999999997E-2</v>
      </c>
    </row>
    <row r="377" spans="1:9" x14ac:dyDescent="0.4">
      <c r="A377" s="1">
        <v>17</v>
      </c>
      <c r="B377" s="2">
        <v>43338</v>
      </c>
      <c r="C377" s="1">
        <v>3</v>
      </c>
      <c r="D377" s="1" t="s">
        <v>126</v>
      </c>
      <c r="E377" s="3" t="s">
        <v>86</v>
      </c>
      <c r="F377" s="1" t="s">
        <v>116</v>
      </c>
      <c r="G377" s="1" t="s">
        <v>106</v>
      </c>
      <c r="H377" s="1" t="s">
        <v>7</v>
      </c>
      <c r="I377" s="1">
        <v>8.1529939999999995E-2</v>
      </c>
    </row>
    <row r="378" spans="1:9" x14ac:dyDescent="0.4">
      <c r="A378" s="1">
        <v>19</v>
      </c>
      <c r="B378" s="2">
        <v>43340</v>
      </c>
      <c r="C378" s="1">
        <v>3</v>
      </c>
      <c r="D378" s="1" t="s">
        <v>126</v>
      </c>
      <c r="E378" s="3" t="s">
        <v>86</v>
      </c>
      <c r="F378" s="1" t="s">
        <v>116</v>
      </c>
      <c r="G378" s="1" t="s">
        <v>106</v>
      </c>
      <c r="H378" s="1" t="s">
        <v>7</v>
      </c>
      <c r="I378" s="1">
        <v>8.1529939999999995E-2</v>
      </c>
    </row>
    <row r="379" spans="1:9" x14ac:dyDescent="0.4">
      <c r="A379" s="1">
        <v>22</v>
      </c>
      <c r="B379" s="2">
        <v>43343</v>
      </c>
      <c r="C379" s="1">
        <v>3</v>
      </c>
      <c r="D379" s="1" t="s">
        <v>126</v>
      </c>
      <c r="E379" s="3" t="s">
        <v>86</v>
      </c>
      <c r="F379" s="1" t="s">
        <v>116</v>
      </c>
      <c r="G379" s="1" t="s">
        <v>106</v>
      </c>
      <c r="H379" s="1" t="s">
        <v>7</v>
      </c>
      <c r="I379" s="1">
        <v>8.1529939999999995E-2</v>
      </c>
    </row>
    <row r="380" spans="1:9" x14ac:dyDescent="0.4">
      <c r="A380" s="1">
        <v>24</v>
      </c>
      <c r="B380" s="2">
        <v>43345</v>
      </c>
      <c r="C380" s="1">
        <v>3</v>
      </c>
      <c r="D380" s="1" t="s">
        <v>126</v>
      </c>
      <c r="E380" s="3" t="s">
        <v>86</v>
      </c>
      <c r="F380" s="1" t="s">
        <v>116</v>
      </c>
      <c r="G380" s="1" t="s">
        <v>106</v>
      </c>
      <c r="H380" s="1" t="s">
        <v>7</v>
      </c>
      <c r="I380" s="1">
        <v>8.1529939999999995E-2</v>
      </c>
    </row>
    <row r="381" spans="1:9" x14ac:dyDescent="0.4">
      <c r="A381" s="1">
        <v>26</v>
      </c>
      <c r="B381" s="2">
        <v>43347</v>
      </c>
      <c r="C381" s="1">
        <v>3</v>
      </c>
      <c r="D381" s="1" t="s">
        <v>126</v>
      </c>
      <c r="E381" s="3" t="s">
        <v>86</v>
      </c>
      <c r="F381" s="1" t="s">
        <v>116</v>
      </c>
      <c r="G381" s="1" t="s">
        <v>106</v>
      </c>
      <c r="H381" s="1" t="s">
        <v>7</v>
      </c>
      <c r="I381" s="1">
        <v>8.1529939999999995E-2</v>
      </c>
    </row>
    <row r="382" spans="1:9" x14ac:dyDescent="0.4">
      <c r="A382" s="1">
        <v>29</v>
      </c>
      <c r="B382" s="2">
        <v>43350</v>
      </c>
      <c r="C382" s="1">
        <v>3</v>
      </c>
      <c r="D382" s="1" t="s">
        <v>126</v>
      </c>
      <c r="E382" s="3" t="s">
        <v>86</v>
      </c>
      <c r="F382" s="1" t="s">
        <v>116</v>
      </c>
      <c r="G382" s="1" t="s">
        <v>106</v>
      </c>
      <c r="H382" s="1" t="s">
        <v>7</v>
      </c>
      <c r="I382" s="1">
        <v>0.111393201</v>
      </c>
    </row>
    <row r="383" spans="1:9" x14ac:dyDescent="0.4">
      <c r="A383" s="1">
        <v>31</v>
      </c>
      <c r="B383" s="2">
        <v>43352</v>
      </c>
      <c r="C383" s="1">
        <v>3</v>
      </c>
      <c r="D383" s="1" t="s">
        <v>126</v>
      </c>
      <c r="E383" s="3" t="s">
        <v>86</v>
      </c>
      <c r="F383" s="1" t="s">
        <v>116</v>
      </c>
      <c r="G383" s="1" t="s">
        <v>106</v>
      </c>
      <c r="H383" s="1" t="s">
        <v>7</v>
      </c>
      <c r="I383" s="1">
        <v>0.111393201</v>
      </c>
    </row>
    <row r="384" spans="1:9" x14ac:dyDescent="0.4">
      <c r="A384" s="1">
        <v>33</v>
      </c>
      <c r="B384" s="2">
        <v>43354</v>
      </c>
      <c r="C384" s="1">
        <v>3</v>
      </c>
      <c r="D384" s="1" t="s">
        <v>126</v>
      </c>
      <c r="E384" s="3" t="s">
        <v>86</v>
      </c>
      <c r="F384" s="1" t="s">
        <v>116</v>
      </c>
      <c r="G384" s="1" t="s">
        <v>106</v>
      </c>
      <c r="H384" s="1" t="s">
        <v>7</v>
      </c>
      <c r="I384" s="1">
        <v>0.111393201</v>
      </c>
    </row>
    <row r="385" spans="1:9" x14ac:dyDescent="0.4">
      <c r="A385" s="1">
        <v>35</v>
      </c>
      <c r="B385" s="2">
        <v>43356</v>
      </c>
      <c r="C385" s="1">
        <v>3</v>
      </c>
      <c r="D385" s="1" t="s">
        <v>126</v>
      </c>
      <c r="E385" s="3" t="s">
        <v>86</v>
      </c>
      <c r="F385" s="1" t="s">
        <v>116</v>
      </c>
      <c r="G385" s="1" t="s">
        <v>106</v>
      </c>
      <c r="H385" s="1" t="s">
        <v>7</v>
      </c>
      <c r="I385" s="1">
        <v>0.111393201</v>
      </c>
    </row>
    <row r="386" spans="1:9" x14ac:dyDescent="0.4">
      <c r="A386" s="1">
        <v>37</v>
      </c>
      <c r="B386" s="2">
        <v>43358</v>
      </c>
      <c r="C386" s="1">
        <v>3</v>
      </c>
      <c r="D386" s="1" t="s">
        <v>126</v>
      </c>
      <c r="E386" s="3" t="s">
        <v>86</v>
      </c>
      <c r="F386" s="1" t="s">
        <v>116</v>
      </c>
      <c r="G386" s="1" t="s">
        <v>106</v>
      </c>
      <c r="H386" s="1" t="s">
        <v>7</v>
      </c>
      <c r="I386" s="1">
        <v>0.111393201</v>
      </c>
    </row>
    <row r="387" spans="1:9" x14ac:dyDescent="0.4">
      <c r="A387" s="1">
        <v>39</v>
      </c>
      <c r="B387" s="2">
        <v>43360</v>
      </c>
      <c r="C387" s="1">
        <v>3</v>
      </c>
      <c r="D387" s="1" t="s">
        <v>126</v>
      </c>
      <c r="E387" s="3" t="s">
        <v>86</v>
      </c>
      <c r="F387" s="1" t="s">
        <v>116</v>
      </c>
      <c r="G387" s="1" t="s">
        <v>106</v>
      </c>
      <c r="H387" s="1" t="s">
        <v>7</v>
      </c>
      <c r="I387" s="1">
        <v>0.111393201</v>
      </c>
    </row>
    <row r="388" spans="1:9" x14ac:dyDescent="0.4">
      <c r="A388" s="1">
        <v>41</v>
      </c>
      <c r="B388" s="2">
        <v>43362</v>
      </c>
      <c r="C388" s="1">
        <v>3</v>
      </c>
      <c r="D388" s="1" t="s">
        <v>126</v>
      </c>
      <c r="E388" s="3" t="s">
        <v>86</v>
      </c>
      <c r="F388" s="1" t="s">
        <v>116</v>
      </c>
      <c r="G388" s="1" t="s">
        <v>106</v>
      </c>
      <c r="H388" s="1" t="s">
        <v>7</v>
      </c>
      <c r="I388" s="1">
        <v>0.111393201</v>
      </c>
    </row>
    <row r="389" spans="1:9" x14ac:dyDescent="0.4">
      <c r="A389" s="1">
        <v>43</v>
      </c>
      <c r="B389" s="2">
        <v>43364</v>
      </c>
      <c r="C389" s="1">
        <v>3</v>
      </c>
      <c r="D389" s="1" t="s">
        <v>126</v>
      </c>
      <c r="E389" s="3" t="s">
        <v>86</v>
      </c>
      <c r="F389" s="1" t="s">
        <v>116</v>
      </c>
      <c r="G389" s="1" t="s">
        <v>106</v>
      </c>
      <c r="H389" s="1" t="s">
        <v>7</v>
      </c>
      <c r="I389" s="1">
        <v>0.111393201</v>
      </c>
    </row>
    <row r="390" spans="1:9" x14ac:dyDescent="0.4">
      <c r="A390" s="1">
        <v>46</v>
      </c>
      <c r="B390" s="2">
        <v>43367</v>
      </c>
      <c r="C390" s="1">
        <v>3</v>
      </c>
      <c r="D390" s="1" t="s">
        <v>126</v>
      </c>
      <c r="E390" s="3" t="s">
        <v>86</v>
      </c>
      <c r="F390" s="1" t="s">
        <v>116</v>
      </c>
      <c r="G390" s="1" t="s">
        <v>106</v>
      </c>
      <c r="H390" s="1" t="s">
        <v>7</v>
      </c>
      <c r="I390" s="1">
        <v>0.111393201</v>
      </c>
    </row>
    <row r="391" spans="1:9" x14ac:dyDescent="0.4">
      <c r="A391" s="1">
        <v>48</v>
      </c>
      <c r="B391" s="2">
        <v>43369</v>
      </c>
      <c r="C391" s="1">
        <v>3</v>
      </c>
      <c r="D391" s="1" t="s">
        <v>126</v>
      </c>
      <c r="E391" s="3" t="s">
        <v>86</v>
      </c>
      <c r="F391" s="1" t="s">
        <v>116</v>
      </c>
      <c r="G391" s="1" t="s">
        <v>106</v>
      </c>
      <c r="H391" s="1" t="s">
        <v>7</v>
      </c>
      <c r="I391" s="1">
        <v>0.111393201</v>
      </c>
    </row>
    <row r="392" spans="1:9" x14ac:dyDescent="0.4">
      <c r="A392" s="1">
        <v>51</v>
      </c>
      <c r="B392" s="2">
        <v>43372</v>
      </c>
      <c r="C392" s="1">
        <v>3</v>
      </c>
      <c r="D392" s="1" t="s">
        <v>126</v>
      </c>
      <c r="E392" s="3" t="s">
        <v>86</v>
      </c>
      <c r="F392" s="1" t="s">
        <v>116</v>
      </c>
      <c r="G392" s="1" t="s">
        <v>106</v>
      </c>
      <c r="H392" s="1" t="s">
        <v>7</v>
      </c>
      <c r="I392" s="1">
        <v>0.111393201</v>
      </c>
    </row>
    <row r="393" spans="1:9" x14ac:dyDescent="0.4">
      <c r="A393" s="1">
        <v>53</v>
      </c>
      <c r="B393" s="2">
        <v>43374</v>
      </c>
      <c r="C393" s="1">
        <v>3</v>
      </c>
      <c r="D393" s="1" t="s">
        <v>126</v>
      </c>
      <c r="E393" s="3" t="s">
        <v>86</v>
      </c>
      <c r="F393" s="1" t="s">
        <v>116</v>
      </c>
      <c r="G393" s="1" t="s">
        <v>106</v>
      </c>
      <c r="H393" s="1" t="s">
        <v>7</v>
      </c>
      <c r="I393" s="1">
        <v>0.111393201</v>
      </c>
    </row>
    <row r="394" spans="1:9" x14ac:dyDescent="0.4">
      <c r="A394" s="1">
        <v>55</v>
      </c>
      <c r="B394" s="2">
        <v>43376</v>
      </c>
      <c r="C394" s="1">
        <v>3</v>
      </c>
      <c r="D394" s="1" t="s">
        <v>126</v>
      </c>
      <c r="E394" s="3" t="s">
        <v>86</v>
      </c>
      <c r="F394" s="1" t="s">
        <v>116</v>
      </c>
      <c r="G394" s="1" t="s">
        <v>106</v>
      </c>
      <c r="H394" s="8" t="s">
        <v>9</v>
      </c>
      <c r="I394" s="1">
        <v>0.111393201</v>
      </c>
    </row>
    <row r="395" spans="1:9" x14ac:dyDescent="0.4">
      <c r="A395" s="1">
        <v>57</v>
      </c>
      <c r="B395" s="2">
        <v>43378</v>
      </c>
      <c r="C395" s="1">
        <v>3</v>
      </c>
      <c r="D395" s="1" t="s">
        <v>126</v>
      </c>
      <c r="E395" s="3" t="s">
        <v>86</v>
      </c>
      <c r="F395" s="1" t="s">
        <v>116</v>
      </c>
      <c r="G395" s="1" t="s">
        <v>106</v>
      </c>
      <c r="H395" s="8" t="s">
        <v>7</v>
      </c>
      <c r="I395" s="1">
        <v>0.111393201</v>
      </c>
    </row>
    <row r="396" spans="1:9" x14ac:dyDescent="0.4">
      <c r="A396" s="1">
        <v>60</v>
      </c>
      <c r="B396" s="2">
        <v>43381</v>
      </c>
      <c r="C396" s="1">
        <v>3</v>
      </c>
      <c r="D396" s="1" t="s">
        <v>126</v>
      </c>
      <c r="E396" s="3" t="s">
        <v>86</v>
      </c>
      <c r="F396" s="1" t="s">
        <v>116</v>
      </c>
      <c r="G396" s="1" t="s">
        <v>106</v>
      </c>
      <c r="H396" s="8" t="s">
        <v>7</v>
      </c>
      <c r="I396" s="1">
        <v>0.111393201</v>
      </c>
    </row>
    <row r="397" spans="1:9" x14ac:dyDescent="0.4">
      <c r="A397" s="8">
        <v>0</v>
      </c>
      <c r="B397" s="9">
        <v>43321</v>
      </c>
      <c r="C397" s="8">
        <v>3</v>
      </c>
      <c r="D397" s="8" t="s">
        <v>126</v>
      </c>
      <c r="E397" s="10" t="s">
        <v>86</v>
      </c>
      <c r="F397" s="8" t="s">
        <v>116</v>
      </c>
      <c r="G397" s="8" t="s">
        <v>107</v>
      </c>
      <c r="H397" s="8" t="s">
        <v>8</v>
      </c>
      <c r="I397" s="8">
        <v>0</v>
      </c>
    </row>
    <row r="398" spans="1:9" x14ac:dyDescent="0.4">
      <c r="A398" s="1">
        <v>0</v>
      </c>
      <c r="B398" s="2">
        <v>43321</v>
      </c>
      <c r="C398" s="1">
        <v>3</v>
      </c>
      <c r="D398" s="1" t="s">
        <v>126</v>
      </c>
      <c r="E398" s="3" t="s">
        <v>88</v>
      </c>
      <c r="F398" s="1" t="s">
        <v>112</v>
      </c>
      <c r="G398" s="1" t="s">
        <v>11</v>
      </c>
      <c r="H398" s="1" t="s">
        <v>9</v>
      </c>
      <c r="I398" s="1">
        <v>0</v>
      </c>
    </row>
    <row r="399" spans="1:9" x14ac:dyDescent="0.4">
      <c r="A399" s="1">
        <v>1</v>
      </c>
      <c r="B399" s="2">
        <v>43322</v>
      </c>
      <c r="C399" s="1">
        <v>3</v>
      </c>
      <c r="D399" s="1" t="s">
        <v>126</v>
      </c>
      <c r="E399" s="3" t="s">
        <v>88</v>
      </c>
      <c r="F399" s="1" t="s">
        <v>112</v>
      </c>
      <c r="G399" s="1" t="s">
        <v>11</v>
      </c>
      <c r="H399" s="1" t="s">
        <v>9</v>
      </c>
      <c r="I399" s="1">
        <v>1.129225017</v>
      </c>
    </row>
    <row r="400" spans="1:9" x14ac:dyDescent="0.4">
      <c r="A400" s="1">
        <v>2</v>
      </c>
      <c r="B400" s="2">
        <v>43323</v>
      </c>
      <c r="C400" s="1">
        <v>3</v>
      </c>
      <c r="D400" s="1" t="s">
        <v>126</v>
      </c>
      <c r="E400" s="3" t="s">
        <v>88</v>
      </c>
      <c r="F400" s="1" t="s">
        <v>112</v>
      </c>
      <c r="G400" s="1" t="s">
        <v>11</v>
      </c>
      <c r="H400" s="1" t="s">
        <v>9</v>
      </c>
      <c r="I400" s="1">
        <v>0.78421811200000002</v>
      </c>
    </row>
    <row r="401" spans="1:9" x14ac:dyDescent="0.4">
      <c r="A401" s="1">
        <v>3</v>
      </c>
      <c r="B401" s="2">
        <v>43324</v>
      </c>
      <c r="C401" s="1">
        <v>3</v>
      </c>
      <c r="D401" s="1" t="s">
        <v>126</v>
      </c>
      <c r="E401" s="3" t="s">
        <v>88</v>
      </c>
      <c r="F401" s="1" t="s">
        <v>112</v>
      </c>
      <c r="G401" s="1" t="s">
        <v>11</v>
      </c>
      <c r="H401" s="1" t="s">
        <v>9</v>
      </c>
      <c r="I401" s="1">
        <v>3.6414733099999999</v>
      </c>
    </row>
    <row r="402" spans="1:9" x14ac:dyDescent="0.4">
      <c r="A402" s="1">
        <v>5</v>
      </c>
      <c r="B402" s="2">
        <v>43326</v>
      </c>
      <c r="C402" s="1">
        <v>3</v>
      </c>
      <c r="D402" s="1" t="s">
        <v>126</v>
      </c>
      <c r="E402" s="3" t="s">
        <v>88</v>
      </c>
      <c r="F402" s="1" t="s">
        <v>112</v>
      </c>
      <c r="G402" s="1" t="s">
        <v>11</v>
      </c>
      <c r="H402" s="1" t="s">
        <v>9</v>
      </c>
      <c r="I402" s="1">
        <v>0.69267312199999997</v>
      </c>
    </row>
    <row r="403" spans="1:9" x14ac:dyDescent="0.4">
      <c r="A403" s="1">
        <v>7</v>
      </c>
      <c r="B403" s="2">
        <v>43328</v>
      </c>
      <c r="C403" s="1">
        <v>3</v>
      </c>
      <c r="D403" s="1" t="s">
        <v>126</v>
      </c>
      <c r="E403" s="3" t="s">
        <v>88</v>
      </c>
      <c r="F403" s="1" t="s">
        <v>112</v>
      </c>
      <c r="G403" s="1" t="s">
        <v>11</v>
      </c>
      <c r="H403" s="1" t="s">
        <v>9</v>
      </c>
      <c r="I403" s="1">
        <v>1.882504929</v>
      </c>
    </row>
    <row r="404" spans="1:9" x14ac:dyDescent="0.4">
      <c r="A404" s="1">
        <v>9</v>
      </c>
      <c r="B404" s="2">
        <v>43330</v>
      </c>
      <c r="C404" s="1">
        <v>3</v>
      </c>
      <c r="D404" s="1" t="s">
        <v>126</v>
      </c>
      <c r="E404" s="3" t="s">
        <v>88</v>
      </c>
      <c r="F404" s="1" t="s">
        <v>112</v>
      </c>
      <c r="G404" s="1" t="s">
        <v>11</v>
      </c>
      <c r="H404" s="1" t="s">
        <v>9</v>
      </c>
      <c r="I404" s="1">
        <v>1.090806239</v>
      </c>
    </row>
    <row r="405" spans="1:9" x14ac:dyDescent="0.4">
      <c r="A405" s="1">
        <v>0</v>
      </c>
      <c r="B405" s="2">
        <v>43321</v>
      </c>
      <c r="C405" s="1">
        <v>3</v>
      </c>
      <c r="D405" s="1" t="s">
        <v>126</v>
      </c>
      <c r="E405" s="3" t="s">
        <v>88</v>
      </c>
      <c r="F405" s="1" t="s">
        <v>112</v>
      </c>
      <c r="G405" s="1" t="s">
        <v>12</v>
      </c>
      <c r="H405" s="1" t="s">
        <v>7</v>
      </c>
      <c r="I405" s="1">
        <v>0</v>
      </c>
    </row>
    <row r="406" spans="1:9" x14ac:dyDescent="0.4">
      <c r="A406" s="1">
        <v>1</v>
      </c>
      <c r="B406" s="2">
        <v>43322</v>
      </c>
      <c r="C406" s="1">
        <v>3</v>
      </c>
      <c r="D406" s="1" t="s">
        <v>126</v>
      </c>
      <c r="E406" s="3" t="s">
        <v>88</v>
      </c>
      <c r="F406" s="1" t="s">
        <v>112</v>
      </c>
      <c r="G406" s="1" t="s">
        <v>12</v>
      </c>
      <c r="H406" s="1" t="s">
        <v>7</v>
      </c>
      <c r="I406" s="1">
        <v>0</v>
      </c>
    </row>
    <row r="407" spans="1:9" x14ac:dyDescent="0.4">
      <c r="A407" s="1">
        <v>2</v>
      </c>
      <c r="B407" s="2">
        <v>43323</v>
      </c>
      <c r="C407" s="1">
        <v>3</v>
      </c>
      <c r="D407" s="1" t="s">
        <v>126</v>
      </c>
      <c r="E407" s="3" t="s">
        <v>88</v>
      </c>
      <c r="F407" s="1" t="s">
        <v>112</v>
      </c>
      <c r="G407" s="1" t="s">
        <v>12</v>
      </c>
      <c r="H407" s="1" t="s">
        <v>7</v>
      </c>
      <c r="I407" s="1">
        <v>0</v>
      </c>
    </row>
    <row r="408" spans="1:9" x14ac:dyDescent="0.4">
      <c r="A408" s="1">
        <v>3</v>
      </c>
      <c r="B408" s="2">
        <v>43324</v>
      </c>
      <c r="C408" s="1">
        <v>3</v>
      </c>
      <c r="D408" s="1" t="s">
        <v>126</v>
      </c>
      <c r="E408" s="3" t="s">
        <v>88</v>
      </c>
      <c r="F408" s="1" t="s">
        <v>112</v>
      </c>
      <c r="G408" s="1" t="s">
        <v>12</v>
      </c>
      <c r="H408" s="1" t="s">
        <v>7</v>
      </c>
      <c r="I408" s="1">
        <v>0</v>
      </c>
    </row>
    <row r="409" spans="1:9" x14ac:dyDescent="0.4">
      <c r="A409" s="1">
        <v>5</v>
      </c>
      <c r="B409" s="2">
        <v>43326</v>
      </c>
      <c r="C409" s="1">
        <v>3</v>
      </c>
      <c r="D409" s="1" t="s">
        <v>126</v>
      </c>
      <c r="E409" s="3" t="s">
        <v>88</v>
      </c>
      <c r="F409" s="1" t="s">
        <v>112</v>
      </c>
      <c r="G409" s="1" t="s">
        <v>12</v>
      </c>
      <c r="H409" s="1" t="s">
        <v>7</v>
      </c>
      <c r="I409" s="1">
        <v>0</v>
      </c>
    </row>
    <row r="410" spans="1:9" x14ac:dyDescent="0.4">
      <c r="A410" s="1">
        <v>7</v>
      </c>
      <c r="B410" s="2">
        <v>43328</v>
      </c>
      <c r="C410" s="1">
        <v>3</v>
      </c>
      <c r="D410" s="1" t="s">
        <v>126</v>
      </c>
      <c r="E410" s="3" t="s">
        <v>88</v>
      </c>
      <c r="F410" s="1" t="s">
        <v>112</v>
      </c>
      <c r="G410" s="1" t="s">
        <v>12</v>
      </c>
      <c r="H410" s="1" t="s">
        <v>7</v>
      </c>
      <c r="I410" s="1">
        <v>4.5010770840000003</v>
      </c>
    </row>
    <row r="411" spans="1:9" x14ac:dyDescent="0.4">
      <c r="A411" s="1">
        <v>9</v>
      </c>
      <c r="B411" s="2">
        <v>43330</v>
      </c>
      <c r="C411" s="1">
        <v>3</v>
      </c>
      <c r="D411" s="1" t="s">
        <v>126</v>
      </c>
      <c r="E411" s="3" t="s">
        <v>88</v>
      </c>
      <c r="F411" s="1" t="s">
        <v>112</v>
      </c>
      <c r="G411" s="1" t="s">
        <v>12</v>
      </c>
      <c r="H411" s="1" t="s">
        <v>7</v>
      </c>
      <c r="I411" s="1">
        <v>4.5010770840000003</v>
      </c>
    </row>
    <row r="412" spans="1:9" x14ac:dyDescent="0.4">
      <c r="A412" s="1">
        <v>11</v>
      </c>
      <c r="B412" s="2">
        <v>43332</v>
      </c>
      <c r="C412" s="1">
        <v>3</v>
      </c>
      <c r="D412" s="1" t="s">
        <v>126</v>
      </c>
      <c r="E412" s="3" t="s">
        <v>88</v>
      </c>
      <c r="F412" s="1" t="s">
        <v>112</v>
      </c>
      <c r="G412" s="1" t="s">
        <v>12</v>
      </c>
      <c r="H412" s="1" t="s">
        <v>7</v>
      </c>
      <c r="I412" s="1">
        <v>8.0366348720000005</v>
      </c>
    </row>
    <row r="413" spans="1:9" x14ac:dyDescent="0.4">
      <c r="A413" s="1">
        <v>13</v>
      </c>
      <c r="B413" s="2">
        <v>43334</v>
      </c>
      <c r="C413" s="1">
        <v>3</v>
      </c>
      <c r="D413" s="1" t="s">
        <v>126</v>
      </c>
      <c r="E413" s="3" t="s">
        <v>88</v>
      </c>
      <c r="F413" s="1" t="s">
        <v>112</v>
      </c>
      <c r="G413" s="1" t="s">
        <v>12</v>
      </c>
      <c r="H413" s="1" t="s">
        <v>7</v>
      </c>
      <c r="I413" s="1">
        <v>11.594807810000001</v>
      </c>
    </row>
    <row r="414" spans="1:9" x14ac:dyDescent="0.4">
      <c r="A414" s="1">
        <v>15</v>
      </c>
      <c r="B414" s="2">
        <v>43336</v>
      </c>
      <c r="C414" s="1">
        <v>3</v>
      </c>
      <c r="D414" s="1" t="s">
        <v>126</v>
      </c>
      <c r="E414" s="3" t="s">
        <v>88</v>
      </c>
      <c r="F414" s="1" t="s">
        <v>112</v>
      </c>
      <c r="G414" s="1" t="s">
        <v>12</v>
      </c>
      <c r="H414" s="1" t="s">
        <v>7</v>
      </c>
      <c r="I414" s="1">
        <v>13.85872387</v>
      </c>
    </row>
    <row r="415" spans="1:9" x14ac:dyDescent="0.4">
      <c r="A415" s="1">
        <v>17</v>
      </c>
      <c r="B415" s="2">
        <v>43338</v>
      </c>
      <c r="C415" s="1">
        <v>3</v>
      </c>
      <c r="D415" s="1" t="s">
        <v>126</v>
      </c>
      <c r="E415" s="3" t="s">
        <v>88</v>
      </c>
      <c r="F415" s="1" t="s">
        <v>112</v>
      </c>
      <c r="G415" s="1" t="s">
        <v>12</v>
      </c>
      <c r="H415" s="1" t="s">
        <v>7</v>
      </c>
      <c r="I415" s="1">
        <v>18.145792849999999</v>
      </c>
    </row>
    <row r="416" spans="1:9" x14ac:dyDescent="0.4">
      <c r="A416" s="1">
        <v>19</v>
      </c>
      <c r="B416" s="2">
        <v>43340</v>
      </c>
      <c r="C416" s="1">
        <v>3</v>
      </c>
      <c r="D416" s="1" t="s">
        <v>126</v>
      </c>
      <c r="E416" s="3" t="s">
        <v>88</v>
      </c>
      <c r="F416" s="1" t="s">
        <v>112</v>
      </c>
      <c r="G416" s="1" t="s">
        <v>12</v>
      </c>
      <c r="H416" s="1" t="s">
        <v>7</v>
      </c>
      <c r="I416" s="1">
        <v>23.617545459999999</v>
      </c>
    </row>
    <row r="417" spans="1:9" x14ac:dyDescent="0.4">
      <c r="A417" s="1">
        <v>22</v>
      </c>
      <c r="B417" s="2">
        <v>43343</v>
      </c>
      <c r="C417" s="1">
        <v>3</v>
      </c>
      <c r="D417" s="1" t="s">
        <v>126</v>
      </c>
      <c r="E417" s="3" t="s">
        <v>88</v>
      </c>
      <c r="F417" s="1" t="s">
        <v>112</v>
      </c>
      <c r="G417" s="1" t="s">
        <v>12</v>
      </c>
      <c r="H417" s="1" t="s">
        <v>7</v>
      </c>
      <c r="I417" s="1">
        <v>27.472358360000001</v>
      </c>
    </row>
    <row r="418" spans="1:9" x14ac:dyDescent="0.4">
      <c r="A418" s="1">
        <v>24</v>
      </c>
      <c r="B418" s="2">
        <v>43345</v>
      </c>
      <c r="C418" s="1">
        <v>3</v>
      </c>
      <c r="D418" s="1" t="s">
        <v>126</v>
      </c>
      <c r="E418" s="3" t="s">
        <v>88</v>
      </c>
      <c r="F418" s="1" t="s">
        <v>112</v>
      </c>
      <c r="G418" s="1" t="s">
        <v>12</v>
      </c>
      <c r="H418" s="1" t="s">
        <v>7</v>
      </c>
      <c r="I418" s="1">
        <v>30.9105624</v>
      </c>
    </row>
    <row r="419" spans="1:9" x14ac:dyDescent="0.4">
      <c r="A419" s="1">
        <v>26</v>
      </c>
      <c r="B419" s="2">
        <v>43347</v>
      </c>
      <c r="C419" s="1">
        <v>3</v>
      </c>
      <c r="D419" s="1" t="s">
        <v>126</v>
      </c>
      <c r="E419" s="3" t="s">
        <v>88</v>
      </c>
      <c r="F419" s="1" t="s">
        <v>112</v>
      </c>
      <c r="G419" s="1" t="s">
        <v>12</v>
      </c>
      <c r="H419" s="1" t="s">
        <v>7</v>
      </c>
      <c r="I419" s="1">
        <v>34.090301740000001</v>
      </c>
    </row>
    <row r="420" spans="1:9" x14ac:dyDescent="0.4">
      <c r="A420" s="1">
        <v>29</v>
      </c>
      <c r="B420" s="2">
        <v>43350</v>
      </c>
      <c r="C420" s="1">
        <v>3</v>
      </c>
      <c r="D420" s="1" t="s">
        <v>126</v>
      </c>
      <c r="E420" s="3" t="s">
        <v>88</v>
      </c>
      <c r="F420" s="1" t="s">
        <v>112</v>
      </c>
      <c r="G420" s="1" t="s">
        <v>12</v>
      </c>
      <c r="H420" s="1" t="s">
        <v>7</v>
      </c>
      <c r="I420" s="1">
        <v>37.409383560000002</v>
      </c>
    </row>
    <row r="421" spans="1:9" x14ac:dyDescent="0.4">
      <c r="A421" s="1">
        <v>31</v>
      </c>
      <c r="B421" s="2">
        <v>43352</v>
      </c>
      <c r="C421" s="1">
        <v>3</v>
      </c>
      <c r="D421" s="1" t="s">
        <v>126</v>
      </c>
      <c r="E421" s="3" t="s">
        <v>88</v>
      </c>
      <c r="F421" s="1" t="s">
        <v>112</v>
      </c>
      <c r="G421" s="1" t="s">
        <v>12</v>
      </c>
      <c r="H421" s="1" t="s">
        <v>7</v>
      </c>
      <c r="I421" s="1">
        <v>40.61922328</v>
      </c>
    </row>
    <row r="422" spans="1:9" x14ac:dyDescent="0.4">
      <c r="A422" s="1">
        <v>33</v>
      </c>
      <c r="B422" s="2">
        <v>43354</v>
      </c>
      <c r="C422" s="1">
        <v>3</v>
      </c>
      <c r="D422" s="1" t="s">
        <v>126</v>
      </c>
      <c r="E422" s="3" t="s">
        <v>88</v>
      </c>
      <c r="F422" s="1" t="s">
        <v>112</v>
      </c>
      <c r="G422" s="1" t="s">
        <v>12</v>
      </c>
      <c r="H422" s="1" t="s">
        <v>7</v>
      </c>
      <c r="I422" s="1">
        <v>40.61922328</v>
      </c>
    </row>
    <row r="423" spans="1:9" x14ac:dyDescent="0.4">
      <c r="A423" s="1">
        <v>35</v>
      </c>
      <c r="B423" s="2">
        <v>43356</v>
      </c>
      <c r="C423" s="1">
        <v>3</v>
      </c>
      <c r="D423" s="1" t="s">
        <v>126</v>
      </c>
      <c r="E423" s="3" t="s">
        <v>88</v>
      </c>
      <c r="F423" s="1" t="s">
        <v>112</v>
      </c>
      <c r="G423" s="1" t="s">
        <v>12</v>
      </c>
      <c r="H423" s="1" t="s">
        <v>7</v>
      </c>
      <c r="I423" s="1">
        <v>42.242064880000001</v>
      </c>
    </row>
    <row r="424" spans="1:9" x14ac:dyDescent="0.4">
      <c r="A424" s="1">
        <v>37</v>
      </c>
      <c r="B424" s="2">
        <v>43358</v>
      </c>
      <c r="C424" s="1">
        <v>3</v>
      </c>
      <c r="D424" s="1" t="s">
        <v>126</v>
      </c>
      <c r="E424" s="3" t="s">
        <v>88</v>
      </c>
      <c r="F424" s="1" t="s">
        <v>112</v>
      </c>
      <c r="G424" s="1" t="s">
        <v>12</v>
      </c>
      <c r="H424" s="1" t="s">
        <v>7</v>
      </c>
      <c r="I424" s="1">
        <v>43.811103789999997</v>
      </c>
    </row>
    <row r="425" spans="1:9" x14ac:dyDescent="0.4">
      <c r="A425" s="1">
        <v>39</v>
      </c>
      <c r="B425" s="2">
        <v>43360</v>
      </c>
      <c r="C425" s="1">
        <v>3</v>
      </c>
      <c r="D425" s="1" t="s">
        <v>126</v>
      </c>
      <c r="E425" s="3" t="s">
        <v>88</v>
      </c>
      <c r="F425" s="1" t="s">
        <v>112</v>
      </c>
      <c r="G425" s="1" t="s">
        <v>12</v>
      </c>
      <c r="H425" s="1" t="s">
        <v>7</v>
      </c>
      <c r="I425" s="1">
        <v>45.215785500000003</v>
      </c>
    </row>
    <row r="426" spans="1:9" x14ac:dyDescent="0.4">
      <c r="A426" s="1">
        <v>41</v>
      </c>
      <c r="B426" s="2">
        <v>43362</v>
      </c>
      <c r="C426" s="1">
        <v>3</v>
      </c>
      <c r="D426" s="1" t="s">
        <v>126</v>
      </c>
      <c r="E426" s="3" t="s">
        <v>88</v>
      </c>
      <c r="F426" s="1" t="s">
        <v>112</v>
      </c>
      <c r="G426" s="1" t="s">
        <v>12</v>
      </c>
      <c r="H426" s="1" t="s">
        <v>7</v>
      </c>
      <c r="I426" s="1">
        <v>46.008458879999999</v>
      </c>
    </row>
    <row r="427" spans="1:9" x14ac:dyDescent="0.4">
      <c r="A427" s="1">
        <v>43</v>
      </c>
      <c r="B427" s="2">
        <v>43364</v>
      </c>
      <c r="C427" s="1">
        <v>3</v>
      </c>
      <c r="D427" s="1" t="s">
        <v>126</v>
      </c>
      <c r="E427" s="3" t="s">
        <v>88</v>
      </c>
      <c r="F427" s="1" t="s">
        <v>112</v>
      </c>
      <c r="G427" s="1" t="s">
        <v>12</v>
      </c>
      <c r="H427" s="1" t="s">
        <v>7</v>
      </c>
      <c r="I427" s="1">
        <v>47.401862479999998</v>
      </c>
    </row>
    <row r="428" spans="1:9" x14ac:dyDescent="0.4">
      <c r="A428" s="1">
        <v>46</v>
      </c>
      <c r="B428" s="2">
        <v>43367</v>
      </c>
      <c r="C428" s="1">
        <v>3</v>
      </c>
      <c r="D428" s="1" t="s">
        <v>126</v>
      </c>
      <c r="E428" s="3" t="s">
        <v>88</v>
      </c>
      <c r="F428" s="1" t="s">
        <v>112</v>
      </c>
      <c r="G428" s="1" t="s">
        <v>12</v>
      </c>
      <c r="H428" s="1" t="s">
        <v>7</v>
      </c>
      <c r="I428" s="1">
        <v>48.608969760000001</v>
      </c>
    </row>
    <row r="429" spans="1:9" x14ac:dyDescent="0.4">
      <c r="A429" s="1">
        <v>48</v>
      </c>
      <c r="B429" s="2">
        <v>43369</v>
      </c>
      <c r="C429" s="1">
        <v>3</v>
      </c>
      <c r="D429" s="1" t="s">
        <v>126</v>
      </c>
      <c r="E429" s="3" t="s">
        <v>88</v>
      </c>
      <c r="F429" s="1" t="s">
        <v>112</v>
      </c>
      <c r="G429" s="1" t="s">
        <v>12</v>
      </c>
      <c r="H429" s="1" t="s">
        <v>7</v>
      </c>
      <c r="I429" s="1">
        <v>49.684499479999999</v>
      </c>
    </row>
    <row r="430" spans="1:9" x14ac:dyDescent="0.4">
      <c r="A430" s="1">
        <v>51</v>
      </c>
      <c r="B430" s="2">
        <v>43372</v>
      </c>
      <c r="C430" s="1">
        <v>3</v>
      </c>
      <c r="D430" s="1" t="s">
        <v>126</v>
      </c>
      <c r="E430" s="3" t="s">
        <v>88</v>
      </c>
      <c r="F430" s="1" t="s">
        <v>112</v>
      </c>
      <c r="G430" s="1" t="s">
        <v>12</v>
      </c>
      <c r="H430" s="1" t="s">
        <v>7</v>
      </c>
      <c r="I430" s="1">
        <v>50.741929689999999</v>
      </c>
    </row>
    <row r="431" spans="1:9" x14ac:dyDescent="0.4">
      <c r="A431" s="1">
        <v>53</v>
      </c>
      <c r="B431" s="2">
        <v>43374</v>
      </c>
      <c r="C431" s="1">
        <v>3</v>
      </c>
      <c r="D431" s="1" t="s">
        <v>126</v>
      </c>
      <c r="E431" s="3" t="s">
        <v>88</v>
      </c>
      <c r="F431" s="1" t="s">
        <v>112</v>
      </c>
      <c r="G431" s="1" t="s">
        <v>12</v>
      </c>
      <c r="H431" s="1" t="s">
        <v>7</v>
      </c>
      <c r="I431" s="1">
        <v>51.504551749999997</v>
      </c>
    </row>
    <row r="432" spans="1:9" x14ac:dyDescent="0.4">
      <c r="A432" s="1">
        <v>55</v>
      </c>
      <c r="B432" s="2">
        <v>43376</v>
      </c>
      <c r="C432" s="1">
        <v>3</v>
      </c>
      <c r="D432" s="1" t="s">
        <v>126</v>
      </c>
      <c r="E432" s="3" t="s">
        <v>88</v>
      </c>
      <c r="F432" s="1" t="s">
        <v>112</v>
      </c>
      <c r="G432" s="1" t="s">
        <v>12</v>
      </c>
      <c r="H432" s="1" t="s">
        <v>7</v>
      </c>
      <c r="I432" s="1">
        <v>52.346710180000002</v>
      </c>
    </row>
    <row r="433" spans="1:9" x14ac:dyDescent="0.4">
      <c r="A433" s="1">
        <v>57</v>
      </c>
      <c r="B433" s="2">
        <v>43378</v>
      </c>
      <c r="C433" s="1">
        <v>3</v>
      </c>
      <c r="D433" s="1" t="s">
        <v>126</v>
      </c>
      <c r="E433" s="3" t="s">
        <v>88</v>
      </c>
      <c r="F433" s="1" t="s">
        <v>112</v>
      </c>
      <c r="G433" s="1" t="s">
        <v>12</v>
      </c>
      <c r="H433" s="1" t="s">
        <v>7</v>
      </c>
      <c r="I433" s="1">
        <v>53.511057510000001</v>
      </c>
    </row>
    <row r="434" spans="1:9" x14ac:dyDescent="0.4">
      <c r="A434" s="1">
        <v>60</v>
      </c>
      <c r="B434" s="2">
        <v>43381</v>
      </c>
      <c r="C434" s="1">
        <v>3</v>
      </c>
      <c r="D434" s="1" t="s">
        <v>126</v>
      </c>
      <c r="E434" s="3" t="s">
        <v>88</v>
      </c>
      <c r="F434" s="1" t="s">
        <v>112</v>
      </c>
      <c r="G434" s="1" t="s">
        <v>12</v>
      </c>
      <c r="H434" s="1" t="s">
        <v>7</v>
      </c>
      <c r="I434" s="1">
        <v>54.678699600000002</v>
      </c>
    </row>
    <row r="435" spans="1:9" x14ac:dyDescent="0.4">
      <c r="A435" s="1">
        <v>0</v>
      </c>
      <c r="B435" s="2">
        <v>43321</v>
      </c>
      <c r="C435" s="1">
        <v>3</v>
      </c>
      <c r="D435" s="1" t="s">
        <v>126</v>
      </c>
      <c r="E435" s="3" t="s">
        <v>88</v>
      </c>
      <c r="F435" s="1" t="s">
        <v>112</v>
      </c>
      <c r="G435" s="1" t="s">
        <v>13</v>
      </c>
      <c r="H435" s="1" t="s">
        <v>8</v>
      </c>
      <c r="I435" s="1">
        <v>0</v>
      </c>
    </row>
    <row r="436" spans="1:9" x14ac:dyDescent="0.4">
      <c r="A436" s="1">
        <v>1</v>
      </c>
      <c r="B436" s="2">
        <v>43322</v>
      </c>
      <c r="C436" s="1">
        <v>3</v>
      </c>
      <c r="D436" s="1" t="s">
        <v>126</v>
      </c>
      <c r="E436" s="3" t="s">
        <v>88</v>
      </c>
      <c r="F436" s="1" t="s">
        <v>112</v>
      </c>
      <c r="G436" s="1" t="s">
        <v>13</v>
      </c>
      <c r="H436" s="1" t="s">
        <v>8</v>
      </c>
      <c r="I436" s="1">
        <v>0.79710001200000002</v>
      </c>
    </row>
    <row r="437" spans="1:9" x14ac:dyDescent="0.4">
      <c r="A437" s="1">
        <v>2</v>
      </c>
      <c r="B437" s="2">
        <v>43323</v>
      </c>
      <c r="C437" s="1">
        <v>3</v>
      </c>
      <c r="D437" s="1" t="s">
        <v>126</v>
      </c>
      <c r="E437" s="3" t="s">
        <v>88</v>
      </c>
      <c r="F437" s="1" t="s">
        <v>112</v>
      </c>
      <c r="G437" s="1" t="s">
        <v>13</v>
      </c>
      <c r="H437" s="1" t="s">
        <v>8</v>
      </c>
      <c r="I437" s="1">
        <v>0.79710001200000002</v>
      </c>
    </row>
    <row r="438" spans="1:9" x14ac:dyDescent="0.4">
      <c r="A438" s="1">
        <v>3</v>
      </c>
      <c r="B438" s="2">
        <v>43324</v>
      </c>
      <c r="C438" s="1">
        <v>3</v>
      </c>
      <c r="D438" s="1" t="s">
        <v>126</v>
      </c>
      <c r="E438" s="3" t="s">
        <v>88</v>
      </c>
      <c r="F438" s="1" t="s">
        <v>112</v>
      </c>
      <c r="G438" s="1" t="s">
        <v>13</v>
      </c>
      <c r="H438" s="1" t="s">
        <v>8</v>
      </c>
      <c r="I438" s="1">
        <v>1.5923106359999999</v>
      </c>
    </row>
    <row r="439" spans="1:9" x14ac:dyDescent="0.4">
      <c r="A439" s="1">
        <v>5</v>
      </c>
      <c r="B439" s="2">
        <v>43326</v>
      </c>
      <c r="C439" s="1">
        <v>3</v>
      </c>
      <c r="D439" s="1" t="s">
        <v>126</v>
      </c>
      <c r="E439" s="3" t="s">
        <v>88</v>
      </c>
      <c r="F439" s="1" t="s">
        <v>112</v>
      </c>
      <c r="G439" s="1" t="s">
        <v>13</v>
      </c>
      <c r="H439" s="1" t="s">
        <v>8</v>
      </c>
      <c r="I439" s="1">
        <v>2.712088837</v>
      </c>
    </row>
    <row r="440" spans="1:9" x14ac:dyDescent="0.4">
      <c r="A440" s="1">
        <v>7</v>
      </c>
      <c r="B440" s="2">
        <v>43328</v>
      </c>
      <c r="C440" s="1">
        <v>3</v>
      </c>
      <c r="D440" s="1" t="s">
        <v>126</v>
      </c>
      <c r="E440" s="3" t="s">
        <v>88</v>
      </c>
      <c r="F440" s="1" t="s">
        <v>112</v>
      </c>
      <c r="G440" s="1" t="s">
        <v>13</v>
      </c>
      <c r="H440" s="1" t="s">
        <v>8</v>
      </c>
      <c r="I440" s="1">
        <v>3.8568553470000002</v>
      </c>
    </row>
    <row r="441" spans="1:9" x14ac:dyDescent="0.4">
      <c r="A441" s="1">
        <v>9</v>
      </c>
      <c r="B441" s="2">
        <v>43330</v>
      </c>
      <c r="C441" s="1">
        <v>3</v>
      </c>
      <c r="D441" s="1" t="s">
        <v>126</v>
      </c>
      <c r="E441" s="3" t="s">
        <v>88</v>
      </c>
      <c r="F441" s="1" t="s">
        <v>112</v>
      </c>
      <c r="G441" s="1" t="s">
        <v>13</v>
      </c>
      <c r="H441" s="1" t="s">
        <v>8</v>
      </c>
      <c r="I441" s="1">
        <v>9.3322323340000004</v>
      </c>
    </row>
    <row r="442" spans="1:9" x14ac:dyDescent="0.4">
      <c r="A442" s="1">
        <v>11</v>
      </c>
      <c r="B442" s="2">
        <v>43332</v>
      </c>
      <c r="C442" s="1">
        <v>3</v>
      </c>
      <c r="D442" s="1" t="s">
        <v>126</v>
      </c>
      <c r="E442" s="3" t="s">
        <v>88</v>
      </c>
      <c r="F442" s="1" t="s">
        <v>112</v>
      </c>
      <c r="G442" s="1" t="s">
        <v>13</v>
      </c>
      <c r="H442" s="1" t="s">
        <v>8</v>
      </c>
      <c r="I442" s="1">
        <v>14.89708656</v>
      </c>
    </row>
    <row r="443" spans="1:9" x14ac:dyDescent="0.4">
      <c r="A443" s="1">
        <v>13</v>
      </c>
      <c r="B443" s="2">
        <v>43334</v>
      </c>
      <c r="C443" s="1">
        <v>3</v>
      </c>
      <c r="D443" s="1" t="s">
        <v>126</v>
      </c>
      <c r="E443" s="3" t="s">
        <v>88</v>
      </c>
      <c r="F443" s="1" t="s">
        <v>112</v>
      </c>
      <c r="G443" s="1" t="s">
        <v>13</v>
      </c>
      <c r="H443" s="1" t="s">
        <v>8</v>
      </c>
      <c r="I443" s="1">
        <v>20.711452189999999</v>
      </c>
    </row>
    <row r="444" spans="1:9" x14ac:dyDescent="0.4">
      <c r="A444" s="1">
        <v>15</v>
      </c>
      <c r="B444" s="2">
        <v>43336</v>
      </c>
      <c r="C444" s="1">
        <v>3</v>
      </c>
      <c r="D444" s="1" t="s">
        <v>126</v>
      </c>
      <c r="E444" s="3" t="s">
        <v>88</v>
      </c>
      <c r="F444" s="1" t="s">
        <v>112</v>
      </c>
      <c r="G444" s="1" t="s">
        <v>13</v>
      </c>
      <c r="H444" s="1" t="s">
        <v>8</v>
      </c>
      <c r="I444" s="1">
        <v>26.510330889999999</v>
      </c>
    </row>
    <row r="445" spans="1:9" x14ac:dyDescent="0.4">
      <c r="A445" s="1">
        <v>17</v>
      </c>
      <c r="B445" s="2">
        <v>43338</v>
      </c>
      <c r="C445" s="1">
        <v>3</v>
      </c>
      <c r="D445" s="1" t="s">
        <v>126</v>
      </c>
      <c r="E445" s="3" t="s">
        <v>88</v>
      </c>
      <c r="F445" s="1" t="s">
        <v>112</v>
      </c>
      <c r="G445" s="1" t="s">
        <v>13</v>
      </c>
      <c r="H445" s="1" t="s">
        <v>8</v>
      </c>
      <c r="I445" s="1">
        <v>31.01873453</v>
      </c>
    </row>
    <row r="446" spans="1:9" x14ac:dyDescent="0.4">
      <c r="A446" s="1">
        <v>19</v>
      </c>
      <c r="B446" s="2">
        <v>43340</v>
      </c>
      <c r="C446" s="1">
        <v>3</v>
      </c>
      <c r="D446" s="1" t="s">
        <v>126</v>
      </c>
      <c r="E446" s="3" t="s">
        <v>88</v>
      </c>
      <c r="F446" s="1" t="s">
        <v>112</v>
      </c>
      <c r="G446" s="1" t="s">
        <v>13</v>
      </c>
      <c r="H446" s="1" t="s">
        <v>8</v>
      </c>
      <c r="I446" s="1">
        <v>34.876868469999998</v>
      </c>
    </row>
    <row r="447" spans="1:9" x14ac:dyDescent="0.4">
      <c r="A447" s="1">
        <v>22</v>
      </c>
      <c r="B447" s="2">
        <v>43343</v>
      </c>
      <c r="C447" s="1">
        <v>3</v>
      </c>
      <c r="D447" s="1" t="s">
        <v>126</v>
      </c>
      <c r="E447" s="3" t="s">
        <v>88</v>
      </c>
      <c r="F447" s="1" t="s">
        <v>112</v>
      </c>
      <c r="G447" s="1" t="s">
        <v>13</v>
      </c>
      <c r="H447" s="1" t="s">
        <v>8</v>
      </c>
      <c r="I447" s="1">
        <v>38.712598139999997</v>
      </c>
    </row>
    <row r="448" spans="1:9" x14ac:dyDescent="0.4">
      <c r="A448" s="1">
        <v>24</v>
      </c>
      <c r="B448" s="2">
        <v>43345</v>
      </c>
      <c r="C448" s="1">
        <v>3</v>
      </c>
      <c r="D448" s="1" t="s">
        <v>126</v>
      </c>
      <c r="E448" s="3" t="s">
        <v>88</v>
      </c>
      <c r="F448" s="1" t="s">
        <v>112</v>
      </c>
      <c r="G448" s="1" t="s">
        <v>13</v>
      </c>
      <c r="H448" s="1" t="s">
        <v>8</v>
      </c>
      <c r="I448" s="1">
        <v>42.775878800000001</v>
      </c>
    </row>
    <row r="449" spans="1:9" x14ac:dyDescent="0.4">
      <c r="A449" s="1">
        <v>26</v>
      </c>
      <c r="B449" s="2">
        <v>43347</v>
      </c>
      <c r="C449" s="1">
        <v>3</v>
      </c>
      <c r="D449" s="1" t="s">
        <v>126</v>
      </c>
      <c r="E449" s="3" t="s">
        <v>88</v>
      </c>
      <c r="F449" s="1" t="s">
        <v>112</v>
      </c>
      <c r="G449" s="1" t="s">
        <v>13</v>
      </c>
      <c r="H449" s="1" t="s">
        <v>8</v>
      </c>
      <c r="I449" s="1">
        <v>45.221832139999997</v>
      </c>
    </row>
    <row r="450" spans="1:9" x14ac:dyDescent="0.4">
      <c r="A450" s="1">
        <v>29</v>
      </c>
      <c r="B450" s="2">
        <v>43350</v>
      </c>
      <c r="C450" s="1">
        <v>3</v>
      </c>
      <c r="D450" s="1" t="s">
        <v>126</v>
      </c>
      <c r="E450" s="3" t="s">
        <v>88</v>
      </c>
      <c r="F450" s="1" t="s">
        <v>112</v>
      </c>
      <c r="G450" s="1" t="s">
        <v>13</v>
      </c>
      <c r="H450" s="1" t="s">
        <v>8</v>
      </c>
      <c r="I450" s="1">
        <v>49.01246845</v>
      </c>
    </row>
    <row r="451" spans="1:9" x14ac:dyDescent="0.4">
      <c r="A451" s="1">
        <v>31</v>
      </c>
      <c r="B451" s="2">
        <v>43352</v>
      </c>
      <c r="C451" s="1">
        <v>3</v>
      </c>
      <c r="D451" s="1" t="s">
        <v>126</v>
      </c>
      <c r="E451" s="3" t="s">
        <v>88</v>
      </c>
      <c r="F451" s="1" t="s">
        <v>112</v>
      </c>
      <c r="G451" s="1" t="s">
        <v>13</v>
      </c>
      <c r="H451" s="1" t="s">
        <v>8</v>
      </c>
      <c r="I451" s="1">
        <v>52.244255799999998</v>
      </c>
    </row>
    <row r="452" spans="1:9" x14ac:dyDescent="0.4">
      <c r="A452" s="1">
        <v>33</v>
      </c>
      <c r="B452" s="2">
        <v>43354</v>
      </c>
      <c r="C452" s="1">
        <v>3</v>
      </c>
      <c r="D452" s="1" t="s">
        <v>126</v>
      </c>
      <c r="E452" s="3" t="s">
        <v>88</v>
      </c>
      <c r="F452" s="1" t="s">
        <v>112</v>
      </c>
      <c r="G452" s="1" t="s">
        <v>13</v>
      </c>
      <c r="H452" s="1" t="s">
        <v>8</v>
      </c>
      <c r="I452" s="1">
        <v>53.90939161</v>
      </c>
    </row>
    <row r="453" spans="1:9" x14ac:dyDescent="0.4">
      <c r="A453" s="1">
        <v>35</v>
      </c>
      <c r="B453" s="2">
        <v>43356</v>
      </c>
      <c r="C453" s="1">
        <v>3</v>
      </c>
      <c r="D453" s="1" t="s">
        <v>126</v>
      </c>
      <c r="E453" s="3" t="s">
        <v>88</v>
      </c>
      <c r="F453" s="1" t="s">
        <v>112</v>
      </c>
      <c r="G453" s="1" t="s">
        <v>13</v>
      </c>
      <c r="H453" s="1" t="s">
        <v>8</v>
      </c>
      <c r="I453" s="1">
        <v>55.311781719999999</v>
      </c>
    </row>
    <row r="454" spans="1:9" x14ac:dyDescent="0.4">
      <c r="A454" s="1">
        <v>37</v>
      </c>
      <c r="B454" s="2">
        <v>43358</v>
      </c>
      <c r="C454" s="1">
        <v>3</v>
      </c>
      <c r="D454" s="1" t="s">
        <v>126</v>
      </c>
      <c r="E454" s="3" t="s">
        <v>88</v>
      </c>
      <c r="F454" s="1" t="s">
        <v>112</v>
      </c>
      <c r="G454" s="1" t="s">
        <v>13</v>
      </c>
      <c r="H454" s="1" t="s">
        <v>8</v>
      </c>
      <c r="I454" s="1">
        <v>56.8270488</v>
      </c>
    </row>
    <row r="455" spans="1:9" x14ac:dyDescent="0.4">
      <c r="A455" s="1">
        <v>39</v>
      </c>
      <c r="B455" s="2">
        <v>43360</v>
      </c>
      <c r="C455" s="1">
        <v>3</v>
      </c>
      <c r="D455" s="1" t="s">
        <v>126</v>
      </c>
      <c r="E455" s="3" t="s">
        <v>88</v>
      </c>
      <c r="F455" s="1" t="s">
        <v>112</v>
      </c>
      <c r="G455" s="1" t="s">
        <v>13</v>
      </c>
      <c r="H455" s="1" t="s">
        <v>8</v>
      </c>
      <c r="I455" s="1">
        <v>58.087917859999997</v>
      </c>
    </row>
    <row r="456" spans="1:9" x14ac:dyDescent="0.4">
      <c r="A456" s="1">
        <v>41</v>
      </c>
      <c r="B456" s="2">
        <v>43362</v>
      </c>
      <c r="C456" s="1">
        <v>3</v>
      </c>
      <c r="D456" s="1" t="s">
        <v>126</v>
      </c>
      <c r="E456" s="3" t="s">
        <v>88</v>
      </c>
      <c r="F456" s="1" t="s">
        <v>112</v>
      </c>
      <c r="G456" s="1" t="s">
        <v>13</v>
      </c>
      <c r="H456" s="1" t="s">
        <v>8</v>
      </c>
      <c r="I456" s="1">
        <v>58.90145107</v>
      </c>
    </row>
    <row r="457" spans="1:9" x14ac:dyDescent="0.4">
      <c r="A457" s="1">
        <v>43</v>
      </c>
      <c r="B457" s="2">
        <v>43364</v>
      </c>
      <c r="C457" s="1">
        <v>3</v>
      </c>
      <c r="D457" s="1" t="s">
        <v>126</v>
      </c>
      <c r="E457" s="3" t="s">
        <v>88</v>
      </c>
      <c r="F457" s="1" t="s">
        <v>112</v>
      </c>
      <c r="G457" s="1" t="s">
        <v>13</v>
      </c>
      <c r="H457" s="1" t="s">
        <v>8</v>
      </c>
      <c r="I457" s="1">
        <v>59.849739630000002</v>
      </c>
    </row>
    <row r="458" spans="1:9" x14ac:dyDescent="0.4">
      <c r="A458" s="1">
        <v>46</v>
      </c>
      <c r="B458" s="2">
        <v>43367</v>
      </c>
      <c r="C458" s="1">
        <v>3</v>
      </c>
      <c r="D458" s="1" t="s">
        <v>126</v>
      </c>
      <c r="E458" s="3" t="s">
        <v>88</v>
      </c>
      <c r="F458" s="1" t="s">
        <v>112</v>
      </c>
      <c r="G458" s="1" t="s">
        <v>13</v>
      </c>
      <c r="H458" s="1" t="s">
        <v>8</v>
      </c>
      <c r="I458" s="1">
        <v>60.831330860000001</v>
      </c>
    </row>
    <row r="459" spans="1:9" x14ac:dyDescent="0.4">
      <c r="A459" s="1">
        <v>48</v>
      </c>
      <c r="B459" s="2">
        <v>43369</v>
      </c>
      <c r="C459" s="1">
        <v>3</v>
      </c>
      <c r="D459" s="1" t="s">
        <v>126</v>
      </c>
      <c r="E459" s="3" t="s">
        <v>88</v>
      </c>
      <c r="F459" s="1" t="s">
        <v>112</v>
      </c>
      <c r="G459" s="1" t="s">
        <v>13</v>
      </c>
      <c r="H459" s="1" t="s">
        <v>8</v>
      </c>
      <c r="I459" s="1">
        <v>61.762525429999997</v>
      </c>
    </row>
    <row r="460" spans="1:9" x14ac:dyDescent="0.4">
      <c r="A460" s="1">
        <v>51</v>
      </c>
      <c r="B460" s="2">
        <v>43372</v>
      </c>
      <c r="C460" s="1">
        <v>3</v>
      </c>
      <c r="D460" s="1" t="s">
        <v>126</v>
      </c>
      <c r="E460" s="3" t="s">
        <v>88</v>
      </c>
      <c r="F460" s="1" t="s">
        <v>112</v>
      </c>
      <c r="G460" s="1" t="s">
        <v>13</v>
      </c>
      <c r="H460" s="1" t="s">
        <v>8</v>
      </c>
      <c r="I460" s="1">
        <v>62.765125920000003</v>
      </c>
    </row>
    <row r="461" spans="1:9" x14ac:dyDescent="0.4">
      <c r="A461" s="1">
        <v>53</v>
      </c>
      <c r="B461" s="2">
        <v>43374</v>
      </c>
      <c r="C461" s="1">
        <v>3</v>
      </c>
      <c r="D461" s="1" t="s">
        <v>126</v>
      </c>
      <c r="E461" s="3" t="s">
        <v>88</v>
      </c>
      <c r="F461" s="1" t="s">
        <v>112</v>
      </c>
      <c r="G461" s="1" t="s">
        <v>13</v>
      </c>
      <c r="H461" s="1" t="s">
        <v>8</v>
      </c>
      <c r="I461" s="1">
        <v>63.636693989999998</v>
      </c>
    </row>
    <row r="462" spans="1:9" x14ac:dyDescent="0.4">
      <c r="A462" s="1">
        <v>55</v>
      </c>
      <c r="B462" s="2">
        <v>43376</v>
      </c>
      <c r="C462" s="1">
        <v>3</v>
      </c>
      <c r="D462" s="1" t="s">
        <v>126</v>
      </c>
      <c r="E462" s="3" t="s">
        <v>88</v>
      </c>
      <c r="F462" s="1" t="s">
        <v>112</v>
      </c>
      <c r="G462" s="1" t="s">
        <v>13</v>
      </c>
      <c r="H462" s="1" t="s">
        <v>8</v>
      </c>
      <c r="I462" s="1">
        <v>64.406001349999997</v>
      </c>
    </row>
    <row r="463" spans="1:9" x14ac:dyDescent="0.4">
      <c r="A463" s="1">
        <v>57</v>
      </c>
      <c r="B463" s="2">
        <v>43378</v>
      </c>
      <c r="C463" s="1">
        <v>3</v>
      </c>
      <c r="D463" s="1" t="s">
        <v>126</v>
      </c>
      <c r="E463" s="3" t="s">
        <v>88</v>
      </c>
      <c r="F463" s="1" t="s">
        <v>112</v>
      </c>
      <c r="G463" s="1" t="s">
        <v>13</v>
      </c>
      <c r="H463" s="1" t="s">
        <v>8</v>
      </c>
      <c r="I463" s="1">
        <v>65.427044379999998</v>
      </c>
    </row>
    <row r="464" spans="1:9" x14ac:dyDescent="0.4">
      <c r="A464" s="1">
        <v>60</v>
      </c>
      <c r="B464" s="2">
        <v>43381</v>
      </c>
      <c r="C464" s="1">
        <v>3</v>
      </c>
      <c r="D464" s="1" t="s">
        <v>126</v>
      </c>
      <c r="E464" s="3" t="s">
        <v>88</v>
      </c>
      <c r="F464" s="1" t="s">
        <v>112</v>
      </c>
      <c r="G464" s="1" t="s">
        <v>13</v>
      </c>
      <c r="H464" s="1" t="s">
        <v>8</v>
      </c>
      <c r="I464" s="1">
        <v>66.778635010000002</v>
      </c>
    </row>
    <row r="465" spans="1:9" x14ac:dyDescent="0.4">
      <c r="A465" s="1">
        <v>0</v>
      </c>
      <c r="B465" s="2">
        <v>43321</v>
      </c>
      <c r="C465" s="1">
        <v>3</v>
      </c>
      <c r="D465" s="1" t="s">
        <v>126</v>
      </c>
      <c r="E465" s="3" t="s">
        <v>87</v>
      </c>
      <c r="F465" s="1" t="s">
        <v>113</v>
      </c>
      <c r="G465" s="1" t="s">
        <v>14</v>
      </c>
      <c r="H465" s="1" t="s">
        <v>9</v>
      </c>
      <c r="I465" s="1">
        <v>0</v>
      </c>
    </row>
    <row r="466" spans="1:9" x14ac:dyDescent="0.4">
      <c r="A466" s="1">
        <v>1</v>
      </c>
      <c r="B466" s="2">
        <v>43322</v>
      </c>
      <c r="C466" s="1">
        <v>3</v>
      </c>
      <c r="D466" s="1" t="s">
        <v>126</v>
      </c>
      <c r="E466" s="3" t="s">
        <v>87</v>
      </c>
      <c r="F466" s="1" t="s">
        <v>113</v>
      </c>
      <c r="G466" s="1" t="s">
        <v>14</v>
      </c>
      <c r="H466" s="1" t="s">
        <v>9</v>
      </c>
      <c r="I466" s="1">
        <v>9.3161063909999999</v>
      </c>
    </row>
    <row r="467" spans="1:9" x14ac:dyDescent="0.4">
      <c r="A467" s="1">
        <v>2</v>
      </c>
      <c r="B467" s="2">
        <v>43323</v>
      </c>
      <c r="C467" s="1">
        <v>3</v>
      </c>
      <c r="D467" s="1" t="s">
        <v>126</v>
      </c>
      <c r="E467" s="3" t="s">
        <v>87</v>
      </c>
      <c r="F467" s="1" t="s">
        <v>113</v>
      </c>
      <c r="G467" s="1" t="s">
        <v>14</v>
      </c>
      <c r="H467" s="1" t="s">
        <v>9</v>
      </c>
      <c r="I467" s="1">
        <v>16.954594490000002</v>
      </c>
    </row>
    <row r="468" spans="1:9" x14ac:dyDescent="0.4">
      <c r="A468" s="1">
        <v>3</v>
      </c>
      <c r="B468" s="2">
        <v>43324</v>
      </c>
      <c r="C468" s="1">
        <v>3</v>
      </c>
      <c r="D468" s="1" t="s">
        <v>126</v>
      </c>
      <c r="E468" s="3" t="s">
        <v>87</v>
      </c>
      <c r="F468" s="1" t="s">
        <v>113</v>
      </c>
      <c r="G468" s="1" t="s">
        <v>14</v>
      </c>
      <c r="H468" s="1" t="s">
        <v>9</v>
      </c>
      <c r="I468" s="1">
        <v>21.292106990000001</v>
      </c>
    </row>
    <row r="469" spans="1:9" x14ac:dyDescent="0.4">
      <c r="A469" s="1">
        <v>5</v>
      </c>
      <c r="B469" s="2">
        <v>43326</v>
      </c>
      <c r="C469" s="1">
        <v>3</v>
      </c>
      <c r="D469" s="1" t="s">
        <v>126</v>
      </c>
      <c r="E469" s="3" t="s">
        <v>87</v>
      </c>
      <c r="F469" s="1" t="s">
        <v>113</v>
      </c>
      <c r="G469" s="1" t="s">
        <v>14</v>
      </c>
      <c r="H469" s="1" t="s">
        <v>9</v>
      </c>
      <c r="I469" s="1">
        <v>28.344208909999999</v>
      </c>
    </row>
    <row r="470" spans="1:9" x14ac:dyDescent="0.4">
      <c r="A470" s="1">
        <v>7</v>
      </c>
      <c r="B470" s="2">
        <v>43328</v>
      </c>
      <c r="C470" s="1">
        <v>3</v>
      </c>
      <c r="D470" s="1" t="s">
        <v>126</v>
      </c>
      <c r="E470" s="3" t="s">
        <v>87</v>
      </c>
      <c r="F470" s="1" t="s">
        <v>113</v>
      </c>
      <c r="G470" s="1" t="s">
        <v>14</v>
      </c>
      <c r="H470" s="1" t="s">
        <v>9</v>
      </c>
      <c r="I470" s="1">
        <v>35.6125677</v>
      </c>
    </row>
    <row r="471" spans="1:9" x14ac:dyDescent="0.4">
      <c r="A471" s="1">
        <v>9</v>
      </c>
      <c r="B471" s="2">
        <v>43330</v>
      </c>
      <c r="C471" s="1">
        <v>3</v>
      </c>
      <c r="D471" s="1" t="s">
        <v>126</v>
      </c>
      <c r="E471" s="3" t="s">
        <v>87</v>
      </c>
      <c r="F471" s="1" t="s">
        <v>113</v>
      </c>
      <c r="G471" s="1" t="s">
        <v>14</v>
      </c>
      <c r="H471" s="1" t="s">
        <v>9</v>
      </c>
      <c r="I471" s="1">
        <v>37.733579829999996</v>
      </c>
    </row>
    <row r="472" spans="1:9" x14ac:dyDescent="0.4">
      <c r="A472" s="1">
        <v>11</v>
      </c>
      <c r="B472" s="2">
        <v>43332</v>
      </c>
      <c r="C472" s="1">
        <v>3</v>
      </c>
      <c r="D472" s="1" t="s">
        <v>126</v>
      </c>
      <c r="E472" s="3" t="s">
        <v>87</v>
      </c>
      <c r="F472" s="1" t="s">
        <v>113</v>
      </c>
      <c r="G472" s="1" t="s">
        <v>14</v>
      </c>
      <c r="H472" s="1" t="s">
        <v>9</v>
      </c>
      <c r="I472" s="1">
        <v>43.363113810000002</v>
      </c>
    </row>
    <row r="473" spans="1:9" x14ac:dyDescent="0.4">
      <c r="A473" s="1">
        <v>13</v>
      </c>
      <c r="B473" s="2">
        <v>43334</v>
      </c>
      <c r="C473" s="1">
        <v>3</v>
      </c>
      <c r="D473" s="1" t="s">
        <v>126</v>
      </c>
      <c r="E473" s="3" t="s">
        <v>87</v>
      </c>
      <c r="F473" s="1" t="s">
        <v>113</v>
      </c>
      <c r="G473" s="1" t="s">
        <v>14</v>
      </c>
      <c r="H473" s="1" t="s">
        <v>9</v>
      </c>
      <c r="I473" s="1">
        <v>51.322184849999999</v>
      </c>
    </row>
    <row r="474" spans="1:9" x14ac:dyDescent="0.4">
      <c r="A474" s="1">
        <v>15</v>
      </c>
      <c r="B474" s="2">
        <v>43336</v>
      </c>
      <c r="C474" s="1">
        <v>3</v>
      </c>
      <c r="D474" s="1" t="s">
        <v>126</v>
      </c>
      <c r="E474" s="3" t="s">
        <v>87</v>
      </c>
      <c r="F474" s="1" t="s">
        <v>113</v>
      </c>
      <c r="G474" s="1" t="s">
        <v>14</v>
      </c>
      <c r="H474" s="1" t="s">
        <v>9</v>
      </c>
      <c r="I474" s="1">
        <v>57.154342819999997</v>
      </c>
    </row>
    <row r="475" spans="1:9" x14ac:dyDescent="0.4">
      <c r="A475" s="1">
        <v>17</v>
      </c>
      <c r="B475" s="2">
        <v>43338</v>
      </c>
      <c r="C475" s="1">
        <v>3</v>
      </c>
      <c r="D475" s="1" t="s">
        <v>126</v>
      </c>
      <c r="E475" s="3" t="s">
        <v>87</v>
      </c>
      <c r="F475" s="1" t="s">
        <v>113</v>
      </c>
      <c r="G475" s="1" t="s">
        <v>14</v>
      </c>
      <c r="H475" s="1" t="s">
        <v>9</v>
      </c>
      <c r="I475" s="1">
        <v>59.704968739999998</v>
      </c>
    </row>
    <row r="476" spans="1:9" x14ac:dyDescent="0.4">
      <c r="A476" s="1">
        <v>19</v>
      </c>
      <c r="B476" s="2">
        <v>43340</v>
      </c>
      <c r="C476" s="1">
        <v>3</v>
      </c>
      <c r="D476" s="1" t="s">
        <v>126</v>
      </c>
      <c r="E476" s="3" t="s">
        <v>87</v>
      </c>
      <c r="F476" s="1" t="s">
        <v>113</v>
      </c>
      <c r="G476" s="1" t="s">
        <v>14</v>
      </c>
      <c r="H476" s="1" t="s">
        <v>9</v>
      </c>
      <c r="I476" s="1">
        <v>62.915247839999999</v>
      </c>
    </row>
    <row r="477" spans="1:9" x14ac:dyDescent="0.4">
      <c r="A477" s="1">
        <v>22</v>
      </c>
      <c r="B477" s="2">
        <v>43343</v>
      </c>
      <c r="C477" s="1">
        <v>3</v>
      </c>
      <c r="D477" s="1" t="s">
        <v>126</v>
      </c>
      <c r="E477" s="3" t="s">
        <v>87</v>
      </c>
      <c r="F477" s="1" t="s">
        <v>113</v>
      </c>
      <c r="G477" s="1" t="s">
        <v>14</v>
      </c>
      <c r="H477" s="1" t="s">
        <v>9</v>
      </c>
      <c r="I477" s="1">
        <v>66.811862110000007</v>
      </c>
    </row>
    <row r="478" spans="1:9" x14ac:dyDescent="0.4">
      <c r="A478" s="1">
        <v>24</v>
      </c>
      <c r="B478" s="2">
        <v>43345</v>
      </c>
      <c r="C478" s="1">
        <v>3</v>
      </c>
      <c r="D478" s="1" t="s">
        <v>126</v>
      </c>
      <c r="E478" s="3" t="s">
        <v>87</v>
      </c>
      <c r="F478" s="1" t="s">
        <v>113</v>
      </c>
      <c r="G478" s="1" t="s">
        <v>14</v>
      </c>
      <c r="H478" s="1" t="s">
        <v>9</v>
      </c>
      <c r="I478" s="1">
        <v>66.811862110000007</v>
      </c>
    </row>
    <row r="479" spans="1:9" x14ac:dyDescent="0.4">
      <c r="A479" s="1">
        <v>26</v>
      </c>
      <c r="B479" s="2">
        <v>43347</v>
      </c>
      <c r="C479" s="1">
        <v>3</v>
      </c>
      <c r="D479" s="1" t="s">
        <v>126</v>
      </c>
      <c r="E479" s="3" t="s">
        <v>87</v>
      </c>
      <c r="F479" s="1" t="s">
        <v>113</v>
      </c>
      <c r="G479" s="1" t="s">
        <v>14</v>
      </c>
      <c r="H479" s="1" t="s">
        <v>9</v>
      </c>
      <c r="I479" s="1">
        <v>69.380113109999996</v>
      </c>
    </row>
    <row r="480" spans="1:9" x14ac:dyDescent="0.4">
      <c r="A480" s="1">
        <v>29</v>
      </c>
      <c r="B480" s="2">
        <v>43350</v>
      </c>
      <c r="C480" s="1">
        <v>3</v>
      </c>
      <c r="D480" s="1" t="s">
        <v>126</v>
      </c>
      <c r="E480" s="3" t="s">
        <v>87</v>
      </c>
      <c r="F480" s="1" t="s">
        <v>113</v>
      </c>
      <c r="G480" s="1" t="s">
        <v>14</v>
      </c>
      <c r="H480" s="1" t="s">
        <v>9</v>
      </c>
      <c r="I480" s="1">
        <v>69.380113109999996</v>
      </c>
    </row>
    <row r="481" spans="1:9" x14ac:dyDescent="0.4">
      <c r="A481" s="1">
        <v>31</v>
      </c>
      <c r="B481" s="2">
        <v>43352</v>
      </c>
      <c r="C481" s="1">
        <v>3</v>
      </c>
      <c r="D481" s="1" t="s">
        <v>126</v>
      </c>
      <c r="E481" s="3" t="s">
        <v>87</v>
      </c>
      <c r="F481" s="1" t="s">
        <v>113</v>
      </c>
      <c r="G481" s="1" t="s">
        <v>14</v>
      </c>
      <c r="H481" s="1" t="s">
        <v>9</v>
      </c>
      <c r="I481" s="1">
        <v>69.380113109999996</v>
      </c>
    </row>
    <row r="482" spans="1:9" x14ac:dyDescent="0.4">
      <c r="A482" s="1">
        <v>33</v>
      </c>
      <c r="B482" s="2">
        <v>43354</v>
      </c>
      <c r="C482" s="1">
        <v>3</v>
      </c>
      <c r="D482" s="1" t="s">
        <v>126</v>
      </c>
      <c r="E482" s="3" t="s">
        <v>87</v>
      </c>
      <c r="F482" s="1" t="s">
        <v>113</v>
      </c>
      <c r="G482" s="1" t="s">
        <v>14</v>
      </c>
      <c r="H482" s="1" t="s">
        <v>9</v>
      </c>
      <c r="I482" s="1">
        <v>69.380113109999996</v>
      </c>
    </row>
    <row r="483" spans="1:9" x14ac:dyDescent="0.4">
      <c r="A483" s="1">
        <v>35</v>
      </c>
      <c r="B483" s="2">
        <v>43356</v>
      </c>
      <c r="C483" s="1">
        <v>3</v>
      </c>
      <c r="D483" s="1" t="s">
        <v>126</v>
      </c>
      <c r="E483" s="3" t="s">
        <v>87</v>
      </c>
      <c r="F483" s="1" t="s">
        <v>113</v>
      </c>
      <c r="G483" s="1" t="s">
        <v>14</v>
      </c>
      <c r="H483" s="1" t="s">
        <v>9</v>
      </c>
      <c r="I483" s="1">
        <v>69.380113109999996</v>
      </c>
    </row>
    <row r="484" spans="1:9" x14ac:dyDescent="0.4">
      <c r="A484" s="1">
        <v>37</v>
      </c>
      <c r="B484" s="2">
        <v>43358</v>
      </c>
      <c r="C484" s="1">
        <v>3</v>
      </c>
      <c r="D484" s="1" t="s">
        <v>126</v>
      </c>
      <c r="E484" s="3" t="s">
        <v>87</v>
      </c>
      <c r="F484" s="1" t="s">
        <v>113</v>
      </c>
      <c r="G484" s="1" t="s">
        <v>14</v>
      </c>
      <c r="H484" s="1" t="s">
        <v>9</v>
      </c>
      <c r="I484" s="1">
        <v>69.380113109999996</v>
      </c>
    </row>
    <row r="485" spans="1:9" x14ac:dyDescent="0.4">
      <c r="A485" s="1">
        <v>39</v>
      </c>
      <c r="B485" s="2">
        <v>43360</v>
      </c>
      <c r="C485" s="1">
        <v>3</v>
      </c>
      <c r="D485" s="1" t="s">
        <v>126</v>
      </c>
      <c r="E485" s="3" t="s">
        <v>87</v>
      </c>
      <c r="F485" s="1" t="s">
        <v>113</v>
      </c>
      <c r="G485" s="1" t="s">
        <v>14</v>
      </c>
      <c r="H485" s="1" t="s">
        <v>9</v>
      </c>
      <c r="I485" s="1">
        <v>69.380113109999996</v>
      </c>
    </row>
    <row r="486" spans="1:9" x14ac:dyDescent="0.4">
      <c r="A486" s="1">
        <v>41</v>
      </c>
      <c r="B486" s="2">
        <v>43362</v>
      </c>
      <c r="C486" s="1">
        <v>3</v>
      </c>
      <c r="D486" s="1" t="s">
        <v>126</v>
      </c>
      <c r="E486" s="3" t="s">
        <v>87</v>
      </c>
      <c r="F486" s="1" t="s">
        <v>113</v>
      </c>
      <c r="G486" s="1" t="s">
        <v>14</v>
      </c>
      <c r="H486" s="1" t="s">
        <v>9</v>
      </c>
      <c r="I486" s="1">
        <v>69.380113109999996</v>
      </c>
    </row>
    <row r="487" spans="1:9" x14ac:dyDescent="0.4">
      <c r="A487" s="1">
        <v>43</v>
      </c>
      <c r="B487" s="2">
        <v>43364</v>
      </c>
      <c r="C487" s="1">
        <v>3</v>
      </c>
      <c r="D487" s="1" t="s">
        <v>126</v>
      </c>
      <c r="E487" s="3" t="s">
        <v>87</v>
      </c>
      <c r="F487" s="1" t="s">
        <v>113</v>
      </c>
      <c r="G487" s="1" t="s">
        <v>14</v>
      </c>
      <c r="H487" s="1" t="s">
        <v>9</v>
      </c>
      <c r="I487" s="1">
        <v>69.380113109999996</v>
      </c>
    </row>
    <row r="488" spans="1:9" x14ac:dyDescent="0.4">
      <c r="A488" s="1">
        <v>46</v>
      </c>
      <c r="B488" s="2">
        <v>43367</v>
      </c>
      <c r="C488" s="1">
        <v>3</v>
      </c>
      <c r="D488" s="1" t="s">
        <v>126</v>
      </c>
      <c r="E488" s="3" t="s">
        <v>87</v>
      </c>
      <c r="F488" s="1" t="s">
        <v>113</v>
      </c>
      <c r="G488" s="1" t="s">
        <v>14</v>
      </c>
      <c r="H488" s="1" t="s">
        <v>9</v>
      </c>
      <c r="I488" s="1">
        <v>69.380113109999996</v>
      </c>
    </row>
    <row r="489" spans="1:9" x14ac:dyDescent="0.4">
      <c r="A489" s="1">
        <v>48</v>
      </c>
      <c r="B489" s="2">
        <v>43369</v>
      </c>
      <c r="C489" s="1">
        <v>3</v>
      </c>
      <c r="D489" s="1" t="s">
        <v>126</v>
      </c>
      <c r="E489" s="3" t="s">
        <v>87</v>
      </c>
      <c r="F489" s="1" t="s">
        <v>113</v>
      </c>
      <c r="G489" s="1" t="s">
        <v>14</v>
      </c>
      <c r="H489" s="1" t="s">
        <v>9</v>
      </c>
      <c r="I489" s="1">
        <v>69.380113109999996</v>
      </c>
    </row>
    <row r="490" spans="1:9" x14ac:dyDescent="0.4">
      <c r="A490" s="1">
        <v>51</v>
      </c>
      <c r="B490" s="2">
        <v>43372</v>
      </c>
      <c r="C490" s="1">
        <v>3</v>
      </c>
      <c r="D490" s="1" t="s">
        <v>126</v>
      </c>
      <c r="E490" s="3" t="s">
        <v>87</v>
      </c>
      <c r="F490" s="1" t="s">
        <v>113</v>
      </c>
      <c r="G490" s="1" t="s">
        <v>14</v>
      </c>
      <c r="H490" s="1" t="s">
        <v>9</v>
      </c>
      <c r="I490" s="1">
        <v>69.380113109999996</v>
      </c>
    </row>
    <row r="491" spans="1:9" x14ac:dyDescent="0.4">
      <c r="A491" s="1">
        <v>53</v>
      </c>
      <c r="B491" s="2">
        <v>43374</v>
      </c>
      <c r="C491" s="1">
        <v>3</v>
      </c>
      <c r="D491" s="1" t="s">
        <v>126</v>
      </c>
      <c r="E491" s="3" t="s">
        <v>87</v>
      </c>
      <c r="F491" s="1" t="s">
        <v>113</v>
      </c>
      <c r="G491" s="1" t="s">
        <v>14</v>
      </c>
      <c r="H491" s="1" t="s">
        <v>9</v>
      </c>
      <c r="I491" s="1">
        <v>69.380113109999996</v>
      </c>
    </row>
    <row r="492" spans="1:9" x14ac:dyDescent="0.4">
      <c r="A492" s="1">
        <v>55</v>
      </c>
      <c r="B492" s="2">
        <v>43376</v>
      </c>
      <c r="C492" s="1">
        <v>3</v>
      </c>
      <c r="D492" s="1" t="s">
        <v>126</v>
      </c>
      <c r="E492" s="3" t="s">
        <v>87</v>
      </c>
      <c r="F492" s="1" t="s">
        <v>113</v>
      </c>
      <c r="G492" s="1" t="s">
        <v>14</v>
      </c>
      <c r="H492" s="1" t="s">
        <v>9</v>
      </c>
      <c r="I492" s="1">
        <v>69.380113109999996</v>
      </c>
    </row>
    <row r="493" spans="1:9" x14ac:dyDescent="0.4">
      <c r="A493" s="1">
        <v>57</v>
      </c>
      <c r="B493" s="2">
        <v>43378</v>
      </c>
      <c r="C493" s="1">
        <v>3</v>
      </c>
      <c r="D493" s="1" t="s">
        <v>126</v>
      </c>
      <c r="E493" s="3" t="s">
        <v>87</v>
      </c>
      <c r="F493" s="1" t="s">
        <v>113</v>
      </c>
      <c r="G493" s="1" t="s">
        <v>14</v>
      </c>
      <c r="H493" s="1" t="s">
        <v>9</v>
      </c>
      <c r="I493" s="1">
        <v>69.380113109999996</v>
      </c>
    </row>
    <row r="494" spans="1:9" x14ac:dyDescent="0.4">
      <c r="A494" s="1">
        <v>60</v>
      </c>
      <c r="B494" s="2">
        <v>43381</v>
      </c>
      <c r="C494" s="1">
        <v>3</v>
      </c>
      <c r="D494" s="1" t="s">
        <v>126</v>
      </c>
      <c r="E494" s="3" t="s">
        <v>87</v>
      </c>
      <c r="F494" s="1" t="s">
        <v>113</v>
      </c>
      <c r="G494" s="1" t="s">
        <v>14</v>
      </c>
      <c r="H494" s="1" t="s">
        <v>9</v>
      </c>
      <c r="I494" s="1">
        <v>69.380113109999996</v>
      </c>
    </row>
    <row r="495" spans="1:9" x14ac:dyDescent="0.4">
      <c r="A495" s="1">
        <v>0</v>
      </c>
      <c r="B495" s="2">
        <v>43321</v>
      </c>
      <c r="C495" s="1">
        <v>3</v>
      </c>
      <c r="D495" s="1" t="s">
        <v>126</v>
      </c>
      <c r="E495" s="3" t="s">
        <v>87</v>
      </c>
      <c r="F495" s="1" t="s">
        <v>113</v>
      </c>
      <c r="G495" s="1" t="s">
        <v>15</v>
      </c>
      <c r="H495" s="1" t="s">
        <v>7</v>
      </c>
      <c r="I495" s="1">
        <v>0</v>
      </c>
    </row>
    <row r="496" spans="1:9" x14ac:dyDescent="0.4">
      <c r="A496" s="1">
        <v>1</v>
      </c>
      <c r="B496" s="2">
        <v>43322</v>
      </c>
      <c r="C496" s="1">
        <v>3</v>
      </c>
      <c r="D496" s="1" t="s">
        <v>126</v>
      </c>
      <c r="E496" s="3" t="s">
        <v>87</v>
      </c>
      <c r="F496" s="1" t="s">
        <v>113</v>
      </c>
      <c r="G496" s="1" t="s">
        <v>15</v>
      </c>
      <c r="H496" s="1" t="s">
        <v>7</v>
      </c>
      <c r="I496" s="1">
        <v>0</v>
      </c>
    </row>
    <row r="497" spans="1:9" x14ac:dyDescent="0.4">
      <c r="A497" s="1">
        <v>2</v>
      </c>
      <c r="B497" s="2">
        <v>43323</v>
      </c>
      <c r="C497" s="1">
        <v>3</v>
      </c>
      <c r="D497" s="1" t="s">
        <v>126</v>
      </c>
      <c r="E497" s="3" t="s">
        <v>87</v>
      </c>
      <c r="F497" s="1" t="s">
        <v>113</v>
      </c>
      <c r="G497" s="1" t="s">
        <v>15</v>
      </c>
      <c r="H497" s="1" t="s">
        <v>7</v>
      </c>
      <c r="I497" s="1">
        <v>2.0369301599999998</v>
      </c>
    </row>
    <row r="498" spans="1:9" x14ac:dyDescent="0.4">
      <c r="A498" s="1">
        <v>3</v>
      </c>
      <c r="B498" s="2">
        <v>43324</v>
      </c>
      <c r="C498" s="1">
        <v>3</v>
      </c>
      <c r="D498" s="1" t="s">
        <v>126</v>
      </c>
      <c r="E498" s="3" t="s">
        <v>87</v>
      </c>
      <c r="F498" s="1" t="s">
        <v>113</v>
      </c>
      <c r="G498" s="1" t="s">
        <v>15</v>
      </c>
      <c r="H498" s="1" t="s">
        <v>7</v>
      </c>
      <c r="I498" s="1">
        <v>5.7350221220000002</v>
      </c>
    </row>
    <row r="499" spans="1:9" x14ac:dyDescent="0.4">
      <c r="A499" s="1">
        <v>5</v>
      </c>
      <c r="B499" s="2">
        <v>43326</v>
      </c>
      <c r="C499" s="1">
        <v>3</v>
      </c>
      <c r="D499" s="1" t="s">
        <v>126</v>
      </c>
      <c r="E499" s="3" t="s">
        <v>87</v>
      </c>
      <c r="F499" s="1" t="s">
        <v>113</v>
      </c>
      <c r="G499" s="1" t="s">
        <v>15</v>
      </c>
      <c r="H499" s="1" t="s">
        <v>7</v>
      </c>
      <c r="I499" s="1">
        <v>10.31888837</v>
      </c>
    </row>
    <row r="500" spans="1:9" x14ac:dyDescent="0.4">
      <c r="A500" s="1">
        <v>7</v>
      </c>
      <c r="B500" s="2">
        <v>43328</v>
      </c>
      <c r="C500" s="1">
        <v>3</v>
      </c>
      <c r="D500" s="1" t="s">
        <v>126</v>
      </c>
      <c r="E500" s="3" t="s">
        <v>87</v>
      </c>
      <c r="F500" s="1" t="s">
        <v>113</v>
      </c>
      <c r="G500" s="1" t="s">
        <v>15</v>
      </c>
      <c r="H500" s="1" t="s">
        <v>7</v>
      </c>
      <c r="I500" s="1">
        <v>13.710789139999999</v>
      </c>
    </row>
    <row r="501" spans="1:9" x14ac:dyDescent="0.4">
      <c r="A501" s="1">
        <v>9</v>
      </c>
      <c r="B501" s="2">
        <v>43330</v>
      </c>
      <c r="C501" s="1">
        <v>3</v>
      </c>
      <c r="D501" s="1" t="s">
        <v>126</v>
      </c>
      <c r="E501" s="3" t="s">
        <v>87</v>
      </c>
      <c r="F501" s="1" t="s">
        <v>113</v>
      </c>
      <c r="G501" s="1" t="s">
        <v>15</v>
      </c>
      <c r="H501" s="1" t="s">
        <v>7</v>
      </c>
      <c r="I501" s="1">
        <v>13.710789139999999</v>
      </c>
    </row>
    <row r="502" spans="1:9" x14ac:dyDescent="0.4">
      <c r="A502" s="1">
        <v>11</v>
      </c>
      <c r="B502" s="2">
        <v>43332</v>
      </c>
      <c r="C502" s="1">
        <v>3</v>
      </c>
      <c r="D502" s="1" t="s">
        <v>126</v>
      </c>
      <c r="E502" s="3" t="s">
        <v>87</v>
      </c>
      <c r="F502" s="1" t="s">
        <v>113</v>
      </c>
      <c r="G502" s="1" t="s">
        <v>15</v>
      </c>
      <c r="H502" s="1" t="s">
        <v>7</v>
      </c>
      <c r="I502" s="1">
        <v>13.710789139999999</v>
      </c>
    </row>
    <row r="503" spans="1:9" x14ac:dyDescent="0.4">
      <c r="A503" s="1">
        <v>13</v>
      </c>
      <c r="B503" s="2">
        <v>43334</v>
      </c>
      <c r="C503" s="1">
        <v>3</v>
      </c>
      <c r="D503" s="1" t="s">
        <v>126</v>
      </c>
      <c r="E503" s="3" t="s">
        <v>87</v>
      </c>
      <c r="F503" s="1" t="s">
        <v>113</v>
      </c>
      <c r="G503" s="1" t="s">
        <v>15</v>
      </c>
      <c r="H503" s="1" t="s">
        <v>7</v>
      </c>
      <c r="I503" s="1">
        <v>13.710789139999999</v>
      </c>
    </row>
    <row r="504" spans="1:9" x14ac:dyDescent="0.4">
      <c r="A504" s="1">
        <v>15</v>
      </c>
      <c r="B504" s="2">
        <v>43336</v>
      </c>
      <c r="C504" s="1">
        <v>3</v>
      </c>
      <c r="D504" s="1" t="s">
        <v>126</v>
      </c>
      <c r="E504" s="3" t="s">
        <v>87</v>
      </c>
      <c r="F504" s="1" t="s">
        <v>113</v>
      </c>
      <c r="G504" s="1" t="s">
        <v>15</v>
      </c>
      <c r="H504" s="1" t="s">
        <v>7</v>
      </c>
      <c r="I504" s="1">
        <v>13.710789139999999</v>
      </c>
    </row>
    <row r="505" spans="1:9" x14ac:dyDescent="0.4">
      <c r="A505" s="1">
        <v>17</v>
      </c>
      <c r="B505" s="2">
        <v>43338</v>
      </c>
      <c r="C505" s="1">
        <v>3</v>
      </c>
      <c r="D505" s="1" t="s">
        <v>126</v>
      </c>
      <c r="E505" s="3" t="s">
        <v>87</v>
      </c>
      <c r="F505" s="1" t="s">
        <v>113</v>
      </c>
      <c r="G505" s="1" t="s">
        <v>15</v>
      </c>
      <c r="H505" s="1" t="s">
        <v>7</v>
      </c>
      <c r="I505" s="1">
        <v>15.751289870000001</v>
      </c>
    </row>
    <row r="506" spans="1:9" x14ac:dyDescent="0.4">
      <c r="A506" s="1">
        <v>19</v>
      </c>
      <c r="B506" s="2">
        <v>43340</v>
      </c>
      <c r="C506" s="1">
        <v>3</v>
      </c>
      <c r="D506" s="1" t="s">
        <v>126</v>
      </c>
      <c r="E506" s="3" t="s">
        <v>87</v>
      </c>
      <c r="F506" s="1" t="s">
        <v>113</v>
      </c>
      <c r="G506" s="1" t="s">
        <v>15</v>
      </c>
      <c r="H506" s="1" t="s">
        <v>7</v>
      </c>
      <c r="I506" s="1">
        <v>18.017369240000001</v>
      </c>
    </row>
    <row r="507" spans="1:9" x14ac:dyDescent="0.4">
      <c r="A507" s="1">
        <v>22</v>
      </c>
      <c r="B507" s="2">
        <v>43343</v>
      </c>
      <c r="C507" s="1">
        <v>3</v>
      </c>
      <c r="D507" s="1" t="s">
        <v>126</v>
      </c>
      <c r="E507" s="3" t="s">
        <v>87</v>
      </c>
      <c r="F507" s="1" t="s">
        <v>113</v>
      </c>
      <c r="G507" s="1" t="s">
        <v>15</v>
      </c>
      <c r="H507" s="1" t="s">
        <v>7</v>
      </c>
      <c r="I507" s="1">
        <v>18.017369240000001</v>
      </c>
    </row>
    <row r="508" spans="1:9" x14ac:dyDescent="0.4">
      <c r="A508" s="1">
        <v>24</v>
      </c>
      <c r="B508" s="2">
        <v>43345</v>
      </c>
      <c r="C508" s="1">
        <v>3</v>
      </c>
      <c r="D508" s="1" t="s">
        <v>126</v>
      </c>
      <c r="E508" s="3" t="s">
        <v>87</v>
      </c>
      <c r="F508" s="1" t="s">
        <v>113</v>
      </c>
      <c r="G508" s="1" t="s">
        <v>15</v>
      </c>
      <c r="H508" s="1" t="s">
        <v>7</v>
      </c>
      <c r="I508" s="1">
        <v>21.8017973</v>
      </c>
    </row>
    <row r="509" spans="1:9" x14ac:dyDescent="0.4">
      <c r="A509" s="1">
        <v>26</v>
      </c>
      <c r="B509" s="2">
        <v>43347</v>
      </c>
      <c r="C509" s="1">
        <v>3</v>
      </c>
      <c r="D509" s="1" t="s">
        <v>126</v>
      </c>
      <c r="E509" s="3" t="s">
        <v>87</v>
      </c>
      <c r="F509" s="1" t="s">
        <v>113</v>
      </c>
      <c r="G509" s="1" t="s">
        <v>15</v>
      </c>
      <c r="H509" s="1" t="s">
        <v>7</v>
      </c>
      <c r="I509" s="1">
        <v>21.8017973</v>
      </c>
    </row>
    <row r="510" spans="1:9" x14ac:dyDescent="0.4">
      <c r="A510" s="1">
        <v>29</v>
      </c>
      <c r="B510" s="2">
        <v>43350</v>
      </c>
      <c r="C510" s="1">
        <v>3</v>
      </c>
      <c r="D510" s="1" t="s">
        <v>126</v>
      </c>
      <c r="E510" s="3" t="s">
        <v>87</v>
      </c>
      <c r="F510" s="1" t="s">
        <v>113</v>
      </c>
      <c r="G510" s="1" t="s">
        <v>15</v>
      </c>
      <c r="H510" s="1" t="s">
        <v>7</v>
      </c>
      <c r="I510" s="1">
        <v>25.708781290000001</v>
      </c>
    </row>
    <row r="511" spans="1:9" x14ac:dyDescent="0.4">
      <c r="A511" s="1">
        <v>31</v>
      </c>
      <c r="B511" s="2">
        <v>43352</v>
      </c>
      <c r="C511" s="1">
        <v>3</v>
      </c>
      <c r="D511" s="1" t="s">
        <v>126</v>
      </c>
      <c r="E511" s="3" t="s">
        <v>87</v>
      </c>
      <c r="F511" s="1" t="s">
        <v>113</v>
      </c>
      <c r="G511" s="1" t="s">
        <v>15</v>
      </c>
      <c r="H511" s="1" t="s">
        <v>7</v>
      </c>
      <c r="I511" s="1">
        <v>25.708781290000001</v>
      </c>
    </row>
    <row r="512" spans="1:9" x14ac:dyDescent="0.4">
      <c r="A512" s="1">
        <v>33</v>
      </c>
      <c r="B512" s="2">
        <v>43354</v>
      </c>
      <c r="C512" s="1">
        <v>3</v>
      </c>
      <c r="D512" s="1" t="s">
        <v>126</v>
      </c>
      <c r="E512" s="3" t="s">
        <v>87</v>
      </c>
      <c r="F512" s="1" t="s">
        <v>113</v>
      </c>
      <c r="G512" s="1" t="s">
        <v>15</v>
      </c>
      <c r="H512" s="1" t="s">
        <v>7</v>
      </c>
      <c r="I512" s="1">
        <v>25.708781290000001</v>
      </c>
    </row>
    <row r="513" spans="1:9" x14ac:dyDescent="0.4">
      <c r="A513" s="1">
        <v>35</v>
      </c>
      <c r="B513" s="2">
        <v>43356</v>
      </c>
      <c r="C513" s="1">
        <v>3</v>
      </c>
      <c r="D513" s="1" t="s">
        <v>126</v>
      </c>
      <c r="E513" s="3" t="s">
        <v>87</v>
      </c>
      <c r="F513" s="1" t="s">
        <v>113</v>
      </c>
      <c r="G513" s="1" t="s">
        <v>15</v>
      </c>
      <c r="H513" s="1" t="s">
        <v>7</v>
      </c>
      <c r="I513" s="1">
        <v>27.420790010000001</v>
      </c>
    </row>
    <row r="514" spans="1:9" x14ac:dyDescent="0.4">
      <c r="A514" s="1">
        <v>37</v>
      </c>
      <c r="B514" s="2">
        <v>43358</v>
      </c>
      <c r="C514" s="1">
        <v>3</v>
      </c>
      <c r="D514" s="1" t="s">
        <v>126</v>
      </c>
      <c r="E514" s="3" t="s">
        <v>87</v>
      </c>
      <c r="F514" s="1" t="s">
        <v>113</v>
      </c>
      <c r="G514" s="1" t="s">
        <v>15</v>
      </c>
      <c r="H514" s="1" t="s">
        <v>7</v>
      </c>
      <c r="I514" s="1">
        <v>27.420790010000001</v>
      </c>
    </row>
    <row r="515" spans="1:9" x14ac:dyDescent="0.4">
      <c r="A515" s="1">
        <v>39</v>
      </c>
      <c r="B515" s="2">
        <v>43360</v>
      </c>
      <c r="C515" s="1">
        <v>3</v>
      </c>
      <c r="D515" s="1" t="s">
        <v>126</v>
      </c>
      <c r="E515" s="3" t="s">
        <v>87</v>
      </c>
      <c r="F515" s="1" t="s">
        <v>113</v>
      </c>
      <c r="G515" s="1" t="s">
        <v>15</v>
      </c>
      <c r="H515" s="1" t="s">
        <v>7</v>
      </c>
      <c r="I515" s="1">
        <v>31.664099329999999</v>
      </c>
    </row>
    <row r="516" spans="1:9" x14ac:dyDescent="0.4">
      <c r="A516" s="1">
        <v>41</v>
      </c>
      <c r="B516" s="2">
        <v>43362</v>
      </c>
      <c r="C516" s="1">
        <v>3</v>
      </c>
      <c r="D516" s="1" t="s">
        <v>126</v>
      </c>
      <c r="E516" s="3" t="s">
        <v>87</v>
      </c>
      <c r="F516" s="1" t="s">
        <v>113</v>
      </c>
      <c r="G516" s="1" t="s">
        <v>15</v>
      </c>
      <c r="H516" s="1" t="s">
        <v>7</v>
      </c>
      <c r="I516" s="1">
        <v>31.664099329999999</v>
      </c>
    </row>
    <row r="517" spans="1:9" x14ac:dyDescent="0.4">
      <c r="A517" s="1">
        <v>43</v>
      </c>
      <c r="B517" s="2">
        <v>43364</v>
      </c>
      <c r="C517" s="1">
        <v>3</v>
      </c>
      <c r="D517" s="1" t="s">
        <v>126</v>
      </c>
      <c r="E517" s="3" t="s">
        <v>87</v>
      </c>
      <c r="F517" s="1" t="s">
        <v>113</v>
      </c>
      <c r="G517" s="1" t="s">
        <v>15</v>
      </c>
      <c r="H517" s="1" t="s">
        <v>7</v>
      </c>
      <c r="I517" s="1">
        <v>34.486386709999998</v>
      </c>
    </row>
    <row r="518" spans="1:9" x14ac:dyDescent="0.4">
      <c r="A518" s="1">
        <v>46</v>
      </c>
      <c r="B518" s="2">
        <v>43367</v>
      </c>
      <c r="C518" s="1">
        <v>3</v>
      </c>
      <c r="D518" s="1" t="s">
        <v>126</v>
      </c>
      <c r="E518" s="3" t="s">
        <v>87</v>
      </c>
      <c r="F518" s="1" t="s">
        <v>113</v>
      </c>
      <c r="G518" s="1" t="s">
        <v>15</v>
      </c>
      <c r="H518" s="1" t="s">
        <v>7</v>
      </c>
      <c r="I518" s="1">
        <v>34.486386709999998</v>
      </c>
    </row>
    <row r="519" spans="1:9" x14ac:dyDescent="0.4">
      <c r="A519" s="1">
        <v>48</v>
      </c>
      <c r="B519" s="2">
        <v>43369</v>
      </c>
      <c r="C519" s="1">
        <v>3</v>
      </c>
      <c r="D519" s="1" t="s">
        <v>126</v>
      </c>
      <c r="E519" s="3" t="s">
        <v>87</v>
      </c>
      <c r="F519" s="1" t="s">
        <v>113</v>
      </c>
      <c r="G519" s="1" t="s">
        <v>15</v>
      </c>
      <c r="H519" s="1" t="s">
        <v>7</v>
      </c>
      <c r="I519" s="1">
        <v>36.193576749999998</v>
      </c>
    </row>
    <row r="520" spans="1:9" x14ac:dyDescent="0.4">
      <c r="A520" s="1">
        <v>51</v>
      </c>
      <c r="B520" s="2">
        <v>43372</v>
      </c>
      <c r="C520" s="1">
        <v>3</v>
      </c>
      <c r="D520" s="1" t="s">
        <v>126</v>
      </c>
      <c r="E520" s="3" t="s">
        <v>87</v>
      </c>
      <c r="F520" s="1" t="s">
        <v>113</v>
      </c>
      <c r="G520" s="1" t="s">
        <v>15</v>
      </c>
      <c r="H520" s="1" t="s">
        <v>7</v>
      </c>
      <c r="I520" s="1">
        <v>36.193576749999998</v>
      </c>
    </row>
    <row r="521" spans="1:9" x14ac:dyDescent="0.4">
      <c r="A521" s="1">
        <v>53</v>
      </c>
      <c r="B521" s="2">
        <v>43374</v>
      </c>
      <c r="C521" s="1">
        <v>3</v>
      </c>
      <c r="D521" s="1" t="s">
        <v>126</v>
      </c>
      <c r="E521" s="3" t="s">
        <v>87</v>
      </c>
      <c r="F521" s="1" t="s">
        <v>113</v>
      </c>
      <c r="G521" s="1" t="s">
        <v>15</v>
      </c>
      <c r="H521" s="1" t="s">
        <v>7</v>
      </c>
      <c r="I521" s="1">
        <v>36.193576749999998</v>
      </c>
    </row>
    <row r="522" spans="1:9" x14ac:dyDescent="0.4">
      <c r="A522" s="1">
        <v>55</v>
      </c>
      <c r="B522" s="2">
        <v>43376</v>
      </c>
      <c r="C522" s="1">
        <v>3</v>
      </c>
      <c r="D522" s="1" t="s">
        <v>126</v>
      </c>
      <c r="E522" s="3" t="s">
        <v>87</v>
      </c>
      <c r="F522" s="1" t="s">
        <v>113</v>
      </c>
      <c r="G522" s="1" t="s">
        <v>15</v>
      </c>
      <c r="H522" s="1" t="s">
        <v>7</v>
      </c>
      <c r="I522" s="1">
        <v>36.193576749999998</v>
      </c>
    </row>
    <row r="523" spans="1:9" x14ac:dyDescent="0.4">
      <c r="A523" s="1">
        <v>57</v>
      </c>
      <c r="B523" s="2">
        <v>43378</v>
      </c>
      <c r="C523" s="1">
        <v>3</v>
      </c>
      <c r="D523" s="1" t="s">
        <v>126</v>
      </c>
      <c r="E523" s="3" t="s">
        <v>87</v>
      </c>
      <c r="F523" s="1" t="s">
        <v>113</v>
      </c>
      <c r="G523" s="1" t="s">
        <v>15</v>
      </c>
      <c r="H523" s="1" t="s">
        <v>7</v>
      </c>
      <c r="I523" s="1">
        <v>36.193576749999998</v>
      </c>
    </row>
    <row r="524" spans="1:9" x14ac:dyDescent="0.4">
      <c r="A524" s="1">
        <v>60</v>
      </c>
      <c r="B524" s="2">
        <v>43379</v>
      </c>
      <c r="C524" s="1">
        <v>3</v>
      </c>
      <c r="D524" s="1" t="s">
        <v>126</v>
      </c>
      <c r="E524" s="3" t="s">
        <v>87</v>
      </c>
      <c r="F524" s="1" t="s">
        <v>113</v>
      </c>
      <c r="G524" s="1" t="s">
        <v>15</v>
      </c>
      <c r="H524" s="1" t="s">
        <v>7</v>
      </c>
      <c r="I524" s="1">
        <v>36.193576749999998</v>
      </c>
    </row>
    <row r="525" spans="1:9" x14ac:dyDescent="0.4">
      <c r="A525" s="1">
        <v>0</v>
      </c>
      <c r="B525" s="2">
        <v>43321</v>
      </c>
      <c r="C525" s="1">
        <v>3</v>
      </c>
      <c r="D525" s="1" t="s">
        <v>126</v>
      </c>
      <c r="E525" s="3" t="s">
        <v>89</v>
      </c>
      <c r="F525" s="1" t="s">
        <v>117</v>
      </c>
      <c r="G525" s="1" t="s">
        <v>16</v>
      </c>
      <c r="H525" s="1" t="s">
        <v>9</v>
      </c>
      <c r="I525" s="1">
        <v>0</v>
      </c>
    </row>
    <row r="526" spans="1:9" x14ac:dyDescent="0.4">
      <c r="A526" s="1">
        <v>1</v>
      </c>
      <c r="B526" s="2">
        <v>43322</v>
      </c>
      <c r="C526" s="1">
        <v>3</v>
      </c>
      <c r="D526" s="1" t="s">
        <v>126</v>
      </c>
      <c r="E526" s="3" t="s">
        <v>89</v>
      </c>
      <c r="F526" s="1" t="s">
        <v>117</v>
      </c>
      <c r="G526" s="1" t="s">
        <v>16</v>
      </c>
      <c r="H526" s="1" t="s">
        <v>9</v>
      </c>
      <c r="I526" s="1">
        <v>4.6354744730000004</v>
      </c>
    </row>
    <row r="527" spans="1:9" x14ac:dyDescent="0.4">
      <c r="A527" s="1">
        <v>2</v>
      </c>
      <c r="B527" s="2">
        <v>43323</v>
      </c>
      <c r="C527" s="1">
        <v>3</v>
      </c>
      <c r="D527" s="1" t="s">
        <v>126</v>
      </c>
      <c r="E527" s="3" t="s">
        <v>89</v>
      </c>
      <c r="F527" s="1" t="s">
        <v>117</v>
      </c>
      <c r="G527" s="1" t="s">
        <v>16</v>
      </c>
      <c r="H527" s="1" t="s">
        <v>9</v>
      </c>
      <c r="I527" s="1">
        <v>9.6761605880000001</v>
      </c>
    </row>
    <row r="528" spans="1:9" x14ac:dyDescent="0.4">
      <c r="A528" s="1">
        <v>3</v>
      </c>
      <c r="B528" s="2">
        <v>43324</v>
      </c>
      <c r="C528" s="1">
        <v>3</v>
      </c>
      <c r="D528" s="1" t="s">
        <v>126</v>
      </c>
      <c r="E528" s="3" t="s">
        <v>89</v>
      </c>
      <c r="F528" s="1" t="s">
        <v>117</v>
      </c>
      <c r="G528" s="1" t="s">
        <v>16</v>
      </c>
      <c r="H528" s="1" t="s">
        <v>9</v>
      </c>
      <c r="I528" s="1">
        <v>14.459990339999999</v>
      </c>
    </row>
    <row r="529" spans="1:9" x14ac:dyDescent="0.4">
      <c r="A529" s="1">
        <v>5</v>
      </c>
      <c r="B529" s="2">
        <v>43326</v>
      </c>
      <c r="C529" s="1">
        <v>3</v>
      </c>
      <c r="D529" s="1" t="s">
        <v>126</v>
      </c>
      <c r="E529" s="3" t="s">
        <v>89</v>
      </c>
      <c r="F529" s="1" t="s">
        <v>117</v>
      </c>
      <c r="G529" s="1" t="s">
        <v>16</v>
      </c>
      <c r="H529" s="1" t="s">
        <v>9</v>
      </c>
      <c r="I529" s="1">
        <v>21.288697200000001</v>
      </c>
    </row>
    <row r="530" spans="1:9" x14ac:dyDescent="0.4">
      <c r="A530" s="1">
        <v>7</v>
      </c>
      <c r="B530" s="2">
        <v>43328</v>
      </c>
      <c r="C530" s="1">
        <v>3</v>
      </c>
      <c r="D530" s="1" t="s">
        <v>126</v>
      </c>
      <c r="E530" s="3" t="s">
        <v>89</v>
      </c>
      <c r="F530" s="1" t="s">
        <v>117</v>
      </c>
      <c r="G530" s="1" t="s">
        <v>16</v>
      </c>
      <c r="H530" s="1" t="s">
        <v>9</v>
      </c>
      <c r="I530" s="1">
        <v>24.991827520000001</v>
      </c>
    </row>
    <row r="531" spans="1:9" x14ac:dyDescent="0.4">
      <c r="A531" s="1">
        <v>9</v>
      </c>
      <c r="B531" s="2">
        <v>43330</v>
      </c>
      <c r="C531" s="1">
        <v>3</v>
      </c>
      <c r="D531" s="1" t="s">
        <v>126</v>
      </c>
      <c r="E531" s="3" t="s">
        <v>89</v>
      </c>
      <c r="F531" s="1" t="s">
        <v>117</v>
      </c>
      <c r="G531" s="1" t="s">
        <v>16</v>
      </c>
      <c r="H531" s="1" t="s">
        <v>9</v>
      </c>
      <c r="I531" s="1">
        <v>31.329338920000001</v>
      </c>
    </row>
    <row r="532" spans="1:9" x14ac:dyDescent="0.4">
      <c r="A532" s="1">
        <v>11</v>
      </c>
      <c r="B532" s="2">
        <v>43332</v>
      </c>
      <c r="C532" s="1">
        <v>3</v>
      </c>
      <c r="D532" s="1" t="s">
        <v>126</v>
      </c>
      <c r="E532" s="3" t="s">
        <v>89</v>
      </c>
      <c r="F532" s="1" t="s">
        <v>117</v>
      </c>
      <c r="G532" s="1" t="s">
        <v>16</v>
      </c>
      <c r="H532" s="1" t="s">
        <v>9</v>
      </c>
      <c r="I532" s="1">
        <v>31.329338920000001</v>
      </c>
    </row>
    <row r="533" spans="1:9" x14ac:dyDescent="0.4">
      <c r="A533" s="1">
        <v>13</v>
      </c>
      <c r="B533" s="2">
        <v>43334</v>
      </c>
      <c r="C533" s="1">
        <v>3</v>
      </c>
      <c r="D533" s="1" t="s">
        <v>126</v>
      </c>
      <c r="E533" s="3" t="s">
        <v>89</v>
      </c>
      <c r="F533" s="1" t="s">
        <v>117</v>
      </c>
      <c r="G533" s="1" t="s">
        <v>16</v>
      </c>
      <c r="H533" s="1" t="s">
        <v>9</v>
      </c>
      <c r="I533" s="1">
        <v>35.05335419</v>
      </c>
    </row>
    <row r="534" spans="1:9" x14ac:dyDescent="0.4">
      <c r="A534" s="1">
        <v>15</v>
      </c>
      <c r="B534" s="2">
        <v>43336</v>
      </c>
      <c r="C534" s="1">
        <v>3</v>
      </c>
      <c r="D534" s="1" t="s">
        <v>126</v>
      </c>
      <c r="E534" s="3" t="s">
        <v>89</v>
      </c>
      <c r="F534" s="1" t="s">
        <v>117</v>
      </c>
      <c r="G534" s="1" t="s">
        <v>16</v>
      </c>
      <c r="H534" s="1" t="s">
        <v>9</v>
      </c>
      <c r="I534" s="1">
        <v>38.026762290000001</v>
      </c>
    </row>
    <row r="535" spans="1:9" x14ac:dyDescent="0.4">
      <c r="A535" s="1">
        <v>17</v>
      </c>
      <c r="B535" s="2">
        <v>43338</v>
      </c>
      <c r="C535" s="1">
        <v>3</v>
      </c>
      <c r="D535" s="1" t="s">
        <v>126</v>
      </c>
      <c r="E535" s="3" t="s">
        <v>89</v>
      </c>
      <c r="F535" s="1" t="s">
        <v>117</v>
      </c>
      <c r="G535" s="1" t="s">
        <v>16</v>
      </c>
      <c r="H535" s="1" t="s">
        <v>9</v>
      </c>
      <c r="I535" s="1">
        <v>42.152188780000003</v>
      </c>
    </row>
    <row r="536" spans="1:9" x14ac:dyDescent="0.4">
      <c r="A536" s="1">
        <v>19</v>
      </c>
      <c r="B536" s="2">
        <v>43340</v>
      </c>
      <c r="C536" s="1">
        <v>3</v>
      </c>
      <c r="D536" s="1" t="s">
        <v>126</v>
      </c>
      <c r="E536" s="3" t="s">
        <v>89</v>
      </c>
      <c r="F536" s="1" t="s">
        <v>117</v>
      </c>
      <c r="G536" s="1" t="s">
        <v>16</v>
      </c>
      <c r="H536" s="1" t="s">
        <v>9</v>
      </c>
      <c r="I536" s="1">
        <v>46.128271910000002</v>
      </c>
    </row>
    <row r="537" spans="1:9" x14ac:dyDescent="0.4">
      <c r="A537" s="1">
        <v>22</v>
      </c>
      <c r="B537" s="2">
        <v>43343</v>
      </c>
      <c r="C537" s="1">
        <v>3</v>
      </c>
      <c r="D537" s="1" t="s">
        <v>126</v>
      </c>
      <c r="E537" s="3" t="s">
        <v>89</v>
      </c>
      <c r="F537" s="1" t="s">
        <v>117</v>
      </c>
      <c r="G537" s="1" t="s">
        <v>16</v>
      </c>
      <c r="H537" s="1" t="s">
        <v>9</v>
      </c>
      <c r="I537" s="1">
        <v>46.128271910000002</v>
      </c>
    </row>
    <row r="538" spans="1:9" x14ac:dyDescent="0.4">
      <c r="A538" s="1">
        <v>24</v>
      </c>
      <c r="B538" s="2">
        <v>43345</v>
      </c>
      <c r="C538" s="1">
        <v>3</v>
      </c>
      <c r="D538" s="1" t="s">
        <v>126</v>
      </c>
      <c r="E538" s="3" t="s">
        <v>89</v>
      </c>
      <c r="F538" s="1" t="s">
        <v>117</v>
      </c>
      <c r="G538" s="1" t="s">
        <v>16</v>
      </c>
      <c r="H538" s="1" t="s">
        <v>9</v>
      </c>
      <c r="I538" s="1">
        <v>46.128271910000002</v>
      </c>
    </row>
    <row r="539" spans="1:9" x14ac:dyDescent="0.4">
      <c r="A539" s="1">
        <v>26</v>
      </c>
      <c r="B539" s="2">
        <v>43347</v>
      </c>
      <c r="C539" s="1">
        <v>3</v>
      </c>
      <c r="D539" s="1" t="s">
        <v>126</v>
      </c>
      <c r="E539" s="3" t="s">
        <v>89</v>
      </c>
      <c r="F539" s="1" t="s">
        <v>117</v>
      </c>
      <c r="G539" s="1" t="s">
        <v>16</v>
      </c>
      <c r="H539" s="1" t="s">
        <v>9</v>
      </c>
      <c r="I539" s="1">
        <v>46.128271910000002</v>
      </c>
    </row>
    <row r="540" spans="1:9" x14ac:dyDescent="0.4">
      <c r="A540" s="1">
        <v>29</v>
      </c>
      <c r="B540" s="2">
        <v>43350</v>
      </c>
      <c r="C540" s="1">
        <v>3</v>
      </c>
      <c r="D540" s="1" t="s">
        <v>126</v>
      </c>
      <c r="E540" s="3" t="s">
        <v>89</v>
      </c>
      <c r="F540" s="1" t="s">
        <v>117</v>
      </c>
      <c r="G540" s="1" t="s">
        <v>16</v>
      </c>
      <c r="H540" s="1" t="s">
        <v>9</v>
      </c>
      <c r="I540" s="1">
        <v>46.128271910000002</v>
      </c>
    </row>
    <row r="541" spans="1:9" x14ac:dyDescent="0.4">
      <c r="A541" s="1">
        <v>31</v>
      </c>
      <c r="B541" s="2">
        <v>43352</v>
      </c>
      <c r="C541" s="1">
        <v>3</v>
      </c>
      <c r="D541" s="1" t="s">
        <v>126</v>
      </c>
      <c r="E541" s="3" t="s">
        <v>89</v>
      </c>
      <c r="F541" s="1" t="s">
        <v>117</v>
      </c>
      <c r="G541" s="1" t="s">
        <v>16</v>
      </c>
      <c r="H541" s="1" t="s">
        <v>9</v>
      </c>
      <c r="I541" s="1">
        <v>46.128271910000002</v>
      </c>
    </row>
    <row r="542" spans="1:9" x14ac:dyDescent="0.4">
      <c r="A542" s="1">
        <v>33</v>
      </c>
      <c r="B542" s="2">
        <v>43354</v>
      </c>
      <c r="C542" s="1">
        <v>3</v>
      </c>
      <c r="D542" s="1" t="s">
        <v>126</v>
      </c>
      <c r="E542" s="3" t="s">
        <v>89</v>
      </c>
      <c r="F542" s="1" t="s">
        <v>117</v>
      </c>
      <c r="G542" s="1" t="s">
        <v>16</v>
      </c>
      <c r="H542" s="1" t="s">
        <v>9</v>
      </c>
      <c r="I542" s="1">
        <v>46.128271910000002</v>
      </c>
    </row>
    <row r="543" spans="1:9" x14ac:dyDescent="0.4">
      <c r="A543" s="1">
        <v>35</v>
      </c>
      <c r="B543" s="2">
        <v>43356</v>
      </c>
      <c r="C543" s="1">
        <v>3</v>
      </c>
      <c r="D543" s="1" t="s">
        <v>126</v>
      </c>
      <c r="E543" s="3" t="s">
        <v>89</v>
      </c>
      <c r="F543" s="1" t="s">
        <v>117</v>
      </c>
      <c r="G543" s="1" t="s">
        <v>16</v>
      </c>
      <c r="H543" s="1" t="s">
        <v>9</v>
      </c>
      <c r="I543" s="1">
        <v>46.128271910000002</v>
      </c>
    </row>
    <row r="544" spans="1:9" x14ac:dyDescent="0.4">
      <c r="A544" s="1">
        <v>37</v>
      </c>
      <c r="B544" s="2">
        <v>43358</v>
      </c>
      <c r="C544" s="1">
        <v>3</v>
      </c>
      <c r="D544" s="1" t="s">
        <v>126</v>
      </c>
      <c r="E544" s="3" t="s">
        <v>89</v>
      </c>
      <c r="F544" s="1" t="s">
        <v>117</v>
      </c>
      <c r="G544" s="1" t="s">
        <v>16</v>
      </c>
      <c r="H544" s="1" t="s">
        <v>9</v>
      </c>
      <c r="I544" s="1">
        <v>46.128271910000002</v>
      </c>
    </row>
    <row r="545" spans="1:9" x14ac:dyDescent="0.4">
      <c r="A545" s="1">
        <v>39</v>
      </c>
      <c r="B545" s="2">
        <v>43360</v>
      </c>
      <c r="C545" s="1">
        <v>3</v>
      </c>
      <c r="D545" s="1" t="s">
        <v>126</v>
      </c>
      <c r="E545" s="3" t="s">
        <v>89</v>
      </c>
      <c r="F545" s="1" t="s">
        <v>117</v>
      </c>
      <c r="G545" s="1" t="s">
        <v>16</v>
      </c>
      <c r="H545" s="1" t="s">
        <v>9</v>
      </c>
      <c r="I545" s="1">
        <v>46.128271910000002</v>
      </c>
    </row>
    <row r="546" spans="1:9" x14ac:dyDescent="0.4">
      <c r="A546" s="1">
        <v>41</v>
      </c>
      <c r="B546" s="2">
        <v>43362</v>
      </c>
      <c r="C546" s="1">
        <v>3</v>
      </c>
      <c r="D546" s="1" t="s">
        <v>126</v>
      </c>
      <c r="E546" s="3" t="s">
        <v>89</v>
      </c>
      <c r="F546" s="1" t="s">
        <v>117</v>
      </c>
      <c r="G546" s="1" t="s">
        <v>16</v>
      </c>
      <c r="H546" s="1" t="s">
        <v>9</v>
      </c>
      <c r="I546" s="1">
        <v>46.128271910000002</v>
      </c>
    </row>
    <row r="547" spans="1:9" x14ac:dyDescent="0.4">
      <c r="A547" s="1">
        <v>43</v>
      </c>
      <c r="B547" s="2">
        <v>43364</v>
      </c>
      <c r="C547" s="1">
        <v>3</v>
      </c>
      <c r="D547" s="1" t="s">
        <v>126</v>
      </c>
      <c r="E547" s="3" t="s">
        <v>89</v>
      </c>
      <c r="F547" s="1" t="s">
        <v>117</v>
      </c>
      <c r="G547" s="1" t="s">
        <v>16</v>
      </c>
      <c r="H547" s="1" t="s">
        <v>9</v>
      </c>
      <c r="I547" s="1">
        <v>52.320464440000002</v>
      </c>
    </row>
    <row r="548" spans="1:9" x14ac:dyDescent="0.4">
      <c r="A548" s="1">
        <v>46</v>
      </c>
      <c r="B548" s="2">
        <v>43367</v>
      </c>
      <c r="C548" s="1">
        <v>3</v>
      </c>
      <c r="D548" s="1" t="s">
        <v>126</v>
      </c>
      <c r="E548" s="3" t="s">
        <v>89</v>
      </c>
      <c r="F548" s="1" t="s">
        <v>117</v>
      </c>
      <c r="G548" s="1" t="s">
        <v>16</v>
      </c>
      <c r="H548" s="1" t="s">
        <v>9</v>
      </c>
      <c r="I548" s="1">
        <v>52.320464440000002</v>
      </c>
    </row>
    <row r="549" spans="1:9" x14ac:dyDescent="0.4">
      <c r="A549" s="1">
        <v>48</v>
      </c>
      <c r="B549" s="2">
        <v>43369</v>
      </c>
      <c r="C549" s="1">
        <v>3</v>
      </c>
      <c r="D549" s="1" t="s">
        <v>126</v>
      </c>
      <c r="E549" s="3" t="s">
        <v>89</v>
      </c>
      <c r="F549" s="1" t="s">
        <v>117</v>
      </c>
      <c r="G549" s="1" t="s">
        <v>16</v>
      </c>
      <c r="H549" s="1" t="s">
        <v>9</v>
      </c>
      <c r="I549" s="1">
        <v>52.320464440000002</v>
      </c>
    </row>
    <row r="550" spans="1:9" x14ac:dyDescent="0.4">
      <c r="A550" s="1">
        <v>51</v>
      </c>
      <c r="B550" s="2">
        <v>43372</v>
      </c>
      <c r="C550" s="1">
        <v>3</v>
      </c>
      <c r="D550" s="1" t="s">
        <v>126</v>
      </c>
      <c r="E550" s="3" t="s">
        <v>89</v>
      </c>
      <c r="F550" s="1" t="s">
        <v>117</v>
      </c>
      <c r="G550" s="1" t="s">
        <v>16</v>
      </c>
      <c r="H550" s="1" t="s">
        <v>9</v>
      </c>
      <c r="I550" s="1">
        <v>55.760571400000003</v>
      </c>
    </row>
    <row r="551" spans="1:9" x14ac:dyDescent="0.4">
      <c r="A551" s="1">
        <v>53</v>
      </c>
      <c r="B551" s="2">
        <v>43374</v>
      </c>
      <c r="C551" s="1">
        <v>3</v>
      </c>
      <c r="D551" s="1" t="s">
        <v>126</v>
      </c>
      <c r="E551" s="3" t="s">
        <v>89</v>
      </c>
      <c r="F551" s="1" t="s">
        <v>117</v>
      </c>
      <c r="G551" s="1" t="s">
        <v>16</v>
      </c>
      <c r="H551" s="1" t="s">
        <v>9</v>
      </c>
      <c r="I551" s="1">
        <v>55.760571400000003</v>
      </c>
    </row>
    <row r="552" spans="1:9" x14ac:dyDescent="0.4">
      <c r="A552" s="1">
        <v>55</v>
      </c>
      <c r="B552" s="2">
        <v>43376</v>
      </c>
      <c r="C552" s="1">
        <v>3</v>
      </c>
      <c r="D552" s="1" t="s">
        <v>126</v>
      </c>
      <c r="E552" s="3" t="s">
        <v>89</v>
      </c>
      <c r="F552" s="1" t="s">
        <v>117</v>
      </c>
      <c r="G552" s="1" t="s">
        <v>16</v>
      </c>
      <c r="H552" s="1" t="s">
        <v>9</v>
      </c>
      <c r="I552" s="1">
        <v>60.920731840000002</v>
      </c>
    </row>
    <row r="553" spans="1:9" x14ac:dyDescent="0.4">
      <c r="A553" s="1">
        <v>57</v>
      </c>
      <c r="B553" s="2">
        <v>43378</v>
      </c>
      <c r="C553" s="1">
        <v>3</v>
      </c>
      <c r="D553" s="1" t="s">
        <v>126</v>
      </c>
      <c r="E553" s="3" t="s">
        <v>89</v>
      </c>
      <c r="F553" s="1" t="s">
        <v>117</v>
      </c>
      <c r="G553" s="1" t="s">
        <v>16</v>
      </c>
      <c r="H553" s="1" t="s">
        <v>9</v>
      </c>
      <c r="I553" s="1">
        <v>60.920731840000002</v>
      </c>
    </row>
    <row r="554" spans="1:9" x14ac:dyDescent="0.4">
      <c r="A554" s="1">
        <v>60</v>
      </c>
      <c r="B554" s="2">
        <v>43379</v>
      </c>
      <c r="C554" s="1">
        <v>3</v>
      </c>
      <c r="D554" s="1" t="s">
        <v>126</v>
      </c>
      <c r="E554" s="3" t="s">
        <v>89</v>
      </c>
      <c r="F554" s="1" t="s">
        <v>117</v>
      </c>
      <c r="G554" s="1" t="s">
        <v>16</v>
      </c>
      <c r="H554" s="1" t="s">
        <v>9</v>
      </c>
      <c r="I554" s="1">
        <v>60.920731840000002</v>
      </c>
    </row>
    <row r="555" spans="1:9" x14ac:dyDescent="0.4">
      <c r="A555" s="1">
        <v>0</v>
      </c>
      <c r="B555" s="2">
        <v>43321</v>
      </c>
      <c r="C555" s="1">
        <v>3</v>
      </c>
      <c r="D555" s="1" t="s">
        <v>126</v>
      </c>
      <c r="E555" s="3" t="s">
        <v>89</v>
      </c>
      <c r="F555" s="1" t="s">
        <v>117</v>
      </c>
      <c r="G555" s="1" t="s">
        <v>17</v>
      </c>
      <c r="H555" s="1" t="s">
        <v>7</v>
      </c>
      <c r="I555" s="1">
        <v>0</v>
      </c>
    </row>
    <row r="556" spans="1:9" x14ac:dyDescent="0.4">
      <c r="A556" s="1">
        <v>1</v>
      </c>
      <c r="B556" s="2">
        <v>43322</v>
      </c>
      <c r="C556" s="1">
        <v>3</v>
      </c>
      <c r="D556" s="1" t="s">
        <v>126</v>
      </c>
      <c r="E556" s="3" t="s">
        <v>89</v>
      </c>
      <c r="F556" s="1" t="s">
        <v>117</v>
      </c>
      <c r="G556" s="1" t="s">
        <v>17</v>
      </c>
      <c r="H556" s="1" t="s">
        <v>7</v>
      </c>
      <c r="I556" s="1">
        <v>0</v>
      </c>
    </row>
    <row r="557" spans="1:9" x14ac:dyDescent="0.4">
      <c r="A557" s="1">
        <v>2</v>
      </c>
      <c r="B557" s="2">
        <v>43323</v>
      </c>
      <c r="C557" s="1">
        <v>3</v>
      </c>
      <c r="D557" s="1" t="s">
        <v>126</v>
      </c>
      <c r="E557" s="3" t="s">
        <v>89</v>
      </c>
      <c r="F557" s="1" t="s">
        <v>117</v>
      </c>
      <c r="G557" s="1" t="s">
        <v>17</v>
      </c>
      <c r="H557" s="1" t="s">
        <v>7</v>
      </c>
      <c r="I557" s="1">
        <v>0</v>
      </c>
    </row>
    <row r="558" spans="1:9" x14ac:dyDescent="0.4">
      <c r="A558" s="1">
        <v>3</v>
      </c>
      <c r="B558" s="2">
        <v>43324</v>
      </c>
      <c r="C558" s="1">
        <v>3</v>
      </c>
      <c r="D558" s="1" t="s">
        <v>126</v>
      </c>
      <c r="E558" s="3" t="s">
        <v>89</v>
      </c>
      <c r="F558" s="1" t="s">
        <v>117</v>
      </c>
      <c r="G558" s="1" t="s">
        <v>17</v>
      </c>
      <c r="H558" s="1" t="s">
        <v>7</v>
      </c>
      <c r="I558" s="1">
        <v>4.2522931169999998</v>
      </c>
    </row>
    <row r="559" spans="1:9" x14ac:dyDescent="0.4">
      <c r="A559" s="1">
        <v>5</v>
      </c>
      <c r="B559" s="2">
        <v>43326</v>
      </c>
      <c r="C559" s="1">
        <v>3</v>
      </c>
      <c r="D559" s="1" t="s">
        <v>126</v>
      </c>
      <c r="E559" s="3" t="s">
        <v>89</v>
      </c>
      <c r="F559" s="1" t="s">
        <v>117</v>
      </c>
      <c r="G559" s="1" t="s">
        <v>17</v>
      </c>
      <c r="H559" s="1" t="s">
        <v>7</v>
      </c>
      <c r="I559" s="1">
        <v>11.32931658</v>
      </c>
    </row>
    <row r="560" spans="1:9" x14ac:dyDescent="0.4">
      <c r="A560" s="1">
        <v>7</v>
      </c>
      <c r="B560" s="2">
        <v>43328</v>
      </c>
      <c r="C560" s="1">
        <v>3</v>
      </c>
      <c r="D560" s="1" t="s">
        <v>126</v>
      </c>
      <c r="E560" s="3" t="s">
        <v>89</v>
      </c>
      <c r="F560" s="1" t="s">
        <v>117</v>
      </c>
      <c r="G560" s="1" t="s">
        <v>17</v>
      </c>
      <c r="H560" s="1" t="s">
        <v>7</v>
      </c>
      <c r="I560" s="1">
        <v>22.96772618</v>
      </c>
    </row>
    <row r="561" spans="1:9" x14ac:dyDescent="0.4">
      <c r="A561" s="1">
        <v>9</v>
      </c>
      <c r="B561" s="2">
        <v>43330</v>
      </c>
      <c r="C561" s="1">
        <v>3</v>
      </c>
      <c r="D561" s="1" t="s">
        <v>126</v>
      </c>
      <c r="E561" s="3" t="s">
        <v>89</v>
      </c>
      <c r="F561" s="1" t="s">
        <v>117</v>
      </c>
      <c r="G561" s="1" t="s">
        <v>17</v>
      </c>
      <c r="H561" s="1" t="s">
        <v>7</v>
      </c>
      <c r="I561" s="1">
        <v>22.96772618</v>
      </c>
    </row>
    <row r="562" spans="1:9" x14ac:dyDescent="0.4">
      <c r="A562" s="1">
        <v>11</v>
      </c>
      <c r="B562" s="2">
        <v>43332</v>
      </c>
      <c r="C562" s="1">
        <v>3</v>
      </c>
      <c r="D562" s="1" t="s">
        <v>126</v>
      </c>
      <c r="E562" s="3" t="s">
        <v>89</v>
      </c>
      <c r="F562" s="1" t="s">
        <v>117</v>
      </c>
      <c r="G562" s="1" t="s">
        <v>17</v>
      </c>
      <c r="H562" s="1" t="s">
        <v>7</v>
      </c>
      <c r="I562" s="1">
        <v>29.510328879999999</v>
      </c>
    </row>
    <row r="563" spans="1:9" x14ac:dyDescent="0.4">
      <c r="A563" s="1">
        <v>13</v>
      </c>
      <c r="B563" s="2">
        <v>43334</v>
      </c>
      <c r="C563" s="1">
        <v>3</v>
      </c>
      <c r="D563" s="1" t="s">
        <v>126</v>
      </c>
      <c r="E563" s="3" t="s">
        <v>89</v>
      </c>
      <c r="F563" s="1" t="s">
        <v>117</v>
      </c>
      <c r="G563" s="1" t="s">
        <v>17</v>
      </c>
      <c r="H563" s="1" t="s">
        <v>7</v>
      </c>
      <c r="I563" s="1">
        <v>33.234344159999999</v>
      </c>
    </row>
    <row r="564" spans="1:9" x14ac:dyDescent="0.4">
      <c r="A564" s="1">
        <v>15</v>
      </c>
      <c r="B564" s="2">
        <v>43336</v>
      </c>
      <c r="C564" s="1">
        <v>3</v>
      </c>
      <c r="D564" s="1" t="s">
        <v>126</v>
      </c>
      <c r="E564" s="3" t="s">
        <v>89</v>
      </c>
      <c r="F564" s="1" t="s">
        <v>117</v>
      </c>
      <c r="G564" s="1" t="s">
        <v>17</v>
      </c>
      <c r="H564" s="1" t="s">
        <v>7</v>
      </c>
      <c r="I564" s="1">
        <v>40.03</v>
      </c>
    </row>
    <row r="565" spans="1:9" x14ac:dyDescent="0.4">
      <c r="A565" s="1">
        <v>17</v>
      </c>
      <c r="B565" s="2">
        <v>43338</v>
      </c>
      <c r="C565" s="1">
        <v>3</v>
      </c>
      <c r="D565" s="1" t="s">
        <v>126</v>
      </c>
      <c r="E565" s="3" t="s">
        <v>89</v>
      </c>
      <c r="F565" s="1" t="s">
        <v>117</v>
      </c>
      <c r="G565" s="1" t="s">
        <v>17</v>
      </c>
      <c r="H565" s="1" t="s">
        <v>7</v>
      </c>
      <c r="I565" s="1">
        <v>40.063485649999997</v>
      </c>
    </row>
    <row r="566" spans="1:9" x14ac:dyDescent="0.4">
      <c r="A566" s="1">
        <v>19</v>
      </c>
      <c r="B566" s="2">
        <v>43340</v>
      </c>
      <c r="C566" s="1">
        <v>3</v>
      </c>
      <c r="D566" s="1" t="s">
        <v>126</v>
      </c>
      <c r="E566" s="3" t="s">
        <v>89</v>
      </c>
      <c r="F566" s="1" t="s">
        <v>117</v>
      </c>
      <c r="G566" s="1" t="s">
        <v>17</v>
      </c>
      <c r="H566" s="1" t="s">
        <v>7</v>
      </c>
      <c r="I566" s="1">
        <v>40.063485649999997</v>
      </c>
    </row>
    <row r="567" spans="1:9" x14ac:dyDescent="0.4">
      <c r="A567" s="1">
        <v>22</v>
      </c>
      <c r="B567" s="2">
        <v>43343</v>
      </c>
      <c r="C567" s="1">
        <v>3</v>
      </c>
      <c r="D567" s="1" t="s">
        <v>126</v>
      </c>
      <c r="E567" s="3" t="s">
        <v>89</v>
      </c>
      <c r="F567" s="1" t="s">
        <v>117</v>
      </c>
      <c r="G567" s="1" t="s">
        <v>17</v>
      </c>
      <c r="H567" s="1" t="s">
        <v>7</v>
      </c>
      <c r="I567" s="1">
        <v>40.063485649999997</v>
      </c>
    </row>
    <row r="568" spans="1:9" x14ac:dyDescent="0.4">
      <c r="A568" s="1">
        <v>24</v>
      </c>
      <c r="B568" s="2">
        <v>43345</v>
      </c>
      <c r="C568" s="1">
        <v>3</v>
      </c>
      <c r="D568" s="1" t="s">
        <v>126</v>
      </c>
      <c r="E568" s="3" t="s">
        <v>89</v>
      </c>
      <c r="F568" s="1" t="s">
        <v>117</v>
      </c>
      <c r="G568" s="1" t="s">
        <v>17</v>
      </c>
      <c r="H568" s="1" t="s">
        <v>7</v>
      </c>
      <c r="I568" s="1">
        <v>40.063485649999997</v>
      </c>
    </row>
    <row r="569" spans="1:9" x14ac:dyDescent="0.4">
      <c r="A569" s="1">
        <v>26</v>
      </c>
      <c r="B569" s="2">
        <v>43347</v>
      </c>
      <c r="C569" s="1">
        <v>3</v>
      </c>
      <c r="D569" s="1" t="s">
        <v>126</v>
      </c>
      <c r="E569" s="3" t="s">
        <v>89</v>
      </c>
      <c r="F569" s="1" t="s">
        <v>117</v>
      </c>
      <c r="G569" s="1" t="s">
        <v>17</v>
      </c>
      <c r="H569" s="1" t="s">
        <v>7</v>
      </c>
      <c r="I569" s="1">
        <v>40.063485649999997</v>
      </c>
    </row>
    <row r="570" spans="1:9" x14ac:dyDescent="0.4">
      <c r="A570" s="1">
        <v>29</v>
      </c>
      <c r="B570" s="2">
        <v>43350</v>
      </c>
      <c r="C570" s="1">
        <v>3</v>
      </c>
      <c r="D570" s="1" t="s">
        <v>126</v>
      </c>
      <c r="E570" s="3" t="s">
        <v>89</v>
      </c>
      <c r="F570" s="1" t="s">
        <v>117</v>
      </c>
      <c r="G570" s="1" t="s">
        <v>17</v>
      </c>
      <c r="H570" s="1" t="s">
        <v>7</v>
      </c>
      <c r="I570" s="1">
        <v>40.063485649999997</v>
      </c>
    </row>
    <row r="571" spans="1:9" x14ac:dyDescent="0.4">
      <c r="A571" s="1">
        <v>31</v>
      </c>
      <c r="B571" s="2">
        <v>43352</v>
      </c>
      <c r="C571" s="1">
        <v>3</v>
      </c>
      <c r="D571" s="1" t="s">
        <v>126</v>
      </c>
      <c r="E571" s="3" t="s">
        <v>89</v>
      </c>
      <c r="F571" s="1" t="s">
        <v>117</v>
      </c>
      <c r="G571" s="1" t="s">
        <v>17</v>
      </c>
      <c r="H571" s="1" t="s">
        <v>7</v>
      </c>
      <c r="I571" s="1">
        <v>40.063485649999997</v>
      </c>
    </row>
    <row r="572" spans="1:9" x14ac:dyDescent="0.4">
      <c r="A572" s="1">
        <v>33</v>
      </c>
      <c r="B572" s="2">
        <v>43354</v>
      </c>
      <c r="C572" s="1">
        <v>3</v>
      </c>
      <c r="D572" s="1" t="s">
        <v>126</v>
      </c>
      <c r="E572" s="3" t="s">
        <v>89</v>
      </c>
      <c r="F572" s="1" t="s">
        <v>117</v>
      </c>
      <c r="G572" s="1" t="s">
        <v>17</v>
      </c>
      <c r="H572" s="1" t="s">
        <v>7</v>
      </c>
      <c r="I572" s="1">
        <v>40.063485649999997</v>
      </c>
    </row>
    <row r="573" spans="1:9" x14ac:dyDescent="0.4">
      <c r="A573" s="1">
        <v>35</v>
      </c>
      <c r="B573" s="2">
        <v>43356</v>
      </c>
      <c r="C573" s="1">
        <v>3</v>
      </c>
      <c r="D573" s="1" t="s">
        <v>126</v>
      </c>
      <c r="E573" s="3" t="s">
        <v>89</v>
      </c>
      <c r="F573" s="1" t="s">
        <v>117</v>
      </c>
      <c r="G573" s="1" t="s">
        <v>17</v>
      </c>
      <c r="H573" s="1" t="s">
        <v>7</v>
      </c>
      <c r="I573" s="1">
        <v>40.063485649999997</v>
      </c>
    </row>
    <row r="574" spans="1:9" x14ac:dyDescent="0.4">
      <c r="A574" s="1">
        <v>37</v>
      </c>
      <c r="B574" s="1" t="s">
        <v>18</v>
      </c>
      <c r="C574" s="1">
        <v>3</v>
      </c>
      <c r="D574" s="1" t="s">
        <v>126</v>
      </c>
      <c r="E574" s="3" t="s">
        <v>89</v>
      </c>
      <c r="F574" s="1" t="s">
        <v>117</v>
      </c>
      <c r="G574" s="1" t="s">
        <v>17</v>
      </c>
      <c r="H574" s="1" t="s">
        <v>7</v>
      </c>
      <c r="I574" s="1">
        <v>40.063485649999997</v>
      </c>
    </row>
    <row r="575" spans="1:9" x14ac:dyDescent="0.4">
      <c r="A575" s="1">
        <v>39</v>
      </c>
      <c r="B575" s="2">
        <v>43360</v>
      </c>
      <c r="C575" s="1">
        <v>3</v>
      </c>
      <c r="D575" s="1" t="s">
        <v>126</v>
      </c>
      <c r="E575" s="3" t="s">
        <v>89</v>
      </c>
      <c r="F575" s="1" t="s">
        <v>117</v>
      </c>
      <c r="G575" s="1" t="s">
        <v>17</v>
      </c>
      <c r="H575" s="1" t="s">
        <v>7</v>
      </c>
      <c r="I575" s="1">
        <v>40.063485649999997</v>
      </c>
    </row>
    <row r="576" spans="1:9" x14ac:dyDescent="0.4">
      <c r="A576" s="1">
        <v>41</v>
      </c>
      <c r="B576" s="2">
        <v>43362</v>
      </c>
      <c r="C576" s="1">
        <v>3</v>
      </c>
      <c r="D576" s="1" t="s">
        <v>126</v>
      </c>
      <c r="E576" s="3" t="s">
        <v>89</v>
      </c>
      <c r="F576" s="1" t="s">
        <v>117</v>
      </c>
      <c r="G576" s="1" t="s">
        <v>17</v>
      </c>
      <c r="H576" s="1" t="s">
        <v>7</v>
      </c>
      <c r="I576" s="1">
        <v>40.063485649999997</v>
      </c>
    </row>
    <row r="577" spans="1:9" x14ac:dyDescent="0.4">
      <c r="A577" s="1">
        <v>43</v>
      </c>
      <c r="B577" s="2">
        <v>43364</v>
      </c>
      <c r="C577" s="1">
        <v>3</v>
      </c>
      <c r="D577" s="1" t="s">
        <v>126</v>
      </c>
      <c r="E577" s="3" t="s">
        <v>89</v>
      </c>
      <c r="F577" s="1" t="s">
        <v>117</v>
      </c>
      <c r="G577" s="1" t="s">
        <v>17</v>
      </c>
      <c r="H577" s="1" t="s">
        <v>7</v>
      </c>
      <c r="I577" s="1">
        <v>40.063485649999997</v>
      </c>
    </row>
    <row r="578" spans="1:9" x14ac:dyDescent="0.4">
      <c r="A578" s="1">
        <v>46</v>
      </c>
      <c r="B578" s="2">
        <v>43367</v>
      </c>
      <c r="C578" s="1">
        <v>3</v>
      </c>
      <c r="D578" s="1" t="s">
        <v>126</v>
      </c>
      <c r="E578" s="3" t="s">
        <v>89</v>
      </c>
      <c r="F578" s="1" t="s">
        <v>117</v>
      </c>
      <c r="G578" s="1" t="s">
        <v>17</v>
      </c>
      <c r="H578" s="1" t="s">
        <v>7</v>
      </c>
      <c r="I578" s="1">
        <v>40.063485649999997</v>
      </c>
    </row>
    <row r="579" spans="1:9" x14ac:dyDescent="0.4">
      <c r="A579" s="1">
        <v>48</v>
      </c>
      <c r="B579" s="2">
        <v>43369</v>
      </c>
      <c r="C579" s="1">
        <v>3</v>
      </c>
      <c r="D579" s="1" t="s">
        <v>126</v>
      </c>
      <c r="E579" s="3" t="s">
        <v>89</v>
      </c>
      <c r="F579" s="1" t="s">
        <v>117</v>
      </c>
      <c r="G579" s="1" t="s">
        <v>17</v>
      </c>
      <c r="H579" s="1" t="s">
        <v>7</v>
      </c>
      <c r="I579" s="1">
        <v>40.063485649999997</v>
      </c>
    </row>
    <row r="580" spans="1:9" x14ac:dyDescent="0.4">
      <c r="A580" s="1">
        <v>51</v>
      </c>
      <c r="B580" s="2">
        <v>43372</v>
      </c>
      <c r="C580" s="1">
        <v>3</v>
      </c>
      <c r="D580" s="1" t="s">
        <v>126</v>
      </c>
      <c r="E580" s="3" t="s">
        <v>89</v>
      </c>
      <c r="F580" s="1" t="s">
        <v>117</v>
      </c>
      <c r="G580" s="1" t="s">
        <v>17</v>
      </c>
      <c r="H580" s="1" t="s">
        <v>7</v>
      </c>
      <c r="I580" s="1">
        <v>40.063485649999997</v>
      </c>
    </row>
    <row r="581" spans="1:9" x14ac:dyDescent="0.4">
      <c r="A581" s="1">
        <v>53</v>
      </c>
      <c r="B581" s="2">
        <v>43374</v>
      </c>
      <c r="C581" s="1">
        <v>3</v>
      </c>
      <c r="D581" s="1" t="s">
        <v>126</v>
      </c>
      <c r="E581" s="3" t="s">
        <v>89</v>
      </c>
      <c r="F581" s="1" t="s">
        <v>117</v>
      </c>
      <c r="G581" s="1" t="s">
        <v>17</v>
      </c>
      <c r="H581" s="1" t="s">
        <v>7</v>
      </c>
      <c r="I581" s="1">
        <v>40.063485649999997</v>
      </c>
    </row>
    <row r="582" spans="1:9" x14ac:dyDescent="0.4">
      <c r="A582" s="1">
        <v>55</v>
      </c>
      <c r="B582" s="2">
        <v>43376</v>
      </c>
      <c r="C582" s="1">
        <v>3</v>
      </c>
      <c r="D582" s="1" t="s">
        <v>126</v>
      </c>
      <c r="E582" s="3" t="s">
        <v>89</v>
      </c>
      <c r="F582" s="1" t="s">
        <v>117</v>
      </c>
      <c r="G582" s="1" t="s">
        <v>17</v>
      </c>
      <c r="H582" s="1" t="s">
        <v>7</v>
      </c>
      <c r="I582" s="1">
        <v>40.063485649999997</v>
      </c>
    </row>
    <row r="583" spans="1:9" x14ac:dyDescent="0.4">
      <c r="A583" s="1">
        <v>57</v>
      </c>
      <c r="B583" s="2">
        <v>43378</v>
      </c>
      <c r="C583" s="1">
        <v>3</v>
      </c>
      <c r="D583" s="1" t="s">
        <v>126</v>
      </c>
      <c r="E583" s="3" t="s">
        <v>89</v>
      </c>
      <c r="F583" s="1" t="s">
        <v>117</v>
      </c>
      <c r="G583" s="1" t="s">
        <v>17</v>
      </c>
      <c r="H583" s="1" t="s">
        <v>7</v>
      </c>
      <c r="I583" s="1">
        <v>40.063485649999997</v>
      </c>
    </row>
    <row r="584" spans="1:9" x14ac:dyDescent="0.4">
      <c r="A584" s="1">
        <v>60</v>
      </c>
      <c r="B584" s="2">
        <v>43379</v>
      </c>
      <c r="C584" s="1">
        <v>3</v>
      </c>
      <c r="D584" s="1" t="s">
        <v>126</v>
      </c>
      <c r="E584" s="3" t="s">
        <v>89</v>
      </c>
      <c r="F584" s="1" t="s">
        <v>117</v>
      </c>
      <c r="G584" s="1" t="s">
        <v>17</v>
      </c>
      <c r="H584" s="1" t="s">
        <v>7</v>
      </c>
      <c r="I584" s="1">
        <v>40.063485649999997</v>
      </c>
    </row>
    <row r="585" spans="1:9" x14ac:dyDescent="0.4">
      <c r="A585" s="1">
        <v>0</v>
      </c>
      <c r="B585" s="2">
        <v>43321</v>
      </c>
      <c r="C585" s="1">
        <v>3</v>
      </c>
      <c r="D585" s="1" t="s">
        <v>126</v>
      </c>
      <c r="E585" s="3" t="s">
        <v>90</v>
      </c>
      <c r="F585" s="1" t="s">
        <v>118</v>
      </c>
      <c r="G585" s="1" t="s">
        <v>19</v>
      </c>
      <c r="H585" s="1" t="s">
        <v>9</v>
      </c>
      <c r="I585" s="1">
        <v>0</v>
      </c>
    </row>
    <row r="586" spans="1:9" x14ac:dyDescent="0.4">
      <c r="A586" s="1">
        <v>1</v>
      </c>
      <c r="B586" s="2">
        <v>43322</v>
      </c>
      <c r="C586" s="1">
        <v>3</v>
      </c>
      <c r="D586" s="1" t="s">
        <v>126</v>
      </c>
      <c r="E586" s="3" t="s">
        <v>90</v>
      </c>
      <c r="F586" s="1" t="s">
        <v>118</v>
      </c>
      <c r="G586" s="1" t="s">
        <v>19</v>
      </c>
      <c r="H586" s="1" t="s">
        <v>9</v>
      </c>
      <c r="I586" s="1">
        <v>22.191101199999999</v>
      </c>
    </row>
    <row r="587" spans="1:9" x14ac:dyDescent="0.4">
      <c r="A587" s="1">
        <v>2</v>
      </c>
      <c r="B587" s="2">
        <v>43323</v>
      </c>
      <c r="C587" s="1">
        <v>3</v>
      </c>
      <c r="D587" s="1" t="s">
        <v>126</v>
      </c>
      <c r="E587" s="3" t="s">
        <v>90</v>
      </c>
      <c r="F587" s="1" t="s">
        <v>118</v>
      </c>
      <c r="G587" s="1" t="s">
        <v>19</v>
      </c>
      <c r="H587" s="1" t="s">
        <v>9</v>
      </c>
      <c r="I587" s="1">
        <v>29.572331179999999</v>
      </c>
    </row>
    <row r="588" spans="1:9" x14ac:dyDescent="0.4">
      <c r="A588" s="1">
        <v>3</v>
      </c>
      <c r="B588" s="2">
        <v>43324</v>
      </c>
      <c r="C588" s="1">
        <v>3</v>
      </c>
      <c r="D588" s="1" t="s">
        <v>126</v>
      </c>
      <c r="E588" s="3" t="s">
        <v>90</v>
      </c>
      <c r="F588" s="1" t="s">
        <v>118</v>
      </c>
      <c r="G588" s="1" t="s">
        <v>19</v>
      </c>
      <c r="H588" s="1" t="s">
        <v>9</v>
      </c>
      <c r="I588" s="1">
        <v>42.282989950000001</v>
      </c>
    </row>
    <row r="589" spans="1:9" x14ac:dyDescent="0.4">
      <c r="A589" s="1">
        <v>5</v>
      </c>
      <c r="B589" s="2">
        <v>43326</v>
      </c>
      <c r="C589" s="1">
        <v>3</v>
      </c>
      <c r="D589" s="1" t="s">
        <v>126</v>
      </c>
      <c r="E589" s="3" t="s">
        <v>90</v>
      </c>
      <c r="F589" s="1" t="s">
        <v>118</v>
      </c>
      <c r="G589" s="1" t="s">
        <v>19</v>
      </c>
      <c r="H589" s="1" t="s">
        <v>9</v>
      </c>
      <c r="I589" s="1">
        <v>55.768761470000001</v>
      </c>
    </row>
    <row r="590" spans="1:9" x14ac:dyDescent="0.4">
      <c r="A590" s="1">
        <v>7</v>
      </c>
      <c r="B590" s="2">
        <v>43328</v>
      </c>
      <c r="C590" s="1">
        <v>3</v>
      </c>
      <c r="D590" s="1" t="s">
        <v>126</v>
      </c>
      <c r="E590" s="3" t="s">
        <v>90</v>
      </c>
      <c r="F590" s="1" t="s">
        <v>118</v>
      </c>
      <c r="G590" s="1" t="s">
        <v>19</v>
      </c>
      <c r="H590" s="1" t="s">
        <v>9</v>
      </c>
      <c r="I590" s="1">
        <v>63.527560129999998</v>
      </c>
    </row>
    <row r="591" spans="1:9" x14ac:dyDescent="0.4">
      <c r="A591" s="1">
        <v>9</v>
      </c>
      <c r="B591" s="2">
        <v>43330</v>
      </c>
      <c r="C591" s="1">
        <v>3</v>
      </c>
      <c r="D591" s="1" t="s">
        <v>126</v>
      </c>
      <c r="E591" s="3" t="s">
        <v>90</v>
      </c>
      <c r="F591" s="1" t="s">
        <v>118</v>
      </c>
      <c r="G591" s="1" t="s">
        <v>19</v>
      </c>
      <c r="H591" s="1" t="s">
        <v>9</v>
      </c>
      <c r="I591" s="1">
        <v>70.537032190000005</v>
      </c>
    </row>
    <row r="592" spans="1:9" x14ac:dyDescent="0.4">
      <c r="A592" s="1">
        <v>11</v>
      </c>
      <c r="B592" s="2">
        <v>43332</v>
      </c>
      <c r="C592" s="1">
        <v>3</v>
      </c>
      <c r="D592" s="1" t="s">
        <v>126</v>
      </c>
      <c r="E592" s="3" t="s">
        <v>90</v>
      </c>
      <c r="F592" s="1" t="s">
        <v>118</v>
      </c>
      <c r="G592" s="1" t="s">
        <v>19</v>
      </c>
      <c r="H592" s="1" t="s">
        <v>9</v>
      </c>
      <c r="I592" s="1">
        <v>74.106990069999995</v>
      </c>
    </row>
    <row r="593" spans="1:9" x14ac:dyDescent="0.4">
      <c r="A593" s="1">
        <v>13</v>
      </c>
      <c r="B593" s="2">
        <v>43334</v>
      </c>
      <c r="C593" s="1">
        <v>3</v>
      </c>
      <c r="D593" s="1" t="s">
        <v>126</v>
      </c>
      <c r="E593" s="3" t="s">
        <v>90</v>
      </c>
      <c r="F593" s="1" t="s">
        <v>118</v>
      </c>
      <c r="G593" s="1" t="s">
        <v>19</v>
      </c>
      <c r="H593" s="1" t="s">
        <v>9</v>
      </c>
      <c r="I593" s="1">
        <v>77.328696300000004</v>
      </c>
    </row>
    <row r="594" spans="1:9" x14ac:dyDescent="0.4">
      <c r="A594" s="1">
        <v>15</v>
      </c>
      <c r="B594" s="2">
        <v>43336</v>
      </c>
      <c r="C594" s="1">
        <v>3</v>
      </c>
      <c r="D594" s="1" t="s">
        <v>126</v>
      </c>
      <c r="E594" s="3" t="s">
        <v>90</v>
      </c>
      <c r="F594" s="1" t="s">
        <v>118</v>
      </c>
      <c r="G594" s="1" t="s">
        <v>19</v>
      </c>
      <c r="H594" s="1" t="s">
        <v>9</v>
      </c>
      <c r="I594" s="1">
        <v>80.26298061</v>
      </c>
    </row>
    <row r="595" spans="1:9" x14ac:dyDescent="0.4">
      <c r="A595" s="1">
        <v>17</v>
      </c>
      <c r="B595" s="2">
        <v>43338</v>
      </c>
      <c r="C595" s="1">
        <v>3</v>
      </c>
      <c r="D595" s="1" t="s">
        <v>126</v>
      </c>
      <c r="E595" s="3" t="s">
        <v>90</v>
      </c>
      <c r="F595" s="1" t="s">
        <v>118</v>
      </c>
      <c r="G595" s="1" t="s">
        <v>19</v>
      </c>
      <c r="H595" s="1" t="s">
        <v>9</v>
      </c>
      <c r="I595" s="1">
        <v>83.025802999999996</v>
      </c>
    </row>
    <row r="596" spans="1:9" x14ac:dyDescent="0.4">
      <c r="A596" s="1">
        <v>19</v>
      </c>
      <c r="B596" s="2">
        <v>43340</v>
      </c>
      <c r="C596" s="1">
        <v>3</v>
      </c>
      <c r="D596" s="1" t="s">
        <v>126</v>
      </c>
      <c r="E596" s="3" t="s">
        <v>90</v>
      </c>
      <c r="F596" s="1" t="s">
        <v>118</v>
      </c>
      <c r="G596" s="1" t="s">
        <v>19</v>
      </c>
      <c r="H596" s="1" t="s">
        <v>9</v>
      </c>
      <c r="I596" s="1">
        <v>85.464467319999997</v>
      </c>
    </row>
    <row r="597" spans="1:9" x14ac:dyDescent="0.4">
      <c r="A597" s="1">
        <v>22</v>
      </c>
      <c r="B597" s="2">
        <v>43343</v>
      </c>
      <c r="C597" s="1">
        <v>3</v>
      </c>
      <c r="D597" s="1" t="s">
        <v>126</v>
      </c>
      <c r="E597" s="3" t="s">
        <v>90</v>
      </c>
      <c r="F597" s="1" t="s">
        <v>118</v>
      </c>
      <c r="G597" s="1" t="s">
        <v>19</v>
      </c>
      <c r="H597" s="1" t="s">
        <v>9</v>
      </c>
      <c r="I597" s="1">
        <v>87.774913380000001</v>
      </c>
    </row>
    <row r="598" spans="1:9" x14ac:dyDescent="0.4">
      <c r="A598" s="1">
        <v>24</v>
      </c>
      <c r="B598" s="2">
        <v>43345</v>
      </c>
      <c r="C598" s="1">
        <v>3</v>
      </c>
      <c r="D598" s="1" t="s">
        <v>126</v>
      </c>
      <c r="E598" s="3" t="s">
        <v>90</v>
      </c>
      <c r="F598" s="1" t="s">
        <v>118</v>
      </c>
      <c r="G598" s="1" t="s">
        <v>19</v>
      </c>
      <c r="H598" s="1" t="s">
        <v>9</v>
      </c>
      <c r="I598" s="1">
        <v>90.208845339999996</v>
      </c>
    </row>
    <row r="599" spans="1:9" x14ac:dyDescent="0.4">
      <c r="A599" s="1">
        <v>26</v>
      </c>
      <c r="B599" s="2">
        <v>43347</v>
      </c>
      <c r="C599" s="1">
        <v>3</v>
      </c>
      <c r="D599" s="1" t="s">
        <v>126</v>
      </c>
      <c r="E599" s="3" t="s">
        <v>90</v>
      </c>
      <c r="F599" s="1" t="s">
        <v>118</v>
      </c>
      <c r="G599" s="1" t="s">
        <v>19</v>
      </c>
      <c r="H599" s="1" t="s">
        <v>9</v>
      </c>
      <c r="I599" s="1">
        <v>91.359165419999997</v>
      </c>
    </row>
    <row r="600" spans="1:9" x14ac:dyDescent="0.4">
      <c r="A600" s="1">
        <v>29</v>
      </c>
      <c r="B600" s="2">
        <v>43350</v>
      </c>
      <c r="C600" s="1">
        <v>3</v>
      </c>
      <c r="D600" s="1" t="s">
        <v>126</v>
      </c>
      <c r="E600" s="3" t="s">
        <v>90</v>
      </c>
      <c r="F600" s="1" t="s">
        <v>118</v>
      </c>
      <c r="G600" s="1" t="s">
        <v>19</v>
      </c>
      <c r="H600" s="1" t="s">
        <v>9</v>
      </c>
      <c r="I600" s="1">
        <v>93.426280649999995</v>
      </c>
    </row>
    <row r="601" spans="1:9" x14ac:dyDescent="0.4">
      <c r="A601" s="1">
        <v>31</v>
      </c>
      <c r="B601" s="2">
        <v>43352</v>
      </c>
      <c r="C601" s="1">
        <v>3</v>
      </c>
      <c r="D601" s="1" t="s">
        <v>126</v>
      </c>
      <c r="E601" s="3" t="s">
        <v>90</v>
      </c>
      <c r="F601" s="1" t="s">
        <v>118</v>
      </c>
      <c r="G601" s="1" t="s">
        <v>19</v>
      </c>
      <c r="H601" s="1" t="s">
        <v>9</v>
      </c>
      <c r="I601" s="1">
        <v>94.664289569999994</v>
      </c>
    </row>
    <row r="602" spans="1:9" x14ac:dyDescent="0.4">
      <c r="A602" s="1">
        <v>33</v>
      </c>
      <c r="B602" s="2">
        <v>43354</v>
      </c>
      <c r="C602" s="1">
        <v>3</v>
      </c>
      <c r="D602" s="1" t="s">
        <v>126</v>
      </c>
      <c r="E602" s="3" t="s">
        <v>90</v>
      </c>
      <c r="F602" s="1" t="s">
        <v>118</v>
      </c>
      <c r="G602" s="1" t="s">
        <v>19</v>
      </c>
      <c r="H602" s="1" t="s">
        <v>9</v>
      </c>
      <c r="I602" s="1">
        <v>95.131755519999999</v>
      </c>
    </row>
    <row r="603" spans="1:9" x14ac:dyDescent="0.4">
      <c r="A603" s="1">
        <v>35</v>
      </c>
      <c r="B603" s="2">
        <v>43356</v>
      </c>
      <c r="C603" s="1">
        <v>3</v>
      </c>
      <c r="D603" s="1" t="s">
        <v>126</v>
      </c>
      <c r="E603" s="3" t="s">
        <v>90</v>
      </c>
      <c r="F603" s="1" t="s">
        <v>118</v>
      </c>
      <c r="G603" s="1" t="s">
        <v>19</v>
      </c>
      <c r="H603" s="1" t="s">
        <v>9</v>
      </c>
      <c r="I603" s="1">
        <v>96.512011729999998</v>
      </c>
    </row>
    <row r="604" spans="1:9" x14ac:dyDescent="0.4">
      <c r="A604" s="1">
        <v>37</v>
      </c>
      <c r="B604" s="2">
        <v>43358</v>
      </c>
      <c r="C604" s="1">
        <v>3</v>
      </c>
      <c r="D604" s="1" t="s">
        <v>126</v>
      </c>
      <c r="E604" s="3" t="s">
        <v>90</v>
      </c>
      <c r="F604" s="1" t="s">
        <v>118</v>
      </c>
      <c r="G604" s="1" t="s">
        <v>19</v>
      </c>
      <c r="H604" s="1" t="s">
        <v>9</v>
      </c>
      <c r="I604" s="1">
        <v>96.512011729999998</v>
      </c>
    </row>
    <row r="605" spans="1:9" x14ac:dyDescent="0.4">
      <c r="A605" s="1">
        <v>39</v>
      </c>
      <c r="B605" s="2">
        <v>43360</v>
      </c>
      <c r="C605" s="1">
        <v>3</v>
      </c>
      <c r="D605" s="1" t="s">
        <v>126</v>
      </c>
      <c r="E605" s="3" t="s">
        <v>90</v>
      </c>
      <c r="F605" s="1" t="s">
        <v>118</v>
      </c>
      <c r="G605" s="1" t="s">
        <v>19</v>
      </c>
      <c r="H605" s="1" t="s">
        <v>9</v>
      </c>
      <c r="I605" s="1">
        <v>97.438543989999999</v>
      </c>
    </row>
    <row r="606" spans="1:9" x14ac:dyDescent="0.4">
      <c r="A606" s="1">
        <v>41</v>
      </c>
      <c r="B606" s="2">
        <v>43362</v>
      </c>
      <c r="C606" s="1">
        <v>3</v>
      </c>
      <c r="D606" s="1" t="s">
        <v>126</v>
      </c>
      <c r="E606" s="3" t="s">
        <v>90</v>
      </c>
      <c r="F606" s="1" t="s">
        <v>118</v>
      </c>
      <c r="G606" s="1" t="s">
        <v>19</v>
      </c>
      <c r="H606" s="1" t="s">
        <v>9</v>
      </c>
      <c r="I606" s="1">
        <v>98.597570500000003</v>
      </c>
    </row>
    <row r="607" spans="1:9" x14ac:dyDescent="0.4">
      <c r="A607" s="1">
        <v>43</v>
      </c>
      <c r="B607" s="2">
        <v>43364</v>
      </c>
      <c r="C607" s="1">
        <v>3</v>
      </c>
      <c r="D607" s="1" t="s">
        <v>126</v>
      </c>
      <c r="E607" s="3" t="s">
        <v>90</v>
      </c>
      <c r="F607" s="1" t="s">
        <v>118</v>
      </c>
      <c r="G607" s="1" t="s">
        <v>19</v>
      </c>
      <c r="H607" s="1" t="s">
        <v>9</v>
      </c>
      <c r="I607" s="1">
        <v>99.706820899999997</v>
      </c>
    </row>
    <row r="608" spans="1:9" x14ac:dyDescent="0.4">
      <c r="A608" s="1">
        <v>46</v>
      </c>
      <c r="B608" s="2">
        <v>43367</v>
      </c>
      <c r="C608" s="1">
        <v>3</v>
      </c>
      <c r="D608" s="1" t="s">
        <v>126</v>
      </c>
      <c r="E608" s="3" t="s">
        <v>90</v>
      </c>
      <c r="F608" s="1" t="s">
        <v>118</v>
      </c>
      <c r="G608" s="1" t="s">
        <v>19</v>
      </c>
      <c r="H608" s="1" t="s">
        <v>9</v>
      </c>
      <c r="I608" s="1">
        <v>101.1952359</v>
      </c>
    </row>
    <row r="609" spans="1:9" x14ac:dyDescent="0.4">
      <c r="A609" s="1">
        <v>48</v>
      </c>
      <c r="B609" s="2">
        <v>43369</v>
      </c>
      <c r="C609" s="1">
        <v>3</v>
      </c>
      <c r="D609" s="1" t="s">
        <v>126</v>
      </c>
      <c r="E609" s="3" t="s">
        <v>90</v>
      </c>
      <c r="F609" s="1" t="s">
        <v>118</v>
      </c>
      <c r="G609" s="1" t="s">
        <v>19</v>
      </c>
      <c r="H609" s="1" t="s">
        <v>9</v>
      </c>
      <c r="I609" s="1">
        <v>101.1952359</v>
      </c>
    </row>
    <row r="610" spans="1:9" x14ac:dyDescent="0.4">
      <c r="A610" s="1">
        <v>51</v>
      </c>
      <c r="B610" s="2">
        <v>43372</v>
      </c>
      <c r="C610" s="1">
        <v>3</v>
      </c>
      <c r="D610" s="1" t="s">
        <v>126</v>
      </c>
      <c r="E610" s="3" t="s">
        <v>90</v>
      </c>
      <c r="F610" s="1" t="s">
        <v>118</v>
      </c>
      <c r="G610" s="1" t="s">
        <v>19</v>
      </c>
      <c r="H610" s="1" t="s">
        <v>9</v>
      </c>
      <c r="I610" s="1">
        <v>101.8402655</v>
      </c>
    </row>
    <row r="611" spans="1:9" x14ac:dyDescent="0.4">
      <c r="A611" s="1">
        <v>53</v>
      </c>
      <c r="B611" s="2">
        <v>43374</v>
      </c>
      <c r="C611" s="1">
        <v>3</v>
      </c>
      <c r="D611" s="1" t="s">
        <v>126</v>
      </c>
      <c r="E611" s="3" t="s">
        <v>90</v>
      </c>
      <c r="F611" s="1" t="s">
        <v>118</v>
      </c>
      <c r="G611" s="1" t="s">
        <v>19</v>
      </c>
      <c r="H611" s="1" t="s">
        <v>9</v>
      </c>
      <c r="I611" s="1">
        <v>103.14863339999999</v>
      </c>
    </row>
    <row r="612" spans="1:9" x14ac:dyDescent="0.4">
      <c r="A612" s="1">
        <v>55</v>
      </c>
      <c r="B612" s="2">
        <v>43376</v>
      </c>
      <c r="C612" s="1">
        <v>3</v>
      </c>
      <c r="D612" s="1" t="s">
        <v>126</v>
      </c>
      <c r="E612" s="3" t="s">
        <v>90</v>
      </c>
      <c r="F612" s="1" t="s">
        <v>118</v>
      </c>
      <c r="G612" s="1" t="s">
        <v>19</v>
      </c>
      <c r="H612" s="1" t="s">
        <v>9</v>
      </c>
      <c r="I612" s="1">
        <v>103.14863339999999</v>
      </c>
    </row>
    <row r="613" spans="1:9" x14ac:dyDescent="0.4">
      <c r="A613" s="1">
        <v>57</v>
      </c>
      <c r="B613" s="2">
        <v>43378</v>
      </c>
      <c r="C613" s="1">
        <v>3</v>
      </c>
      <c r="D613" s="1" t="s">
        <v>126</v>
      </c>
      <c r="E613" s="3" t="s">
        <v>90</v>
      </c>
      <c r="F613" s="1" t="s">
        <v>118</v>
      </c>
      <c r="G613" s="1" t="s">
        <v>19</v>
      </c>
      <c r="H613" s="1" t="s">
        <v>9</v>
      </c>
      <c r="I613" s="1">
        <v>103.14863339999999</v>
      </c>
    </row>
    <row r="614" spans="1:9" x14ac:dyDescent="0.4">
      <c r="A614" s="1">
        <v>60</v>
      </c>
      <c r="B614" s="2">
        <v>43381</v>
      </c>
      <c r="C614" s="1">
        <v>3</v>
      </c>
      <c r="D614" s="1" t="s">
        <v>126</v>
      </c>
      <c r="E614" s="3" t="s">
        <v>90</v>
      </c>
      <c r="F614" s="1" t="s">
        <v>118</v>
      </c>
      <c r="G614" s="1" t="s">
        <v>19</v>
      </c>
      <c r="H614" s="1" t="s">
        <v>9</v>
      </c>
      <c r="I614" s="1">
        <v>104.0802042</v>
      </c>
    </row>
    <row r="615" spans="1:9" x14ac:dyDescent="0.4">
      <c r="A615" s="1">
        <v>0</v>
      </c>
      <c r="B615" s="2">
        <v>43321</v>
      </c>
      <c r="C615" s="1">
        <v>3</v>
      </c>
      <c r="D615" s="1" t="s">
        <v>126</v>
      </c>
      <c r="E615" s="3" t="s">
        <v>90</v>
      </c>
      <c r="F615" s="1" t="s">
        <v>118</v>
      </c>
      <c r="G615" s="1" t="s">
        <v>20</v>
      </c>
      <c r="H615" s="1" t="s">
        <v>7</v>
      </c>
      <c r="I615" s="1">
        <v>0</v>
      </c>
    </row>
    <row r="616" spans="1:9" x14ac:dyDescent="0.4">
      <c r="A616" s="1">
        <v>1</v>
      </c>
      <c r="B616" s="2">
        <v>43322</v>
      </c>
      <c r="C616" s="1">
        <v>3</v>
      </c>
      <c r="D616" s="1" t="s">
        <v>126</v>
      </c>
      <c r="E616" s="3" t="s">
        <v>90</v>
      </c>
      <c r="F616" s="1" t="s">
        <v>118</v>
      </c>
      <c r="G616" s="1" t="s">
        <v>20</v>
      </c>
      <c r="H616" s="1" t="s">
        <v>7</v>
      </c>
      <c r="I616" s="1">
        <v>1.431683949</v>
      </c>
    </row>
    <row r="617" spans="1:9" x14ac:dyDescent="0.4">
      <c r="A617" s="1">
        <v>2</v>
      </c>
      <c r="B617" s="2">
        <v>43323</v>
      </c>
      <c r="C617" s="1">
        <v>3</v>
      </c>
      <c r="D617" s="1" t="s">
        <v>126</v>
      </c>
      <c r="E617" s="3" t="s">
        <v>90</v>
      </c>
      <c r="F617" s="1" t="s">
        <v>118</v>
      </c>
      <c r="G617" s="1" t="s">
        <v>20</v>
      </c>
      <c r="H617" s="1" t="s">
        <v>7</v>
      </c>
      <c r="I617" s="1">
        <v>4.3565066139999997</v>
      </c>
    </row>
    <row r="618" spans="1:9" x14ac:dyDescent="0.4">
      <c r="A618" s="1">
        <v>3</v>
      </c>
      <c r="B618" s="2">
        <v>43324</v>
      </c>
      <c r="C618" s="1">
        <v>3</v>
      </c>
      <c r="D618" s="1" t="s">
        <v>126</v>
      </c>
      <c r="E618" s="3" t="s">
        <v>90</v>
      </c>
      <c r="F618" s="1" t="s">
        <v>118</v>
      </c>
      <c r="G618" s="1" t="s">
        <v>20</v>
      </c>
      <c r="H618" s="1" t="s">
        <v>7</v>
      </c>
      <c r="I618" s="1">
        <v>11.01712006</v>
      </c>
    </row>
    <row r="619" spans="1:9" x14ac:dyDescent="0.4">
      <c r="A619" s="1">
        <v>5</v>
      </c>
      <c r="B619" s="2">
        <v>43326</v>
      </c>
      <c r="C619" s="1">
        <v>3</v>
      </c>
      <c r="D619" s="1" t="s">
        <v>126</v>
      </c>
      <c r="E619" s="3" t="s">
        <v>90</v>
      </c>
      <c r="F619" s="1" t="s">
        <v>118</v>
      </c>
      <c r="G619" s="1" t="s">
        <v>20</v>
      </c>
      <c r="H619" s="1" t="s">
        <v>7</v>
      </c>
      <c r="I619" s="1">
        <v>11.01712006</v>
      </c>
    </row>
    <row r="620" spans="1:9" x14ac:dyDescent="0.4">
      <c r="A620" s="1">
        <v>7</v>
      </c>
      <c r="B620" s="2">
        <v>43328</v>
      </c>
      <c r="C620" s="1">
        <v>3</v>
      </c>
      <c r="D620" s="1" t="s">
        <v>126</v>
      </c>
      <c r="E620" s="3" t="s">
        <v>90</v>
      </c>
      <c r="F620" s="1" t="s">
        <v>118</v>
      </c>
      <c r="G620" s="1" t="s">
        <v>20</v>
      </c>
      <c r="H620" s="1" t="s">
        <v>7</v>
      </c>
      <c r="I620" s="1">
        <v>14.787580030000001</v>
      </c>
    </row>
    <row r="621" spans="1:9" x14ac:dyDescent="0.4">
      <c r="A621" s="1">
        <v>9</v>
      </c>
      <c r="B621" s="2">
        <v>43330</v>
      </c>
      <c r="C621" s="1">
        <v>3</v>
      </c>
      <c r="D621" s="1" t="s">
        <v>126</v>
      </c>
      <c r="E621" s="3" t="s">
        <v>90</v>
      </c>
      <c r="F621" s="1" t="s">
        <v>118</v>
      </c>
      <c r="G621" s="1" t="s">
        <v>20</v>
      </c>
      <c r="H621" s="1" t="s">
        <v>7</v>
      </c>
      <c r="I621" s="1">
        <v>17.936835689999999</v>
      </c>
    </row>
    <row r="622" spans="1:9" x14ac:dyDescent="0.4">
      <c r="A622" s="1">
        <v>11</v>
      </c>
      <c r="B622" s="2">
        <v>43313</v>
      </c>
      <c r="C622" s="1">
        <v>3</v>
      </c>
      <c r="D622" s="1" t="s">
        <v>126</v>
      </c>
      <c r="E622" s="3" t="s">
        <v>90</v>
      </c>
      <c r="F622" s="1" t="s">
        <v>118</v>
      </c>
      <c r="G622" s="1" t="s">
        <v>20</v>
      </c>
      <c r="H622" s="1" t="s">
        <v>7</v>
      </c>
      <c r="I622" s="1">
        <v>19.596277650000001</v>
      </c>
    </row>
    <row r="623" spans="1:9" x14ac:dyDescent="0.4">
      <c r="A623" s="1">
        <v>13</v>
      </c>
      <c r="B623" s="2">
        <v>43334</v>
      </c>
      <c r="C623" s="1">
        <v>3</v>
      </c>
      <c r="D623" s="1" t="s">
        <v>126</v>
      </c>
      <c r="E623" s="3" t="s">
        <v>90</v>
      </c>
      <c r="F623" s="1" t="s">
        <v>118</v>
      </c>
      <c r="G623" s="1" t="s">
        <v>20</v>
      </c>
      <c r="H623" s="1" t="s">
        <v>7</v>
      </c>
      <c r="I623" s="1">
        <v>21.383804980000001</v>
      </c>
    </row>
    <row r="624" spans="1:9" x14ac:dyDescent="0.4">
      <c r="A624" s="1">
        <v>15</v>
      </c>
      <c r="B624" s="2">
        <v>43336</v>
      </c>
      <c r="C624" s="1">
        <v>3</v>
      </c>
      <c r="D624" s="1" t="s">
        <v>126</v>
      </c>
      <c r="E624" s="3" t="s">
        <v>90</v>
      </c>
      <c r="F624" s="1" t="s">
        <v>118</v>
      </c>
      <c r="G624" s="1" t="s">
        <v>20</v>
      </c>
      <c r="H624" s="1" t="s">
        <v>7</v>
      </c>
      <c r="I624" s="1">
        <v>23.768726059999999</v>
      </c>
    </row>
    <row r="625" spans="1:9" x14ac:dyDescent="0.4">
      <c r="A625" s="1">
        <v>17</v>
      </c>
      <c r="B625" s="2">
        <v>43338</v>
      </c>
      <c r="C625" s="1">
        <v>3</v>
      </c>
      <c r="D625" s="1" t="s">
        <v>126</v>
      </c>
      <c r="E625" s="3" t="s">
        <v>90</v>
      </c>
      <c r="F625" s="1" t="s">
        <v>118</v>
      </c>
      <c r="G625" s="1" t="s">
        <v>20</v>
      </c>
      <c r="H625" s="1" t="s">
        <v>7</v>
      </c>
      <c r="I625" s="1">
        <v>26.28038278</v>
      </c>
    </row>
    <row r="626" spans="1:9" x14ac:dyDescent="0.4">
      <c r="A626" s="1">
        <v>19</v>
      </c>
      <c r="B626" s="2">
        <v>43340</v>
      </c>
      <c r="C626" s="1">
        <v>3</v>
      </c>
      <c r="D626" s="1" t="s">
        <v>126</v>
      </c>
      <c r="E626" s="3" t="s">
        <v>90</v>
      </c>
      <c r="F626" s="1" t="s">
        <v>118</v>
      </c>
      <c r="G626" s="1" t="s">
        <v>20</v>
      </c>
      <c r="H626" s="1" t="s">
        <v>7</v>
      </c>
      <c r="I626" s="1">
        <v>28.603798309999998</v>
      </c>
    </row>
    <row r="627" spans="1:9" x14ac:dyDescent="0.4">
      <c r="A627" s="1">
        <v>22</v>
      </c>
      <c r="B627" s="2">
        <v>43343</v>
      </c>
      <c r="C627" s="1">
        <v>3</v>
      </c>
      <c r="D627" s="1" t="s">
        <v>126</v>
      </c>
      <c r="E627" s="3" t="s">
        <v>90</v>
      </c>
      <c r="F627" s="1" t="s">
        <v>118</v>
      </c>
      <c r="G627" s="1" t="s">
        <v>20</v>
      </c>
      <c r="H627" s="1" t="s">
        <v>7</v>
      </c>
      <c r="I627" s="1">
        <v>30.948901070000002</v>
      </c>
    </row>
    <row r="628" spans="1:9" x14ac:dyDescent="0.4">
      <c r="A628" s="1">
        <v>24</v>
      </c>
      <c r="B628" s="2">
        <v>43345</v>
      </c>
      <c r="C628" s="1">
        <v>3</v>
      </c>
      <c r="D628" s="1" t="s">
        <v>126</v>
      </c>
      <c r="E628" s="3" t="s">
        <v>90</v>
      </c>
      <c r="F628" s="1" t="s">
        <v>118</v>
      </c>
      <c r="G628" s="1" t="s">
        <v>20</v>
      </c>
      <c r="H628" s="1" t="s">
        <v>7</v>
      </c>
      <c r="I628" s="1">
        <v>32.287563640000002</v>
      </c>
    </row>
    <row r="629" spans="1:9" x14ac:dyDescent="0.4">
      <c r="A629" s="1">
        <v>26</v>
      </c>
      <c r="B629" s="2">
        <v>43347</v>
      </c>
      <c r="C629" s="1">
        <v>3</v>
      </c>
      <c r="D629" s="1" t="s">
        <v>126</v>
      </c>
      <c r="E629" s="3" t="s">
        <v>90</v>
      </c>
      <c r="F629" s="1" t="s">
        <v>118</v>
      </c>
      <c r="G629" s="1" t="s">
        <v>20</v>
      </c>
      <c r="H629" s="1" t="s">
        <v>7</v>
      </c>
      <c r="I629" s="1">
        <v>32.754881169999997</v>
      </c>
    </row>
    <row r="630" spans="1:9" x14ac:dyDescent="0.4">
      <c r="A630" s="1">
        <v>29</v>
      </c>
      <c r="B630" s="2">
        <v>43350</v>
      </c>
      <c r="C630" s="1">
        <v>3</v>
      </c>
      <c r="D630" s="1" t="s">
        <v>126</v>
      </c>
      <c r="E630" s="3" t="s">
        <v>90</v>
      </c>
      <c r="F630" s="1" t="s">
        <v>118</v>
      </c>
      <c r="G630" s="1" t="s">
        <v>20</v>
      </c>
      <c r="H630" s="1" t="s">
        <v>7</v>
      </c>
      <c r="I630" s="1">
        <v>34.154490449999997</v>
      </c>
    </row>
    <row r="631" spans="1:9" x14ac:dyDescent="0.4">
      <c r="A631" s="1">
        <v>31</v>
      </c>
      <c r="B631" s="2">
        <v>43352</v>
      </c>
      <c r="C631" s="1">
        <v>3</v>
      </c>
      <c r="D631" s="1" t="s">
        <v>126</v>
      </c>
      <c r="E631" s="3" t="s">
        <v>90</v>
      </c>
      <c r="F631" s="1" t="s">
        <v>118</v>
      </c>
      <c r="G631" s="1" t="s">
        <v>20</v>
      </c>
      <c r="H631" s="1" t="s">
        <v>7</v>
      </c>
      <c r="I631" s="1">
        <v>35.392499370000003</v>
      </c>
    </row>
    <row r="632" spans="1:9" x14ac:dyDescent="0.4">
      <c r="A632" s="1">
        <v>33</v>
      </c>
      <c r="B632" s="2">
        <v>43354</v>
      </c>
      <c r="C632" s="1">
        <v>3</v>
      </c>
      <c r="D632" s="1" t="s">
        <v>126</v>
      </c>
      <c r="E632" s="3" t="s">
        <v>90</v>
      </c>
      <c r="F632" s="1" t="s">
        <v>118</v>
      </c>
      <c r="G632" s="1" t="s">
        <v>20</v>
      </c>
      <c r="H632" s="1" t="s">
        <v>7</v>
      </c>
      <c r="I632" s="1">
        <v>35.392499370000003</v>
      </c>
    </row>
    <row r="633" spans="1:9" x14ac:dyDescent="0.4">
      <c r="A633" s="1">
        <v>35</v>
      </c>
      <c r="B633" s="2">
        <v>43356</v>
      </c>
      <c r="C633" s="1">
        <v>3</v>
      </c>
      <c r="D633" s="1" t="s">
        <v>126</v>
      </c>
      <c r="E633" s="3" t="s">
        <v>90</v>
      </c>
      <c r="F633" s="1" t="s">
        <v>118</v>
      </c>
      <c r="G633" s="1" t="s">
        <v>20</v>
      </c>
      <c r="H633" s="1" t="s">
        <v>7</v>
      </c>
      <c r="I633" s="1">
        <v>35.392499370000003</v>
      </c>
    </row>
    <row r="634" spans="1:9" x14ac:dyDescent="0.4">
      <c r="A634" s="1">
        <v>37</v>
      </c>
      <c r="B634" s="2">
        <v>43358</v>
      </c>
      <c r="C634" s="1">
        <v>3</v>
      </c>
      <c r="D634" s="1" t="s">
        <v>126</v>
      </c>
      <c r="E634" s="3" t="s">
        <v>90</v>
      </c>
      <c r="F634" s="1" t="s">
        <v>118</v>
      </c>
      <c r="G634" s="1" t="s">
        <v>20</v>
      </c>
      <c r="H634" s="1" t="s">
        <v>7</v>
      </c>
      <c r="I634" s="1">
        <v>35.988644579999999</v>
      </c>
    </row>
    <row r="635" spans="1:9" x14ac:dyDescent="0.4">
      <c r="A635" s="1">
        <v>39</v>
      </c>
      <c r="B635" s="2">
        <v>43360</v>
      </c>
      <c r="C635" s="1">
        <v>3</v>
      </c>
      <c r="D635" s="1" t="s">
        <v>126</v>
      </c>
      <c r="E635" s="3" t="s">
        <v>90</v>
      </c>
      <c r="F635" s="1" t="s">
        <v>118</v>
      </c>
      <c r="G635" s="1" t="s">
        <v>20</v>
      </c>
      <c r="H635" s="1" t="s">
        <v>7</v>
      </c>
      <c r="I635" s="1">
        <v>36.26660425</v>
      </c>
    </row>
    <row r="636" spans="1:9" x14ac:dyDescent="0.4">
      <c r="A636" s="1">
        <v>41</v>
      </c>
      <c r="B636" s="2">
        <v>43362</v>
      </c>
      <c r="C636" s="1">
        <v>3</v>
      </c>
      <c r="D636" s="1" t="s">
        <v>126</v>
      </c>
      <c r="E636" s="3" t="s">
        <v>90</v>
      </c>
      <c r="F636" s="1" t="s">
        <v>118</v>
      </c>
      <c r="G636" s="1" t="s">
        <v>20</v>
      </c>
      <c r="H636" s="1" t="s">
        <v>7</v>
      </c>
      <c r="I636" s="1">
        <v>36.934203529999998</v>
      </c>
    </row>
    <row r="637" spans="1:9" x14ac:dyDescent="0.4">
      <c r="A637" s="1">
        <v>43</v>
      </c>
      <c r="B637" s="2">
        <v>43364</v>
      </c>
      <c r="C637" s="1">
        <v>3</v>
      </c>
      <c r="D637" s="1" t="s">
        <v>126</v>
      </c>
      <c r="E637" s="3" t="s">
        <v>90</v>
      </c>
      <c r="F637" s="1" t="s">
        <v>118</v>
      </c>
      <c r="G637" s="1" t="s">
        <v>20</v>
      </c>
      <c r="H637" s="1" t="s">
        <v>7</v>
      </c>
      <c r="I637" s="1">
        <v>36.934203529999998</v>
      </c>
    </row>
    <row r="638" spans="1:9" x14ac:dyDescent="0.4">
      <c r="A638" s="1">
        <v>46</v>
      </c>
      <c r="B638" s="2">
        <v>43367</v>
      </c>
      <c r="C638" s="1">
        <v>3</v>
      </c>
      <c r="D638" s="1" t="s">
        <v>126</v>
      </c>
      <c r="E638" s="3" t="s">
        <v>90</v>
      </c>
      <c r="F638" s="1" t="s">
        <v>118</v>
      </c>
      <c r="G638" s="1" t="s">
        <v>20</v>
      </c>
      <c r="H638" s="1" t="s">
        <v>7</v>
      </c>
      <c r="I638" s="1">
        <v>37.784726380000002</v>
      </c>
    </row>
    <row r="639" spans="1:9" x14ac:dyDescent="0.4">
      <c r="A639" s="1">
        <v>48</v>
      </c>
      <c r="B639" s="2">
        <v>43369</v>
      </c>
      <c r="C639" s="1">
        <v>3</v>
      </c>
      <c r="D639" s="1" t="s">
        <v>126</v>
      </c>
      <c r="E639" s="3" t="s">
        <v>90</v>
      </c>
      <c r="F639" s="1" t="s">
        <v>118</v>
      </c>
      <c r="G639" s="1" t="s">
        <v>20</v>
      </c>
      <c r="H639" s="1" t="s">
        <v>7</v>
      </c>
      <c r="I639" s="1">
        <v>37.784726380000002</v>
      </c>
    </row>
    <row r="640" spans="1:9" x14ac:dyDescent="0.4">
      <c r="A640" s="1">
        <v>51</v>
      </c>
      <c r="B640" s="2">
        <v>43372</v>
      </c>
      <c r="C640" s="1">
        <v>3</v>
      </c>
      <c r="D640" s="1" t="s">
        <v>126</v>
      </c>
      <c r="E640" s="3" t="s">
        <v>90</v>
      </c>
      <c r="F640" s="1" t="s">
        <v>118</v>
      </c>
      <c r="G640" s="1" t="s">
        <v>21</v>
      </c>
      <c r="H640" s="1" t="s">
        <v>7</v>
      </c>
      <c r="I640" s="1">
        <v>37.784726380000002</v>
      </c>
    </row>
    <row r="641" spans="1:9" x14ac:dyDescent="0.4">
      <c r="A641" s="1">
        <v>53</v>
      </c>
      <c r="B641" s="2">
        <v>43374</v>
      </c>
      <c r="C641" s="1">
        <v>3</v>
      </c>
      <c r="D641" s="1" t="s">
        <v>126</v>
      </c>
      <c r="E641" s="3" t="s">
        <v>90</v>
      </c>
      <c r="F641" s="1" t="s">
        <v>118</v>
      </c>
      <c r="G641" s="1" t="s">
        <v>21</v>
      </c>
      <c r="H641" s="1" t="s">
        <v>7</v>
      </c>
      <c r="I641" s="1">
        <v>37.784726380000002</v>
      </c>
    </row>
    <row r="642" spans="1:9" x14ac:dyDescent="0.4">
      <c r="A642" s="1">
        <v>55</v>
      </c>
      <c r="B642" s="2">
        <v>43376</v>
      </c>
      <c r="C642" s="1">
        <v>3</v>
      </c>
      <c r="D642" s="1" t="s">
        <v>126</v>
      </c>
      <c r="E642" s="3" t="s">
        <v>90</v>
      </c>
      <c r="F642" s="1" t="s">
        <v>118</v>
      </c>
      <c r="G642" s="1" t="s">
        <v>21</v>
      </c>
      <c r="H642" s="1" t="s">
        <v>7</v>
      </c>
      <c r="I642" s="1">
        <v>37.784726380000002</v>
      </c>
    </row>
    <row r="643" spans="1:9" x14ac:dyDescent="0.4">
      <c r="A643" s="1">
        <v>57</v>
      </c>
      <c r="B643" s="2">
        <v>43378</v>
      </c>
      <c r="C643" s="1">
        <v>3</v>
      </c>
      <c r="D643" s="1" t="s">
        <v>126</v>
      </c>
      <c r="E643" s="3" t="s">
        <v>90</v>
      </c>
      <c r="F643" s="1" t="s">
        <v>118</v>
      </c>
      <c r="G643" s="1" t="s">
        <v>21</v>
      </c>
      <c r="H643" s="1" t="s">
        <v>7</v>
      </c>
      <c r="I643" s="1">
        <v>37.784726380000002</v>
      </c>
    </row>
    <row r="644" spans="1:9" x14ac:dyDescent="0.4">
      <c r="A644" s="1">
        <v>60</v>
      </c>
      <c r="B644" s="2">
        <v>43381</v>
      </c>
      <c r="C644" s="1">
        <v>3</v>
      </c>
      <c r="D644" s="1" t="s">
        <v>126</v>
      </c>
      <c r="E644" s="3" t="s">
        <v>90</v>
      </c>
      <c r="F644" s="1" t="s">
        <v>118</v>
      </c>
      <c r="G644" s="1" t="s">
        <v>21</v>
      </c>
      <c r="H644" s="1" t="s">
        <v>7</v>
      </c>
      <c r="I644" s="1">
        <v>38.281564119999999</v>
      </c>
    </row>
    <row r="645" spans="1:9" x14ac:dyDescent="0.4">
      <c r="A645" s="1">
        <v>0</v>
      </c>
      <c r="B645" s="2">
        <v>43321</v>
      </c>
      <c r="C645" s="1">
        <v>3</v>
      </c>
      <c r="D645" s="1" t="s">
        <v>126</v>
      </c>
      <c r="E645" s="3" t="s">
        <v>90</v>
      </c>
      <c r="F645" s="1" t="s">
        <v>118</v>
      </c>
      <c r="G645" s="1" t="s">
        <v>22</v>
      </c>
      <c r="H645" s="1" t="s">
        <v>8</v>
      </c>
      <c r="I645" s="1">
        <v>0</v>
      </c>
    </row>
    <row r="646" spans="1:9" x14ac:dyDescent="0.4">
      <c r="A646" s="1">
        <v>1</v>
      </c>
      <c r="B646" s="2">
        <v>43322</v>
      </c>
      <c r="C646" s="1">
        <v>3</v>
      </c>
      <c r="D646" s="1" t="s">
        <v>126</v>
      </c>
      <c r="E646" s="3" t="s">
        <v>90</v>
      </c>
      <c r="F646" s="1" t="s">
        <v>118</v>
      </c>
      <c r="G646" s="1" t="s">
        <v>22</v>
      </c>
      <c r="H646" s="1" t="s">
        <v>8</v>
      </c>
      <c r="I646" s="1">
        <v>14.653171589999999</v>
      </c>
    </row>
    <row r="647" spans="1:9" x14ac:dyDescent="0.4">
      <c r="A647" s="1">
        <v>2</v>
      </c>
      <c r="B647" s="2">
        <v>43323</v>
      </c>
      <c r="C647" s="1">
        <v>3</v>
      </c>
      <c r="D647" s="1" t="s">
        <v>126</v>
      </c>
      <c r="E647" s="3" t="s">
        <v>90</v>
      </c>
      <c r="F647" s="1" t="s">
        <v>118</v>
      </c>
      <c r="G647" s="1" t="s">
        <v>22</v>
      </c>
      <c r="H647" s="1" t="s">
        <v>8</v>
      </c>
      <c r="I647" s="1">
        <v>23.851062219999999</v>
      </c>
    </row>
    <row r="648" spans="1:9" x14ac:dyDescent="0.4">
      <c r="A648" s="1">
        <v>3</v>
      </c>
      <c r="B648" s="2">
        <v>43324</v>
      </c>
      <c r="C648" s="1">
        <v>3</v>
      </c>
      <c r="D648" s="1" t="s">
        <v>126</v>
      </c>
      <c r="E648" s="3" t="s">
        <v>90</v>
      </c>
      <c r="F648" s="1" t="s">
        <v>118</v>
      </c>
      <c r="G648" s="1" t="s">
        <v>22</v>
      </c>
      <c r="H648" s="1" t="s">
        <v>8</v>
      </c>
      <c r="I648" s="1">
        <v>32.523286929999998</v>
      </c>
    </row>
    <row r="649" spans="1:9" x14ac:dyDescent="0.4">
      <c r="A649" s="1">
        <v>5</v>
      </c>
      <c r="B649" s="2">
        <v>43326</v>
      </c>
      <c r="C649" s="1">
        <v>3</v>
      </c>
      <c r="D649" s="1" t="s">
        <v>126</v>
      </c>
      <c r="E649" s="3" t="s">
        <v>90</v>
      </c>
      <c r="F649" s="1" t="s">
        <v>118</v>
      </c>
      <c r="G649" s="1" t="s">
        <v>22</v>
      </c>
      <c r="H649" s="1" t="s">
        <v>8</v>
      </c>
      <c r="I649" s="1">
        <v>45.868531179999998</v>
      </c>
    </row>
    <row r="650" spans="1:9" x14ac:dyDescent="0.4">
      <c r="A650" s="1">
        <v>7</v>
      </c>
      <c r="B650" s="2">
        <v>43328</v>
      </c>
      <c r="C650" s="1">
        <v>3</v>
      </c>
      <c r="D650" s="1" t="s">
        <v>126</v>
      </c>
      <c r="E650" s="3" t="s">
        <v>90</v>
      </c>
      <c r="F650" s="1" t="s">
        <v>118</v>
      </c>
      <c r="G650" s="1" t="s">
        <v>22</v>
      </c>
      <c r="H650" s="1" t="s">
        <v>8</v>
      </c>
      <c r="I650" s="1">
        <v>51.739347549999998</v>
      </c>
    </row>
    <row r="651" spans="1:9" x14ac:dyDescent="0.4">
      <c r="A651" s="1">
        <v>9</v>
      </c>
      <c r="B651" s="2">
        <v>43330</v>
      </c>
      <c r="C651" s="1">
        <v>3</v>
      </c>
      <c r="D651" s="1" t="s">
        <v>126</v>
      </c>
      <c r="E651" s="3" t="s">
        <v>90</v>
      </c>
      <c r="F651" s="1" t="s">
        <v>118</v>
      </c>
      <c r="G651" s="1" t="s">
        <v>22</v>
      </c>
      <c r="H651" s="1" t="s">
        <v>8</v>
      </c>
      <c r="I651" s="1">
        <v>55.381098000000001</v>
      </c>
    </row>
    <row r="652" spans="1:9" x14ac:dyDescent="0.4">
      <c r="A652" s="1">
        <v>11</v>
      </c>
      <c r="B652" s="2">
        <v>43332</v>
      </c>
      <c r="C652" s="1">
        <v>3</v>
      </c>
      <c r="D652" s="1" t="s">
        <v>126</v>
      </c>
      <c r="E652" s="3" t="s">
        <v>90</v>
      </c>
      <c r="F652" s="1" t="s">
        <v>118</v>
      </c>
      <c r="G652" s="1" t="s">
        <v>22</v>
      </c>
      <c r="H652" s="1" t="s">
        <v>8</v>
      </c>
      <c r="I652" s="1">
        <v>58.146834599999998</v>
      </c>
    </row>
    <row r="653" spans="1:9" x14ac:dyDescent="0.4">
      <c r="A653" s="1">
        <v>13</v>
      </c>
      <c r="B653" s="2">
        <v>43334</v>
      </c>
      <c r="C653" s="1">
        <v>3</v>
      </c>
      <c r="D653" s="1" t="s">
        <v>126</v>
      </c>
      <c r="E653" s="3" t="s">
        <v>90</v>
      </c>
      <c r="F653" s="1" t="s">
        <v>118</v>
      </c>
      <c r="G653" s="1" t="s">
        <v>22</v>
      </c>
      <c r="H653" s="1" t="s">
        <v>8</v>
      </c>
      <c r="I653" s="1">
        <v>60.596090799999999</v>
      </c>
    </row>
    <row r="654" spans="1:9" x14ac:dyDescent="0.4">
      <c r="A654" s="1">
        <v>15</v>
      </c>
      <c r="B654" s="2">
        <v>43336</v>
      </c>
      <c r="C654" s="1">
        <v>3</v>
      </c>
      <c r="D654" s="1" t="s">
        <v>126</v>
      </c>
      <c r="E654" s="3" t="s">
        <v>90</v>
      </c>
      <c r="F654" s="1" t="s">
        <v>118</v>
      </c>
      <c r="G654" s="1" t="s">
        <v>22</v>
      </c>
      <c r="H654" s="1" t="s">
        <v>8</v>
      </c>
      <c r="I654" s="1">
        <v>63.250919449999998</v>
      </c>
    </row>
    <row r="655" spans="1:9" x14ac:dyDescent="0.4">
      <c r="A655" s="1">
        <v>17</v>
      </c>
      <c r="B655" s="2">
        <v>43338</v>
      </c>
      <c r="C655" s="1">
        <v>3</v>
      </c>
      <c r="D655" s="1" t="s">
        <v>126</v>
      </c>
      <c r="E655" s="3" t="s">
        <v>90</v>
      </c>
      <c r="F655" s="1" t="s">
        <v>118</v>
      </c>
      <c r="G655" s="1" t="s">
        <v>22</v>
      </c>
      <c r="H655" s="1" t="s">
        <v>8</v>
      </c>
      <c r="I655" s="1">
        <v>65.951198610000006</v>
      </c>
    </row>
    <row r="656" spans="1:9" x14ac:dyDescent="0.4">
      <c r="A656" s="1">
        <v>19</v>
      </c>
      <c r="B656" s="2">
        <v>43340</v>
      </c>
      <c r="C656" s="1">
        <v>3</v>
      </c>
      <c r="D656" s="1" t="s">
        <v>126</v>
      </c>
      <c r="E656" s="3" t="s">
        <v>90</v>
      </c>
      <c r="F656" s="1" t="s">
        <v>118</v>
      </c>
      <c r="G656" s="1" t="s">
        <v>22</v>
      </c>
      <c r="H656" s="1" t="s">
        <v>8</v>
      </c>
      <c r="I656" s="1">
        <v>68.274614150000005</v>
      </c>
    </row>
    <row r="657" spans="1:9" x14ac:dyDescent="0.4">
      <c r="A657" s="1">
        <v>22</v>
      </c>
      <c r="B657" s="2">
        <v>43343</v>
      </c>
      <c r="C657" s="1">
        <v>3</v>
      </c>
      <c r="D657" s="1" t="s">
        <v>126</v>
      </c>
      <c r="E657" s="3" t="s">
        <v>90</v>
      </c>
      <c r="F657" s="1" t="s">
        <v>118</v>
      </c>
      <c r="G657" s="1" t="s">
        <v>22</v>
      </c>
      <c r="H657" s="1" t="s">
        <v>8</v>
      </c>
      <c r="I657" s="1">
        <v>70.401691479999997</v>
      </c>
    </row>
    <row r="658" spans="1:9" x14ac:dyDescent="0.4">
      <c r="A658" s="1">
        <v>24</v>
      </c>
      <c r="B658" s="2">
        <v>43345</v>
      </c>
      <c r="C658" s="1">
        <v>3</v>
      </c>
      <c r="D658" s="1" t="s">
        <v>126</v>
      </c>
      <c r="E658" s="3" t="s">
        <v>90</v>
      </c>
      <c r="F658" s="1" t="s">
        <v>118</v>
      </c>
      <c r="G658" s="1" t="s">
        <v>22</v>
      </c>
      <c r="H658" s="1" t="s">
        <v>8</v>
      </c>
      <c r="I658" s="1">
        <v>72.260945050000004</v>
      </c>
    </row>
    <row r="659" spans="1:9" x14ac:dyDescent="0.4">
      <c r="A659" s="1">
        <v>26</v>
      </c>
      <c r="B659" s="2">
        <v>43347</v>
      </c>
      <c r="C659" s="1">
        <v>3</v>
      </c>
      <c r="D659" s="1" t="s">
        <v>126</v>
      </c>
      <c r="E659" s="3" t="s">
        <v>90</v>
      </c>
      <c r="F659" s="1" t="s">
        <v>118</v>
      </c>
      <c r="G659" s="1" t="s">
        <v>22</v>
      </c>
      <c r="H659" s="1" t="s">
        <v>8</v>
      </c>
      <c r="I659" s="1">
        <v>73.195580120000002</v>
      </c>
    </row>
    <row r="660" spans="1:9" x14ac:dyDescent="0.4">
      <c r="A660" s="1">
        <v>29</v>
      </c>
      <c r="B660" s="2">
        <v>43350</v>
      </c>
      <c r="C660" s="1">
        <v>3</v>
      </c>
      <c r="D660" s="1" t="s">
        <v>126</v>
      </c>
      <c r="E660" s="3" t="s">
        <v>90</v>
      </c>
      <c r="F660" s="1" t="s">
        <v>118</v>
      </c>
      <c r="G660" s="1" t="s">
        <v>22</v>
      </c>
      <c r="H660" s="1" t="s">
        <v>8</v>
      </c>
      <c r="I660" s="1">
        <v>74.858146289999993</v>
      </c>
    </row>
    <row r="661" spans="1:9" x14ac:dyDescent="0.4">
      <c r="A661" s="1">
        <v>31</v>
      </c>
      <c r="B661" s="2">
        <v>43352</v>
      </c>
      <c r="C661" s="1">
        <v>3</v>
      </c>
      <c r="D661" s="1" t="s">
        <v>126</v>
      </c>
      <c r="E661" s="3" t="s">
        <v>90</v>
      </c>
      <c r="F661" s="1" t="s">
        <v>118</v>
      </c>
      <c r="G661" s="1" t="s">
        <v>22</v>
      </c>
      <c r="H661" s="1" t="s">
        <v>8</v>
      </c>
      <c r="I661" s="1">
        <v>76.250906319999999</v>
      </c>
    </row>
    <row r="662" spans="1:9" x14ac:dyDescent="0.4">
      <c r="A662" s="1">
        <v>33</v>
      </c>
      <c r="B662" s="2">
        <v>43354</v>
      </c>
      <c r="C662" s="1">
        <v>3</v>
      </c>
      <c r="D662" s="1" t="s">
        <v>126</v>
      </c>
      <c r="E662" s="3" t="s">
        <v>90</v>
      </c>
      <c r="F662" s="1" t="s">
        <v>118</v>
      </c>
      <c r="G662" s="1" t="s">
        <v>22</v>
      </c>
      <c r="H662" s="1" t="s">
        <v>8</v>
      </c>
      <c r="I662" s="1">
        <v>77.298030049999994</v>
      </c>
    </row>
    <row r="663" spans="1:9" x14ac:dyDescent="0.4">
      <c r="A663" s="1">
        <v>35</v>
      </c>
      <c r="B663" s="2">
        <v>43356</v>
      </c>
      <c r="C663" s="1">
        <v>3</v>
      </c>
      <c r="D663" s="1" t="s">
        <v>126</v>
      </c>
      <c r="E663" s="3" t="s">
        <v>90</v>
      </c>
      <c r="F663" s="1" t="s">
        <v>118</v>
      </c>
      <c r="G663" s="1" t="s">
        <v>22</v>
      </c>
      <c r="H663" s="1" t="s">
        <v>8</v>
      </c>
      <c r="I663" s="1">
        <v>78.045668829999997</v>
      </c>
    </row>
    <row r="664" spans="1:9" x14ac:dyDescent="0.4">
      <c r="A664" s="1">
        <v>37</v>
      </c>
      <c r="B664" s="2">
        <v>43358</v>
      </c>
      <c r="C664" s="1">
        <v>3</v>
      </c>
      <c r="D664" s="1" t="s">
        <v>126</v>
      </c>
      <c r="E664" s="3" t="s">
        <v>90</v>
      </c>
      <c r="F664" s="1" t="s">
        <v>118</v>
      </c>
      <c r="G664" s="1" t="s">
        <v>22</v>
      </c>
      <c r="H664" s="1" t="s">
        <v>8</v>
      </c>
      <c r="I664" s="1">
        <v>78.790850340000006</v>
      </c>
    </row>
    <row r="665" spans="1:9" x14ac:dyDescent="0.4">
      <c r="A665" s="1">
        <v>39</v>
      </c>
      <c r="B665" s="2">
        <v>43360</v>
      </c>
      <c r="C665" s="1">
        <v>3</v>
      </c>
      <c r="D665" s="1" t="s">
        <v>126</v>
      </c>
      <c r="E665" s="3" t="s">
        <v>90</v>
      </c>
      <c r="F665" s="1" t="s">
        <v>118</v>
      </c>
      <c r="G665" s="1" t="s">
        <v>22</v>
      </c>
      <c r="H665" s="1" t="s">
        <v>8</v>
      </c>
      <c r="I665" s="1">
        <v>79.532076149999995</v>
      </c>
    </row>
    <row r="666" spans="1:9" x14ac:dyDescent="0.4">
      <c r="A666" s="1">
        <v>41</v>
      </c>
      <c r="B666" s="2">
        <v>43362</v>
      </c>
      <c r="C666" s="1">
        <v>3</v>
      </c>
      <c r="D666" s="1" t="s">
        <v>126</v>
      </c>
      <c r="E666" s="3" t="s">
        <v>90</v>
      </c>
      <c r="F666" s="1" t="s">
        <v>118</v>
      </c>
      <c r="G666" s="1" t="s">
        <v>22</v>
      </c>
      <c r="H666" s="1" t="s">
        <v>8</v>
      </c>
      <c r="I666" s="1">
        <v>80.562321940000004</v>
      </c>
    </row>
    <row r="667" spans="1:9" x14ac:dyDescent="0.4">
      <c r="A667" s="1">
        <v>43</v>
      </c>
      <c r="B667" s="2">
        <v>43364</v>
      </c>
      <c r="C667" s="1">
        <v>3</v>
      </c>
      <c r="D667" s="1" t="s">
        <v>126</v>
      </c>
      <c r="E667" s="3" t="s">
        <v>90</v>
      </c>
      <c r="F667" s="1" t="s">
        <v>118</v>
      </c>
      <c r="G667" s="1" t="s">
        <v>22</v>
      </c>
      <c r="H667" s="1" t="s">
        <v>8</v>
      </c>
      <c r="I667" s="1">
        <v>80.562321940000004</v>
      </c>
    </row>
    <row r="668" spans="1:9" x14ac:dyDescent="0.4">
      <c r="A668" s="1">
        <v>46</v>
      </c>
      <c r="B668" s="2">
        <v>43367</v>
      </c>
      <c r="C668" s="1">
        <v>3</v>
      </c>
      <c r="D668" s="1" t="s">
        <v>126</v>
      </c>
      <c r="E668" s="3" t="s">
        <v>90</v>
      </c>
      <c r="F668" s="1" t="s">
        <v>118</v>
      </c>
      <c r="G668" s="1" t="s">
        <v>22</v>
      </c>
      <c r="H668" s="1" t="s">
        <v>8</v>
      </c>
      <c r="I668" s="1">
        <v>81.625475499999993</v>
      </c>
    </row>
    <row r="669" spans="1:9" x14ac:dyDescent="0.4">
      <c r="A669" s="1">
        <v>48</v>
      </c>
      <c r="B669" s="2">
        <v>43369</v>
      </c>
      <c r="C669" s="1">
        <v>3</v>
      </c>
      <c r="D669" s="1" t="s">
        <v>126</v>
      </c>
      <c r="E669" s="3" t="s">
        <v>90</v>
      </c>
      <c r="F669" s="1" t="s">
        <v>118</v>
      </c>
      <c r="G669" s="1" t="s">
        <v>22</v>
      </c>
      <c r="H669" s="1" t="s">
        <v>8</v>
      </c>
      <c r="I669" s="1">
        <v>81.625475499999993</v>
      </c>
    </row>
    <row r="670" spans="1:9" x14ac:dyDescent="0.4">
      <c r="A670" s="1">
        <v>51</v>
      </c>
      <c r="B670" s="2">
        <v>43372</v>
      </c>
      <c r="C670" s="1">
        <v>3</v>
      </c>
      <c r="D670" s="1" t="s">
        <v>126</v>
      </c>
      <c r="E670" s="3" t="s">
        <v>90</v>
      </c>
      <c r="F670" s="1" t="s">
        <v>118</v>
      </c>
      <c r="G670" s="1" t="s">
        <v>23</v>
      </c>
      <c r="H670" s="1" t="s">
        <v>8</v>
      </c>
      <c r="I670" s="1">
        <v>81.625475499999993</v>
      </c>
    </row>
    <row r="671" spans="1:9" x14ac:dyDescent="0.4">
      <c r="A671" s="1">
        <v>53</v>
      </c>
      <c r="B671" s="2">
        <v>43374</v>
      </c>
      <c r="C671" s="1">
        <v>3</v>
      </c>
      <c r="D671" s="1" t="s">
        <v>126</v>
      </c>
      <c r="E671" s="3" t="s">
        <v>90</v>
      </c>
      <c r="F671" s="1" t="s">
        <v>118</v>
      </c>
      <c r="G671" s="1" t="s">
        <v>23</v>
      </c>
      <c r="H671" s="1" t="s">
        <v>8</v>
      </c>
      <c r="I671" s="1">
        <v>81.625475499999993</v>
      </c>
    </row>
    <row r="672" spans="1:9" x14ac:dyDescent="0.4">
      <c r="A672" s="1">
        <v>55</v>
      </c>
      <c r="B672" s="2">
        <v>43376</v>
      </c>
      <c r="C672" s="1">
        <v>3</v>
      </c>
      <c r="D672" s="1" t="s">
        <v>126</v>
      </c>
      <c r="E672" s="3" t="s">
        <v>90</v>
      </c>
      <c r="F672" s="1" t="s">
        <v>118</v>
      </c>
      <c r="G672" s="1" t="s">
        <v>23</v>
      </c>
      <c r="H672" s="1" t="s">
        <v>8</v>
      </c>
      <c r="I672" s="1">
        <v>81.625475499999993</v>
      </c>
    </row>
    <row r="673" spans="1:9" x14ac:dyDescent="0.4">
      <c r="A673" s="1">
        <v>57</v>
      </c>
      <c r="B673" s="2">
        <v>43378</v>
      </c>
      <c r="C673" s="1">
        <v>3</v>
      </c>
      <c r="D673" s="1" t="s">
        <v>126</v>
      </c>
      <c r="E673" s="3" t="s">
        <v>90</v>
      </c>
      <c r="F673" s="1" t="s">
        <v>118</v>
      </c>
      <c r="G673" s="1" t="s">
        <v>23</v>
      </c>
      <c r="H673" s="1" t="s">
        <v>8</v>
      </c>
      <c r="I673" s="1">
        <v>81.625475499999993</v>
      </c>
    </row>
    <row r="674" spans="1:9" x14ac:dyDescent="0.4">
      <c r="A674" s="1">
        <v>60</v>
      </c>
      <c r="B674" s="2">
        <v>43381</v>
      </c>
      <c r="C674" s="1">
        <v>3</v>
      </c>
      <c r="D674" s="1" t="s">
        <v>126</v>
      </c>
      <c r="E674" s="3" t="s">
        <v>90</v>
      </c>
      <c r="F674" s="1" t="s">
        <v>118</v>
      </c>
      <c r="G674" s="1" t="s">
        <v>23</v>
      </c>
      <c r="H674" s="1" t="s">
        <v>8</v>
      </c>
      <c r="I674" s="1">
        <v>81.625475499999993</v>
      </c>
    </row>
    <row r="675" spans="1:9" x14ac:dyDescent="0.4">
      <c r="A675" s="1">
        <v>0</v>
      </c>
      <c r="B675" s="2">
        <v>43397</v>
      </c>
      <c r="C675" s="1">
        <v>4</v>
      </c>
      <c r="D675" s="1" t="s">
        <v>126</v>
      </c>
      <c r="E675" s="3" t="s">
        <v>93</v>
      </c>
      <c r="F675" s="1" t="s">
        <v>114</v>
      </c>
      <c r="G675" s="1" t="s">
        <v>108</v>
      </c>
      <c r="H675" s="1" t="s">
        <v>7</v>
      </c>
      <c r="I675" s="1">
        <v>0</v>
      </c>
    </row>
    <row r="676" spans="1:9" x14ac:dyDescent="0.4">
      <c r="A676" s="1">
        <v>1</v>
      </c>
      <c r="B676" s="2">
        <v>43398</v>
      </c>
      <c r="C676" s="1">
        <v>4</v>
      </c>
      <c r="D676" s="1" t="s">
        <v>126</v>
      </c>
      <c r="E676" s="3" t="s">
        <v>93</v>
      </c>
      <c r="F676" s="1" t="s">
        <v>114</v>
      </c>
      <c r="G676" s="1" t="s">
        <v>108</v>
      </c>
      <c r="H676" s="1" t="s">
        <v>7</v>
      </c>
      <c r="I676" s="1">
        <v>7.3322060999999994E-2</v>
      </c>
    </row>
    <row r="677" spans="1:9" x14ac:dyDescent="0.4">
      <c r="A677" s="1">
        <v>2</v>
      </c>
      <c r="B677" s="2">
        <v>43399</v>
      </c>
      <c r="C677" s="1">
        <v>4</v>
      </c>
      <c r="D677" s="1" t="s">
        <v>126</v>
      </c>
      <c r="E677" s="3" t="s">
        <v>93</v>
      </c>
      <c r="F677" s="1" t="s">
        <v>114</v>
      </c>
      <c r="G677" s="1" t="s">
        <v>108</v>
      </c>
      <c r="H677" s="1" t="s">
        <v>7</v>
      </c>
      <c r="I677" s="1">
        <v>7.3322060999999994E-2</v>
      </c>
    </row>
    <row r="678" spans="1:9" x14ac:dyDescent="0.4">
      <c r="A678" s="1">
        <v>3</v>
      </c>
      <c r="B678" s="2">
        <v>43400</v>
      </c>
      <c r="C678" s="1">
        <v>4</v>
      </c>
      <c r="D678" s="1" t="s">
        <v>126</v>
      </c>
      <c r="E678" s="3" t="s">
        <v>93</v>
      </c>
      <c r="F678" s="1" t="s">
        <v>114</v>
      </c>
      <c r="G678" s="1" t="s">
        <v>108</v>
      </c>
      <c r="H678" s="1" t="s">
        <v>7</v>
      </c>
      <c r="I678" s="1">
        <v>7.3322060999999994E-2</v>
      </c>
    </row>
    <row r="679" spans="1:9" x14ac:dyDescent="0.4">
      <c r="A679" s="1">
        <v>5</v>
      </c>
      <c r="B679" s="2">
        <v>43402</v>
      </c>
      <c r="C679" s="1">
        <v>4</v>
      </c>
      <c r="D679" s="1" t="s">
        <v>126</v>
      </c>
      <c r="E679" s="3" t="s">
        <v>93</v>
      </c>
      <c r="F679" s="1" t="s">
        <v>114</v>
      </c>
      <c r="G679" s="1" t="s">
        <v>108</v>
      </c>
      <c r="H679" s="1" t="s">
        <v>7</v>
      </c>
      <c r="I679" s="1">
        <v>0.34746186699999998</v>
      </c>
    </row>
    <row r="680" spans="1:9" x14ac:dyDescent="0.4">
      <c r="A680" s="1">
        <v>7</v>
      </c>
      <c r="B680" s="2">
        <v>43404</v>
      </c>
      <c r="C680" s="1">
        <v>4</v>
      </c>
      <c r="D680" s="1" t="s">
        <v>126</v>
      </c>
      <c r="E680" s="3" t="s">
        <v>93</v>
      </c>
      <c r="F680" s="1" t="s">
        <v>114</v>
      </c>
      <c r="G680" s="1" t="s">
        <v>108</v>
      </c>
      <c r="H680" s="1" t="s">
        <v>7</v>
      </c>
      <c r="I680" s="1">
        <v>2.4766601800000001</v>
      </c>
    </row>
    <row r="681" spans="1:9" x14ac:dyDescent="0.4">
      <c r="A681" s="1">
        <v>9</v>
      </c>
      <c r="B681" s="2">
        <v>43771</v>
      </c>
      <c r="C681" s="1">
        <v>4</v>
      </c>
      <c r="D681" s="1" t="s">
        <v>126</v>
      </c>
      <c r="E681" s="3" t="s">
        <v>93</v>
      </c>
      <c r="F681" s="1" t="s">
        <v>114</v>
      </c>
      <c r="G681" s="1" t="s">
        <v>108</v>
      </c>
      <c r="H681" s="1" t="s">
        <v>7</v>
      </c>
      <c r="I681" s="1">
        <v>2.4766601800000001</v>
      </c>
    </row>
    <row r="682" spans="1:9" x14ac:dyDescent="0.4">
      <c r="A682" s="1">
        <v>11</v>
      </c>
      <c r="B682" s="2">
        <v>43408</v>
      </c>
      <c r="C682" s="1">
        <v>4</v>
      </c>
      <c r="D682" s="1" t="s">
        <v>126</v>
      </c>
      <c r="E682" s="3" t="s">
        <v>93</v>
      </c>
      <c r="F682" s="1" t="s">
        <v>114</v>
      </c>
      <c r="G682" s="1" t="s">
        <v>108</v>
      </c>
      <c r="H682" s="1" t="s">
        <v>7</v>
      </c>
      <c r="I682" s="1">
        <v>2.8959152650000002</v>
      </c>
    </row>
    <row r="683" spans="1:9" x14ac:dyDescent="0.4">
      <c r="A683" s="1">
        <v>13</v>
      </c>
      <c r="B683" s="2">
        <v>43410</v>
      </c>
      <c r="C683" s="1">
        <v>4</v>
      </c>
      <c r="D683" s="1" t="s">
        <v>126</v>
      </c>
      <c r="E683" s="3" t="s">
        <v>93</v>
      </c>
      <c r="F683" s="1" t="s">
        <v>114</v>
      </c>
      <c r="G683" s="1" t="s">
        <v>108</v>
      </c>
      <c r="H683" s="1" t="s">
        <v>7</v>
      </c>
      <c r="I683" s="1">
        <v>3.142974631</v>
      </c>
    </row>
    <row r="684" spans="1:9" x14ac:dyDescent="0.4">
      <c r="A684" s="1">
        <v>15</v>
      </c>
      <c r="B684" s="2">
        <v>43412</v>
      </c>
      <c r="C684" s="1">
        <v>4</v>
      </c>
      <c r="D684" s="1" t="s">
        <v>126</v>
      </c>
      <c r="E684" s="3" t="s">
        <v>93</v>
      </c>
      <c r="F684" s="1" t="s">
        <v>114</v>
      </c>
      <c r="G684" s="1" t="s">
        <v>108</v>
      </c>
      <c r="H684" s="1" t="s">
        <v>7</v>
      </c>
      <c r="I684" s="1">
        <v>3.327454312</v>
      </c>
    </row>
    <row r="685" spans="1:9" x14ac:dyDescent="0.4">
      <c r="A685" s="1">
        <v>17</v>
      </c>
      <c r="B685" s="2">
        <v>43414</v>
      </c>
      <c r="C685" s="1">
        <v>4</v>
      </c>
      <c r="D685" s="1" t="s">
        <v>126</v>
      </c>
      <c r="E685" s="3" t="s">
        <v>93</v>
      </c>
      <c r="F685" s="1" t="s">
        <v>114</v>
      </c>
      <c r="G685" s="1" t="s">
        <v>108</v>
      </c>
      <c r="H685" s="1" t="s">
        <v>7</v>
      </c>
      <c r="I685" s="1">
        <v>3.327454312</v>
      </c>
    </row>
    <row r="686" spans="1:9" x14ac:dyDescent="0.4">
      <c r="A686" s="1">
        <v>19</v>
      </c>
      <c r="B686" s="2">
        <v>43416</v>
      </c>
      <c r="C686" s="1">
        <v>4</v>
      </c>
      <c r="D686" s="1" t="s">
        <v>126</v>
      </c>
      <c r="E686" s="3" t="s">
        <v>93</v>
      </c>
      <c r="F686" s="1" t="s">
        <v>114</v>
      </c>
      <c r="G686" s="1" t="s">
        <v>108</v>
      </c>
      <c r="H686" s="1" t="s">
        <v>7</v>
      </c>
      <c r="I686" s="1">
        <v>3.4290150110000002</v>
      </c>
    </row>
    <row r="687" spans="1:9" x14ac:dyDescent="0.4">
      <c r="A687" s="1">
        <v>22</v>
      </c>
      <c r="B687" s="2">
        <v>43419</v>
      </c>
      <c r="C687" s="1">
        <v>4</v>
      </c>
      <c r="D687" s="1" t="s">
        <v>126</v>
      </c>
      <c r="E687" s="3" t="s">
        <v>93</v>
      </c>
      <c r="F687" s="1" t="s">
        <v>114</v>
      </c>
      <c r="G687" s="1" t="s">
        <v>108</v>
      </c>
      <c r="H687" s="1" t="s">
        <v>7</v>
      </c>
      <c r="I687" s="1">
        <v>3.568616129</v>
      </c>
    </row>
    <row r="688" spans="1:9" x14ac:dyDescent="0.4">
      <c r="A688" s="1">
        <v>24</v>
      </c>
      <c r="B688" s="1" t="s">
        <v>24</v>
      </c>
      <c r="C688" s="1">
        <v>4</v>
      </c>
      <c r="D688" s="1" t="s">
        <v>126</v>
      </c>
      <c r="E688" s="3" t="s">
        <v>93</v>
      </c>
      <c r="F688" s="1" t="s">
        <v>114</v>
      </c>
      <c r="G688" s="1" t="s">
        <v>108</v>
      </c>
      <c r="H688" s="1" t="s">
        <v>7</v>
      </c>
      <c r="I688" s="1">
        <v>3.6673705000000001</v>
      </c>
    </row>
    <row r="689" spans="1:9" x14ac:dyDescent="0.4">
      <c r="A689" s="1">
        <v>26</v>
      </c>
      <c r="B689" s="2">
        <v>43423</v>
      </c>
      <c r="C689" s="1">
        <v>4</v>
      </c>
      <c r="D689" s="1" t="s">
        <v>126</v>
      </c>
      <c r="E689" s="3" t="s">
        <v>93</v>
      </c>
      <c r="F689" s="1" t="s">
        <v>114</v>
      </c>
      <c r="G689" s="1" t="s">
        <v>108</v>
      </c>
      <c r="H689" s="1" t="s">
        <v>7</v>
      </c>
      <c r="I689" s="1">
        <v>3.6673705000000001</v>
      </c>
    </row>
    <row r="690" spans="1:9" x14ac:dyDescent="0.4">
      <c r="A690" s="1">
        <v>28</v>
      </c>
      <c r="B690" s="2">
        <v>43425</v>
      </c>
      <c r="C690" s="1">
        <v>4</v>
      </c>
      <c r="D690" s="1" t="s">
        <v>126</v>
      </c>
      <c r="E690" s="3" t="s">
        <v>93</v>
      </c>
      <c r="F690" s="1" t="s">
        <v>114</v>
      </c>
      <c r="G690" s="1" t="s">
        <v>108</v>
      </c>
      <c r="H690" s="1" t="s">
        <v>7</v>
      </c>
      <c r="I690" s="1">
        <v>3.7481082489999999</v>
      </c>
    </row>
    <row r="691" spans="1:9" x14ac:dyDescent="0.4">
      <c r="A691" s="1">
        <v>30</v>
      </c>
      <c r="B691" s="2">
        <v>43427</v>
      </c>
      <c r="C691" s="1">
        <v>4</v>
      </c>
      <c r="D691" s="1" t="s">
        <v>126</v>
      </c>
      <c r="E691" s="3" t="s">
        <v>93</v>
      </c>
      <c r="F691" s="1" t="s">
        <v>114</v>
      </c>
      <c r="G691" s="1" t="s">
        <v>108</v>
      </c>
      <c r="H691" s="1" t="s">
        <v>7</v>
      </c>
      <c r="I691" s="1">
        <v>3.9457901569999998</v>
      </c>
    </row>
    <row r="692" spans="1:9" x14ac:dyDescent="0.4">
      <c r="A692" s="1">
        <v>32</v>
      </c>
      <c r="B692" s="2">
        <v>43429</v>
      </c>
      <c r="C692" s="1">
        <v>4</v>
      </c>
      <c r="D692" s="1" t="s">
        <v>126</v>
      </c>
      <c r="E692" s="3" t="s">
        <v>93</v>
      </c>
      <c r="F692" s="1" t="s">
        <v>114</v>
      </c>
      <c r="G692" s="1" t="s">
        <v>108</v>
      </c>
      <c r="H692" s="1" t="s">
        <v>7</v>
      </c>
      <c r="I692" s="1">
        <v>3.9457901569999998</v>
      </c>
    </row>
    <row r="693" spans="1:9" x14ac:dyDescent="0.4">
      <c r="A693" s="1">
        <v>34</v>
      </c>
      <c r="B693" s="2">
        <v>43431</v>
      </c>
      <c r="C693" s="1">
        <v>4</v>
      </c>
      <c r="D693" s="1" t="s">
        <v>126</v>
      </c>
      <c r="E693" s="3" t="s">
        <v>93</v>
      </c>
      <c r="F693" s="1" t="s">
        <v>114</v>
      </c>
      <c r="G693" s="1" t="s">
        <v>108</v>
      </c>
      <c r="H693" s="1" t="s">
        <v>7</v>
      </c>
      <c r="I693" s="1">
        <v>3.9457901569999998</v>
      </c>
    </row>
    <row r="694" spans="1:9" x14ac:dyDescent="0.4">
      <c r="A694" s="1">
        <v>36</v>
      </c>
      <c r="B694" s="2">
        <v>43433</v>
      </c>
      <c r="C694" s="1">
        <v>4</v>
      </c>
      <c r="D694" s="1" t="s">
        <v>126</v>
      </c>
      <c r="E694" s="3" t="s">
        <v>93</v>
      </c>
      <c r="F694" s="1" t="s">
        <v>114</v>
      </c>
      <c r="G694" s="1" t="s">
        <v>108</v>
      </c>
      <c r="H694" s="1" t="s">
        <v>7</v>
      </c>
      <c r="I694" s="1">
        <v>4.0836270900000002</v>
      </c>
    </row>
    <row r="695" spans="1:9" x14ac:dyDescent="0.4">
      <c r="A695" s="1">
        <v>38</v>
      </c>
      <c r="B695" s="2">
        <v>43435</v>
      </c>
      <c r="C695" s="1">
        <v>4</v>
      </c>
      <c r="D695" s="1" t="s">
        <v>126</v>
      </c>
      <c r="E695" s="3" t="s">
        <v>93</v>
      </c>
      <c r="F695" s="1" t="s">
        <v>114</v>
      </c>
      <c r="G695" s="1" t="s">
        <v>108</v>
      </c>
      <c r="H695" s="1" t="s">
        <v>7</v>
      </c>
      <c r="I695" s="1">
        <v>4.0836270900000002</v>
      </c>
    </row>
    <row r="696" spans="1:9" x14ac:dyDescent="0.4">
      <c r="A696" s="1">
        <v>40</v>
      </c>
      <c r="B696" s="2">
        <v>43437</v>
      </c>
      <c r="C696" s="1">
        <v>4</v>
      </c>
      <c r="D696" s="1" t="s">
        <v>126</v>
      </c>
      <c r="E696" s="3" t="s">
        <v>93</v>
      </c>
      <c r="F696" s="1" t="s">
        <v>114</v>
      </c>
      <c r="G696" s="1" t="s">
        <v>108</v>
      </c>
      <c r="H696" s="1" t="s">
        <v>7</v>
      </c>
      <c r="I696" s="1">
        <v>4.0873509239999999</v>
      </c>
    </row>
    <row r="697" spans="1:9" x14ac:dyDescent="0.4">
      <c r="A697" s="1">
        <v>42</v>
      </c>
      <c r="B697" s="2">
        <v>43439</v>
      </c>
      <c r="C697" s="1">
        <v>4</v>
      </c>
      <c r="D697" s="1" t="s">
        <v>126</v>
      </c>
      <c r="E697" s="3" t="s">
        <v>93</v>
      </c>
      <c r="F697" s="1" t="s">
        <v>114</v>
      </c>
      <c r="G697" s="1" t="s">
        <v>108</v>
      </c>
      <c r="H697" s="1" t="s">
        <v>7</v>
      </c>
      <c r="I697" s="1">
        <v>4.0873509239999999</v>
      </c>
    </row>
    <row r="698" spans="1:9" x14ac:dyDescent="0.4">
      <c r="A698" s="1">
        <v>44</v>
      </c>
      <c r="B698" s="2">
        <v>43441</v>
      </c>
      <c r="C698" s="1">
        <v>4</v>
      </c>
      <c r="D698" s="1" t="s">
        <v>126</v>
      </c>
      <c r="E698" s="3" t="s">
        <v>93</v>
      </c>
      <c r="F698" s="1" t="s">
        <v>114</v>
      </c>
      <c r="G698" s="1" t="s">
        <v>108</v>
      </c>
      <c r="H698" s="1" t="s">
        <v>7</v>
      </c>
      <c r="I698" s="1">
        <v>4.0873509239999999</v>
      </c>
    </row>
    <row r="699" spans="1:9" x14ac:dyDescent="0.4">
      <c r="A699" s="1">
        <v>46</v>
      </c>
      <c r="B699" s="2">
        <v>43443</v>
      </c>
      <c r="C699" s="1">
        <v>4</v>
      </c>
      <c r="D699" s="1" t="s">
        <v>126</v>
      </c>
      <c r="E699" s="3" t="s">
        <v>93</v>
      </c>
      <c r="F699" s="1" t="s">
        <v>114</v>
      </c>
      <c r="G699" s="1" t="s">
        <v>108</v>
      </c>
      <c r="H699" s="1" t="s">
        <v>7</v>
      </c>
      <c r="I699" s="1">
        <v>4.0873509239999999</v>
      </c>
    </row>
    <row r="700" spans="1:9" x14ac:dyDescent="0.4">
      <c r="A700" s="1">
        <v>47</v>
      </c>
      <c r="B700" s="2">
        <v>43444</v>
      </c>
      <c r="C700" s="1">
        <v>4</v>
      </c>
      <c r="D700" s="1" t="s">
        <v>126</v>
      </c>
      <c r="E700" s="3" t="s">
        <v>93</v>
      </c>
      <c r="F700" s="1" t="s">
        <v>114</v>
      </c>
      <c r="G700" s="1" t="s">
        <v>108</v>
      </c>
      <c r="H700" s="1" t="s">
        <v>7</v>
      </c>
      <c r="I700" s="1">
        <v>4.0873509239999999</v>
      </c>
    </row>
    <row r="701" spans="1:9" x14ac:dyDescent="0.4">
      <c r="A701" s="1">
        <v>48</v>
      </c>
      <c r="B701" s="2">
        <v>43445</v>
      </c>
      <c r="C701" s="1">
        <v>4</v>
      </c>
      <c r="D701" s="1" t="s">
        <v>126</v>
      </c>
      <c r="E701" s="3" t="s">
        <v>93</v>
      </c>
      <c r="F701" s="1" t="s">
        <v>114</v>
      </c>
      <c r="G701" s="1" t="s">
        <v>108</v>
      </c>
      <c r="H701" s="1" t="s">
        <v>7</v>
      </c>
      <c r="I701" s="1">
        <v>4.0873509239999999</v>
      </c>
    </row>
    <row r="702" spans="1:9" x14ac:dyDescent="0.4">
      <c r="A702" s="1">
        <v>50</v>
      </c>
      <c r="B702" s="2">
        <v>43447</v>
      </c>
      <c r="C702" s="1">
        <v>4</v>
      </c>
      <c r="D702" s="1" t="s">
        <v>126</v>
      </c>
      <c r="E702" s="3" t="s">
        <v>93</v>
      </c>
      <c r="F702" s="1" t="s">
        <v>114</v>
      </c>
      <c r="G702" s="1" t="s">
        <v>108</v>
      </c>
      <c r="H702" s="1" t="s">
        <v>7</v>
      </c>
      <c r="I702" s="1">
        <v>4.0873509239999999</v>
      </c>
    </row>
    <row r="703" spans="1:9" x14ac:dyDescent="0.4">
      <c r="A703" s="1">
        <v>51</v>
      </c>
      <c r="B703" s="2">
        <v>43448</v>
      </c>
      <c r="C703" s="1">
        <v>4</v>
      </c>
      <c r="D703" s="1" t="s">
        <v>126</v>
      </c>
      <c r="E703" s="3" t="s">
        <v>93</v>
      </c>
      <c r="F703" s="1" t="s">
        <v>114</v>
      </c>
      <c r="G703" s="1" t="s">
        <v>108</v>
      </c>
      <c r="H703" s="1" t="s">
        <v>7</v>
      </c>
      <c r="I703" s="1">
        <v>4.0873509239999999</v>
      </c>
    </row>
    <row r="704" spans="1:9" x14ac:dyDescent="0.4">
      <c r="A704" s="1">
        <v>0</v>
      </c>
      <c r="B704" s="2">
        <v>43397</v>
      </c>
      <c r="C704" s="1">
        <v>4</v>
      </c>
      <c r="D704" s="1" t="s">
        <v>126</v>
      </c>
      <c r="E704" s="3" t="s">
        <v>93</v>
      </c>
      <c r="F704" s="1" t="s">
        <v>114</v>
      </c>
      <c r="G704" s="1" t="s">
        <v>109</v>
      </c>
      <c r="H704" s="1" t="s">
        <v>8</v>
      </c>
      <c r="I704" s="1">
        <v>0</v>
      </c>
    </row>
    <row r="705" spans="1:9" x14ac:dyDescent="0.4">
      <c r="A705" s="1">
        <v>1</v>
      </c>
      <c r="B705" s="2">
        <v>43398</v>
      </c>
      <c r="C705" s="1">
        <v>4</v>
      </c>
      <c r="D705" s="1" t="s">
        <v>126</v>
      </c>
      <c r="E705" s="3" t="s">
        <v>93</v>
      </c>
      <c r="F705" s="1" t="s">
        <v>114</v>
      </c>
      <c r="G705" s="1" t="s">
        <v>104</v>
      </c>
      <c r="H705" s="1" t="s">
        <v>8</v>
      </c>
      <c r="I705" s="1">
        <v>0</v>
      </c>
    </row>
    <row r="706" spans="1:9" x14ac:dyDescent="0.4">
      <c r="A706" s="1">
        <v>2</v>
      </c>
      <c r="B706" s="2">
        <v>43399</v>
      </c>
      <c r="C706" s="1">
        <v>4</v>
      </c>
      <c r="D706" s="1" t="s">
        <v>126</v>
      </c>
      <c r="E706" s="3" t="s">
        <v>93</v>
      </c>
      <c r="F706" s="1" t="s">
        <v>114</v>
      </c>
      <c r="G706" s="1" t="s">
        <v>104</v>
      </c>
      <c r="H706" s="1" t="s">
        <v>8</v>
      </c>
      <c r="I706" s="1">
        <v>0</v>
      </c>
    </row>
    <row r="707" spans="1:9" x14ac:dyDescent="0.4">
      <c r="A707" s="1">
        <v>0</v>
      </c>
      <c r="B707" s="2">
        <v>43397</v>
      </c>
      <c r="C707" s="1">
        <v>4</v>
      </c>
      <c r="D707" s="1" t="s">
        <v>126</v>
      </c>
      <c r="E707" s="3" t="s">
        <v>95</v>
      </c>
      <c r="F707" s="1" t="s">
        <v>118</v>
      </c>
      <c r="G707" s="1" t="s">
        <v>25</v>
      </c>
      <c r="H707" s="1" t="s">
        <v>9</v>
      </c>
      <c r="I707" s="1">
        <v>0</v>
      </c>
    </row>
    <row r="708" spans="1:9" x14ac:dyDescent="0.4">
      <c r="A708" s="1">
        <v>1</v>
      </c>
      <c r="B708" s="2">
        <v>43398</v>
      </c>
      <c r="C708" s="1">
        <v>4</v>
      </c>
      <c r="D708" s="1" t="s">
        <v>126</v>
      </c>
      <c r="E708" s="3" t="s">
        <v>95</v>
      </c>
      <c r="F708" s="1" t="s">
        <v>118</v>
      </c>
      <c r="G708" s="1" t="s">
        <v>25</v>
      </c>
      <c r="H708" s="1" t="s">
        <v>9</v>
      </c>
      <c r="I708" s="1">
        <v>23.077234919999999</v>
      </c>
    </row>
    <row r="709" spans="1:9" x14ac:dyDescent="0.4">
      <c r="A709" s="1">
        <v>2</v>
      </c>
      <c r="B709" s="2">
        <v>43399</v>
      </c>
      <c r="C709" s="1">
        <v>4</v>
      </c>
      <c r="D709" s="1" t="s">
        <v>126</v>
      </c>
      <c r="E709" s="3" t="s">
        <v>95</v>
      </c>
      <c r="F709" s="1" t="s">
        <v>118</v>
      </c>
      <c r="G709" s="1" t="s">
        <v>25</v>
      </c>
      <c r="H709" s="1" t="s">
        <v>9</v>
      </c>
      <c r="I709" s="1">
        <v>33.156669979999997</v>
      </c>
    </row>
    <row r="710" spans="1:9" x14ac:dyDescent="0.4">
      <c r="A710" s="1">
        <v>3</v>
      </c>
      <c r="B710" s="2">
        <v>43400</v>
      </c>
      <c r="C710" s="1">
        <v>4</v>
      </c>
      <c r="D710" s="1" t="s">
        <v>126</v>
      </c>
      <c r="E710" s="3" t="s">
        <v>95</v>
      </c>
      <c r="F710" s="1" t="s">
        <v>118</v>
      </c>
      <c r="G710" s="1" t="s">
        <v>25</v>
      </c>
      <c r="H710" s="1" t="s">
        <v>9</v>
      </c>
      <c r="I710" s="1">
        <v>41.674366919999997</v>
      </c>
    </row>
    <row r="711" spans="1:9" x14ac:dyDescent="0.4">
      <c r="A711" s="1">
        <v>5</v>
      </c>
      <c r="B711" s="2">
        <v>43402</v>
      </c>
      <c r="C711" s="1">
        <v>4</v>
      </c>
      <c r="D711" s="1" t="s">
        <v>126</v>
      </c>
      <c r="E711" s="3" t="s">
        <v>95</v>
      </c>
      <c r="F711" s="1" t="s">
        <v>118</v>
      </c>
      <c r="G711" s="1" t="s">
        <v>25</v>
      </c>
      <c r="H711" s="1" t="s">
        <v>9</v>
      </c>
      <c r="I711" s="1">
        <v>53.851787299999998</v>
      </c>
    </row>
    <row r="712" spans="1:9" x14ac:dyDescent="0.4">
      <c r="A712" s="1">
        <v>7</v>
      </c>
      <c r="B712" s="2">
        <v>43404</v>
      </c>
      <c r="C712" s="1">
        <v>4</v>
      </c>
      <c r="D712" s="1" t="s">
        <v>126</v>
      </c>
      <c r="E712" s="3" t="s">
        <v>95</v>
      </c>
      <c r="F712" s="1" t="s">
        <v>118</v>
      </c>
      <c r="G712" s="1" t="s">
        <v>25</v>
      </c>
      <c r="H712" s="1" t="s">
        <v>9</v>
      </c>
      <c r="I712" s="1">
        <v>62.727967710000001</v>
      </c>
    </row>
    <row r="713" spans="1:9" x14ac:dyDescent="0.4">
      <c r="A713" s="1">
        <v>9</v>
      </c>
      <c r="B713" s="2">
        <v>43406</v>
      </c>
      <c r="C713" s="1">
        <v>4</v>
      </c>
      <c r="D713" s="1" t="s">
        <v>126</v>
      </c>
      <c r="E713" s="3" t="s">
        <v>95</v>
      </c>
      <c r="F713" s="1" t="s">
        <v>118</v>
      </c>
      <c r="G713" s="1" t="s">
        <v>25</v>
      </c>
      <c r="H713" s="1" t="s">
        <v>9</v>
      </c>
      <c r="I713" s="1">
        <v>72.030842079999999</v>
      </c>
    </row>
    <row r="714" spans="1:9" x14ac:dyDescent="0.4">
      <c r="A714" s="1">
        <v>11</v>
      </c>
      <c r="B714" s="2">
        <v>43408</v>
      </c>
      <c r="C714" s="1">
        <v>4</v>
      </c>
      <c r="D714" s="1" t="s">
        <v>126</v>
      </c>
      <c r="E714" s="3" t="s">
        <v>95</v>
      </c>
      <c r="F714" s="1" t="s">
        <v>118</v>
      </c>
      <c r="G714" s="1" t="s">
        <v>25</v>
      </c>
      <c r="H714" s="1" t="s">
        <v>9</v>
      </c>
      <c r="I714" s="1">
        <v>80.850822350000001</v>
      </c>
    </row>
    <row r="715" spans="1:9" x14ac:dyDescent="0.4">
      <c r="A715" s="1">
        <v>13</v>
      </c>
      <c r="B715" s="2">
        <v>43410</v>
      </c>
      <c r="C715" s="1">
        <v>4</v>
      </c>
      <c r="D715" s="1" t="s">
        <v>126</v>
      </c>
      <c r="E715" s="3" t="s">
        <v>95</v>
      </c>
      <c r="F715" s="1" t="s">
        <v>118</v>
      </c>
      <c r="G715" s="1" t="s">
        <v>25</v>
      </c>
      <c r="H715" s="1" t="s">
        <v>9</v>
      </c>
      <c r="I715" s="1">
        <v>87.346656519999996</v>
      </c>
    </row>
    <row r="716" spans="1:9" x14ac:dyDescent="0.4">
      <c r="A716" s="1">
        <v>15</v>
      </c>
      <c r="B716" s="2">
        <v>43412</v>
      </c>
      <c r="C716" s="1">
        <v>4</v>
      </c>
      <c r="D716" s="1" t="s">
        <v>126</v>
      </c>
      <c r="E716" s="3" t="s">
        <v>95</v>
      </c>
      <c r="F716" s="1" t="s">
        <v>118</v>
      </c>
      <c r="G716" s="1" t="s">
        <v>25</v>
      </c>
      <c r="H716" s="1" t="s">
        <v>9</v>
      </c>
      <c r="I716" s="1">
        <v>93.269562730000004</v>
      </c>
    </row>
    <row r="717" spans="1:9" x14ac:dyDescent="0.4">
      <c r="A717" s="1">
        <v>17</v>
      </c>
      <c r="B717" s="2">
        <v>43414</v>
      </c>
      <c r="C717" s="1">
        <v>4</v>
      </c>
      <c r="D717" s="1" t="s">
        <v>126</v>
      </c>
      <c r="E717" s="3" t="s">
        <v>95</v>
      </c>
      <c r="F717" s="1" t="s">
        <v>118</v>
      </c>
      <c r="G717" s="1" t="s">
        <v>25</v>
      </c>
      <c r="H717" s="1" t="s">
        <v>9</v>
      </c>
      <c r="I717" s="1">
        <v>98.363454020000006</v>
      </c>
    </row>
    <row r="718" spans="1:9" x14ac:dyDescent="0.4">
      <c r="A718" s="1">
        <v>19</v>
      </c>
      <c r="B718" s="2">
        <v>43416</v>
      </c>
      <c r="C718" s="1">
        <v>4</v>
      </c>
      <c r="D718" s="1" t="s">
        <v>126</v>
      </c>
      <c r="E718" s="3" t="s">
        <v>95</v>
      </c>
      <c r="F718" s="1" t="s">
        <v>118</v>
      </c>
      <c r="G718" s="1" t="s">
        <v>25</v>
      </c>
      <c r="H718" s="1" t="s">
        <v>9</v>
      </c>
      <c r="I718" s="1">
        <v>103.0958827</v>
      </c>
    </row>
    <row r="719" spans="1:9" x14ac:dyDescent="0.4">
      <c r="A719" s="1">
        <v>22</v>
      </c>
      <c r="B719" s="2">
        <v>43419</v>
      </c>
      <c r="C719" s="1">
        <v>4</v>
      </c>
      <c r="D719" s="1" t="s">
        <v>126</v>
      </c>
      <c r="E719" s="3" t="s">
        <v>95</v>
      </c>
      <c r="F719" s="1" t="s">
        <v>118</v>
      </c>
      <c r="G719" s="1" t="s">
        <v>25</v>
      </c>
      <c r="H719" s="1" t="s">
        <v>9</v>
      </c>
      <c r="I719" s="1">
        <v>108.13120410000001</v>
      </c>
    </row>
    <row r="720" spans="1:9" x14ac:dyDescent="0.4">
      <c r="A720" s="1">
        <v>24</v>
      </c>
      <c r="B720" s="2">
        <v>43421</v>
      </c>
      <c r="C720" s="1">
        <v>4</v>
      </c>
      <c r="D720" s="1" t="s">
        <v>126</v>
      </c>
      <c r="E720" s="3" t="s">
        <v>95</v>
      </c>
      <c r="F720" s="1" t="s">
        <v>118</v>
      </c>
      <c r="G720" s="1" t="s">
        <v>25</v>
      </c>
      <c r="H720" s="1" t="s">
        <v>9</v>
      </c>
      <c r="I720" s="1">
        <v>112.1839751</v>
      </c>
    </row>
    <row r="721" spans="1:9" x14ac:dyDescent="0.4">
      <c r="A721" s="1">
        <v>26</v>
      </c>
      <c r="B721" s="2">
        <v>43423</v>
      </c>
      <c r="C721" s="1">
        <v>4</v>
      </c>
      <c r="D721" s="1" t="s">
        <v>126</v>
      </c>
      <c r="E721" s="3" t="s">
        <v>95</v>
      </c>
      <c r="F721" s="1" t="s">
        <v>118</v>
      </c>
      <c r="G721" s="1" t="s">
        <v>25</v>
      </c>
      <c r="H721" s="1" t="s">
        <v>9</v>
      </c>
      <c r="I721" s="1">
        <v>114.38171389999999</v>
      </c>
    </row>
    <row r="722" spans="1:9" x14ac:dyDescent="0.4">
      <c r="A722" s="1">
        <v>28</v>
      </c>
      <c r="B722" s="2">
        <v>43425</v>
      </c>
      <c r="C722" s="1">
        <v>4</v>
      </c>
      <c r="D722" s="1" t="s">
        <v>126</v>
      </c>
      <c r="E722" s="3" t="s">
        <v>95</v>
      </c>
      <c r="F722" s="1" t="s">
        <v>118</v>
      </c>
      <c r="G722" s="1" t="s">
        <v>25</v>
      </c>
      <c r="H722" s="1" t="s">
        <v>9</v>
      </c>
      <c r="I722" s="1">
        <v>115.5908618</v>
      </c>
    </row>
    <row r="723" spans="1:9" x14ac:dyDescent="0.4">
      <c r="A723" s="1">
        <v>30</v>
      </c>
      <c r="B723" s="2">
        <v>43427</v>
      </c>
      <c r="C723" s="1">
        <v>4</v>
      </c>
      <c r="D723" s="1" t="s">
        <v>126</v>
      </c>
      <c r="E723" s="3" t="s">
        <v>95</v>
      </c>
      <c r="F723" s="1" t="s">
        <v>118</v>
      </c>
      <c r="G723" s="1" t="s">
        <v>25</v>
      </c>
      <c r="H723" s="1" t="s">
        <v>9</v>
      </c>
      <c r="I723" s="1">
        <v>118.06119</v>
      </c>
    </row>
    <row r="724" spans="1:9" x14ac:dyDescent="0.4">
      <c r="A724" s="1">
        <v>32</v>
      </c>
      <c r="B724" s="2">
        <v>43429</v>
      </c>
      <c r="C724" s="1">
        <v>4</v>
      </c>
      <c r="D724" s="1" t="s">
        <v>126</v>
      </c>
      <c r="E724" s="3" t="s">
        <v>95</v>
      </c>
      <c r="F724" s="1" t="s">
        <v>118</v>
      </c>
      <c r="G724" s="1" t="s">
        <v>25</v>
      </c>
      <c r="H724" s="1" t="s">
        <v>9</v>
      </c>
      <c r="I724" s="1">
        <v>120.3810203</v>
      </c>
    </row>
    <row r="725" spans="1:9" x14ac:dyDescent="0.4">
      <c r="A725" s="1">
        <v>34</v>
      </c>
      <c r="B725" s="2">
        <v>43431</v>
      </c>
      <c r="C725" s="1">
        <v>4</v>
      </c>
      <c r="D725" s="1" t="s">
        <v>126</v>
      </c>
      <c r="E725" s="3" t="s">
        <v>95</v>
      </c>
      <c r="F725" s="1" t="s">
        <v>118</v>
      </c>
      <c r="G725" s="1" t="s">
        <v>25</v>
      </c>
      <c r="H725" s="1" t="s">
        <v>9</v>
      </c>
      <c r="I725" s="1">
        <v>122.29906889999999</v>
      </c>
    </row>
    <row r="726" spans="1:9" x14ac:dyDescent="0.4">
      <c r="A726" s="1">
        <v>36</v>
      </c>
      <c r="B726" s="2">
        <v>43433</v>
      </c>
      <c r="C726" s="1">
        <v>4</v>
      </c>
      <c r="D726" s="1" t="s">
        <v>126</v>
      </c>
      <c r="E726" s="3" t="s">
        <v>95</v>
      </c>
      <c r="F726" s="1" t="s">
        <v>118</v>
      </c>
      <c r="G726" s="1" t="s">
        <v>25</v>
      </c>
      <c r="H726" s="1" t="s">
        <v>9</v>
      </c>
      <c r="I726" s="1">
        <v>124.2702638</v>
      </c>
    </row>
    <row r="727" spans="1:9" x14ac:dyDescent="0.4">
      <c r="A727" s="1">
        <v>38</v>
      </c>
      <c r="B727" s="2">
        <v>43435</v>
      </c>
      <c r="C727" s="1">
        <v>4</v>
      </c>
      <c r="D727" s="1" t="s">
        <v>126</v>
      </c>
      <c r="E727" s="3" t="s">
        <v>95</v>
      </c>
      <c r="F727" s="1" t="s">
        <v>118</v>
      </c>
      <c r="G727" s="1" t="s">
        <v>25</v>
      </c>
      <c r="H727" s="1" t="s">
        <v>9</v>
      </c>
      <c r="I727" s="1">
        <v>126.39107850000001</v>
      </c>
    </row>
    <row r="728" spans="1:9" x14ac:dyDescent="0.4">
      <c r="A728" s="1">
        <v>40</v>
      </c>
      <c r="B728" s="2">
        <v>43437</v>
      </c>
      <c r="C728" s="1">
        <v>4</v>
      </c>
      <c r="D728" s="1" t="s">
        <v>126</v>
      </c>
      <c r="E728" s="3" t="s">
        <v>95</v>
      </c>
      <c r="F728" s="1" t="s">
        <v>118</v>
      </c>
      <c r="G728" s="1" t="s">
        <v>25</v>
      </c>
      <c r="H728" s="1" t="s">
        <v>9</v>
      </c>
      <c r="I728" s="1">
        <v>127.406998</v>
      </c>
    </row>
    <row r="729" spans="1:9" x14ac:dyDescent="0.4">
      <c r="A729" s="1">
        <v>42</v>
      </c>
      <c r="B729" s="2">
        <v>43439</v>
      </c>
      <c r="C729" s="1">
        <v>4</v>
      </c>
      <c r="D729" s="1" t="s">
        <v>126</v>
      </c>
      <c r="E729" s="3" t="s">
        <v>95</v>
      </c>
      <c r="F729" s="1" t="s">
        <v>118</v>
      </c>
      <c r="G729" s="1" t="s">
        <v>25</v>
      </c>
      <c r="H729" s="1" t="s">
        <v>9</v>
      </c>
      <c r="I729" s="1">
        <v>129.0665324</v>
      </c>
    </row>
    <row r="730" spans="1:9" x14ac:dyDescent="0.4">
      <c r="A730" s="1">
        <v>44</v>
      </c>
      <c r="B730" s="2">
        <v>43441</v>
      </c>
      <c r="C730" s="1">
        <v>4</v>
      </c>
      <c r="D730" s="1" t="s">
        <v>126</v>
      </c>
      <c r="E730" s="3" t="s">
        <v>95</v>
      </c>
      <c r="F730" s="1" t="s">
        <v>118</v>
      </c>
      <c r="G730" s="1" t="s">
        <v>25</v>
      </c>
      <c r="H730" s="1" t="s">
        <v>9</v>
      </c>
      <c r="I730" s="1">
        <v>130.23862109999999</v>
      </c>
    </row>
    <row r="731" spans="1:9" x14ac:dyDescent="0.4">
      <c r="A731" s="1">
        <v>46</v>
      </c>
      <c r="B731" s="2">
        <v>43443</v>
      </c>
      <c r="C731" s="1">
        <v>4</v>
      </c>
      <c r="D731" s="1" t="s">
        <v>126</v>
      </c>
      <c r="E731" s="3" t="s">
        <v>95</v>
      </c>
      <c r="F731" s="1" t="s">
        <v>118</v>
      </c>
      <c r="G731" s="1" t="s">
        <v>25</v>
      </c>
      <c r="H731" s="1" t="s">
        <v>9</v>
      </c>
      <c r="I731" s="1">
        <v>131.4149669</v>
      </c>
    </row>
    <row r="732" spans="1:9" x14ac:dyDescent="0.4">
      <c r="A732" s="1">
        <v>47</v>
      </c>
      <c r="B732" s="2">
        <v>43444</v>
      </c>
      <c r="C732" s="1">
        <v>4</v>
      </c>
      <c r="D732" s="1" t="s">
        <v>126</v>
      </c>
      <c r="E732" s="3" t="s">
        <v>95</v>
      </c>
      <c r="F732" s="1" t="s">
        <v>118</v>
      </c>
      <c r="G732" s="1" t="s">
        <v>25</v>
      </c>
      <c r="H732" s="1" t="s">
        <v>9</v>
      </c>
      <c r="I732" s="1">
        <v>132.20105229999999</v>
      </c>
    </row>
    <row r="733" spans="1:9" x14ac:dyDescent="0.4">
      <c r="A733" s="1">
        <v>48</v>
      </c>
      <c r="B733" s="2">
        <v>43445</v>
      </c>
      <c r="C733" s="1">
        <v>4</v>
      </c>
      <c r="D733" s="1" t="s">
        <v>126</v>
      </c>
      <c r="E733" s="3" t="s">
        <v>95</v>
      </c>
      <c r="F733" s="1" t="s">
        <v>118</v>
      </c>
      <c r="G733" s="1" t="s">
        <v>25</v>
      </c>
      <c r="H733" s="1" t="s">
        <v>9</v>
      </c>
      <c r="I733" s="1">
        <v>133.00190459999999</v>
      </c>
    </row>
    <row r="734" spans="1:9" x14ac:dyDescent="0.4">
      <c r="A734" s="1">
        <v>50</v>
      </c>
      <c r="B734" s="2">
        <v>43447</v>
      </c>
      <c r="C734" s="1">
        <v>4</v>
      </c>
      <c r="D734" s="1" t="s">
        <v>126</v>
      </c>
      <c r="E734" s="3" t="s">
        <v>95</v>
      </c>
      <c r="F734" s="1" t="s">
        <v>118</v>
      </c>
      <c r="G734" s="1" t="s">
        <v>25</v>
      </c>
      <c r="H734" s="1" t="s">
        <v>9</v>
      </c>
      <c r="I734" s="1">
        <v>133.8360376</v>
      </c>
    </row>
    <row r="735" spans="1:9" x14ac:dyDescent="0.4">
      <c r="A735" s="1">
        <v>51</v>
      </c>
      <c r="B735" s="2">
        <v>43448</v>
      </c>
      <c r="C735" s="1">
        <v>4</v>
      </c>
      <c r="D735" s="1" t="s">
        <v>126</v>
      </c>
      <c r="E735" s="3" t="s">
        <v>95</v>
      </c>
      <c r="F735" s="1" t="s">
        <v>118</v>
      </c>
      <c r="G735" s="1" t="s">
        <v>25</v>
      </c>
      <c r="H735" s="1" t="s">
        <v>9</v>
      </c>
      <c r="I735" s="1">
        <v>134.37047190000001</v>
      </c>
    </row>
    <row r="736" spans="1:9" x14ac:dyDescent="0.4">
      <c r="A736" s="1">
        <v>0</v>
      </c>
      <c r="B736" s="2">
        <v>43397</v>
      </c>
      <c r="C736" s="1">
        <v>4</v>
      </c>
      <c r="D736" s="1" t="s">
        <v>126</v>
      </c>
      <c r="E736" s="3" t="s">
        <v>95</v>
      </c>
      <c r="F736" s="1" t="s">
        <v>118</v>
      </c>
      <c r="G736" s="1" t="s">
        <v>26</v>
      </c>
      <c r="H736" s="1" t="s">
        <v>7</v>
      </c>
      <c r="I736" s="1">
        <v>0</v>
      </c>
    </row>
    <row r="737" spans="1:9" x14ac:dyDescent="0.4">
      <c r="A737" s="1">
        <v>1</v>
      </c>
      <c r="B737" s="2">
        <v>43398</v>
      </c>
      <c r="C737" s="1">
        <v>4</v>
      </c>
      <c r="D737" s="1" t="s">
        <v>126</v>
      </c>
      <c r="E737" s="3" t="s">
        <v>95</v>
      </c>
      <c r="F737" s="1" t="s">
        <v>118</v>
      </c>
      <c r="G737" s="1" t="s">
        <v>26</v>
      </c>
      <c r="H737" s="1" t="s">
        <v>7</v>
      </c>
      <c r="I737" s="1">
        <v>1.134755859</v>
      </c>
    </row>
    <row r="738" spans="1:9" x14ac:dyDescent="0.4">
      <c r="A738" s="1">
        <v>2</v>
      </c>
      <c r="B738" s="2">
        <v>43399</v>
      </c>
      <c r="C738" s="1">
        <v>4</v>
      </c>
      <c r="D738" s="1" t="s">
        <v>126</v>
      </c>
      <c r="E738" s="3" t="s">
        <v>95</v>
      </c>
      <c r="F738" s="1" t="s">
        <v>118</v>
      </c>
      <c r="G738" s="1" t="s">
        <v>26</v>
      </c>
      <c r="H738" s="1" t="s">
        <v>7</v>
      </c>
      <c r="I738" s="1">
        <v>2.297767597</v>
      </c>
    </row>
    <row r="739" spans="1:9" x14ac:dyDescent="0.4">
      <c r="A739" s="1">
        <v>3</v>
      </c>
      <c r="B739" s="2">
        <v>43400</v>
      </c>
      <c r="C739" s="1">
        <v>4</v>
      </c>
      <c r="D739" s="1" t="s">
        <v>126</v>
      </c>
      <c r="E739" s="3" t="s">
        <v>95</v>
      </c>
      <c r="F739" s="1" t="s">
        <v>118</v>
      </c>
      <c r="G739" s="1" t="s">
        <v>26</v>
      </c>
      <c r="H739" s="1" t="s">
        <v>7</v>
      </c>
      <c r="I739" s="1">
        <v>3.2291072010000001</v>
      </c>
    </row>
    <row r="740" spans="1:9" x14ac:dyDescent="0.4">
      <c r="A740" s="1">
        <v>5</v>
      </c>
      <c r="B740" s="2">
        <v>43402</v>
      </c>
      <c r="C740" s="1">
        <v>4</v>
      </c>
      <c r="D740" s="1" t="s">
        <v>126</v>
      </c>
      <c r="E740" s="3" t="s">
        <v>95</v>
      </c>
      <c r="F740" s="1" t="s">
        <v>118</v>
      </c>
      <c r="G740" s="1" t="s">
        <v>26</v>
      </c>
      <c r="H740" s="1" t="s">
        <v>7</v>
      </c>
      <c r="I740" s="1">
        <v>4.1595656989999998</v>
      </c>
    </row>
    <row r="741" spans="1:9" x14ac:dyDescent="0.4">
      <c r="A741" s="1">
        <v>7</v>
      </c>
      <c r="B741" s="2">
        <v>43404</v>
      </c>
      <c r="C741" s="1">
        <v>4</v>
      </c>
      <c r="D741" s="1" t="s">
        <v>126</v>
      </c>
      <c r="E741" s="3" t="s">
        <v>95</v>
      </c>
      <c r="F741" s="1" t="s">
        <v>118</v>
      </c>
      <c r="G741" s="1" t="s">
        <v>26</v>
      </c>
      <c r="H741" s="1" t="s">
        <v>7</v>
      </c>
      <c r="I741" s="1">
        <v>5.357303828</v>
      </c>
    </row>
    <row r="742" spans="1:9" x14ac:dyDescent="0.4">
      <c r="A742" s="1">
        <v>9</v>
      </c>
      <c r="B742" s="2">
        <v>43406</v>
      </c>
      <c r="C742" s="1">
        <v>4</v>
      </c>
      <c r="D742" s="1" t="s">
        <v>126</v>
      </c>
      <c r="E742" s="3" t="s">
        <v>95</v>
      </c>
      <c r="F742" s="1" t="s">
        <v>118</v>
      </c>
      <c r="G742" s="1" t="s">
        <v>26</v>
      </c>
      <c r="H742" s="1" t="s">
        <v>7</v>
      </c>
      <c r="I742" s="1">
        <v>6.911279081</v>
      </c>
    </row>
    <row r="743" spans="1:9" x14ac:dyDescent="0.4">
      <c r="A743" s="1">
        <v>11</v>
      </c>
      <c r="B743" s="2">
        <v>43408</v>
      </c>
      <c r="C743" s="1">
        <v>4</v>
      </c>
      <c r="D743" s="1" t="s">
        <v>126</v>
      </c>
      <c r="E743" s="3" t="s">
        <v>95</v>
      </c>
      <c r="F743" s="1" t="s">
        <v>118</v>
      </c>
      <c r="G743" s="1" t="s">
        <v>26</v>
      </c>
      <c r="H743" s="1" t="s">
        <v>7</v>
      </c>
      <c r="I743" s="1">
        <v>8.0943413789999994</v>
      </c>
    </row>
    <row r="744" spans="1:9" x14ac:dyDescent="0.4">
      <c r="A744" s="1">
        <v>13</v>
      </c>
      <c r="B744" s="2">
        <v>43410</v>
      </c>
      <c r="C744" s="1">
        <v>4</v>
      </c>
      <c r="D744" s="1" t="s">
        <v>126</v>
      </c>
      <c r="E744" s="3" t="s">
        <v>95</v>
      </c>
      <c r="F744" s="1" t="s">
        <v>118</v>
      </c>
      <c r="G744" s="1" t="s">
        <v>26</v>
      </c>
      <c r="H744" s="1" t="s">
        <v>7</v>
      </c>
      <c r="I744" s="1">
        <v>13.485945429999999</v>
      </c>
    </row>
    <row r="745" spans="1:9" x14ac:dyDescent="0.4">
      <c r="A745" s="1">
        <v>15</v>
      </c>
      <c r="B745" s="2">
        <v>43412</v>
      </c>
      <c r="C745" s="1">
        <v>4</v>
      </c>
      <c r="D745" s="1" t="s">
        <v>126</v>
      </c>
      <c r="E745" s="3" t="s">
        <v>95</v>
      </c>
      <c r="F745" s="1" t="s">
        <v>118</v>
      </c>
      <c r="G745" s="1" t="s">
        <v>26</v>
      </c>
      <c r="H745" s="1" t="s">
        <v>7</v>
      </c>
      <c r="I745" s="1">
        <v>17.997438410000001</v>
      </c>
    </row>
    <row r="746" spans="1:9" x14ac:dyDescent="0.4">
      <c r="A746" s="1">
        <v>17</v>
      </c>
      <c r="B746" s="2">
        <v>43414</v>
      </c>
      <c r="C746" s="1">
        <v>4</v>
      </c>
      <c r="D746" s="1" t="s">
        <v>126</v>
      </c>
      <c r="E746" s="3" t="s">
        <v>95</v>
      </c>
      <c r="F746" s="1" t="s">
        <v>118</v>
      </c>
      <c r="G746" s="1" t="s">
        <v>26</v>
      </c>
      <c r="H746" s="1" t="s">
        <v>7</v>
      </c>
      <c r="I746" s="1">
        <v>23.17859438</v>
      </c>
    </row>
    <row r="747" spans="1:9" x14ac:dyDescent="0.4">
      <c r="A747" s="1">
        <v>19</v>
      </c>
      <c r="B747" s="2">
        <v>43416</v>
      </c>
      <c r="C747" s="1">
        <v>4</v>
      </c>
      <c r="D747" s="1" t="s">
        <v>126</v>
      </c>
      <c r="E747" s="3" t="s">
        <v>95</v>
      </c>
      <c r="F747" s="1" t="s">
        <v>118</v>
      </c>
      <c r="G747" s="1" t="s">
        <v>26</v>
      </c>
      <c r="H747" s="1" t="s">
        <v>7</v>
      </c>
      <c r="I747" s="1">
        <v>24.343775690000001</v>
      </c>
    </row>
    <row r="748" spans="1:9" x14ac:dyDescent="0.4">
      <c r="A748" s="1">
        <v>22</v>
      </c>
      <c r="B748" s="2">
        <v>43419</v>
      </c>
      <c r="C748" s="1">
        <v>4</v>
      </c>
      <c r="D748" s="1" t="s">
        <v>126</v>
      </c>
      <c r="E748" s="3" t="s">
        <v>95</v>
      </c>
      <c r="F748" s="1" t="s">
        <v>118</v>
      </c>
      <c r="G748" s="1" t="s">
        <v>26</v>
      </c>
      <c r="H748" s="1" t="s">
        <v>7</v>
      </c>
      <c r="I748" s="1">
        <v>29.530496750000001</v>
      </c>
    </row>
    <row r="749" spans="1:9" x14ac:dyDescent="0.4">
      <c r="A749" s="1">
        <v>24</v>
      </c>
      <c r="B749" s="2">
        <v>43421</v>
      </c>
      <c r="C749" s="1">
        <v>4</v>
      </c>
      <c r="D749" s="1" t="s">
        <v>126</v>
      </c>
      <c r="E749" s="3" t="s">
        <v>95</v>
      </c>
      <c r="F749" s="1" t="s">
        <v>118</v>
      </c>
      <c r="G749" s="1" t="s">
        <v>26</v>
      </c>
      <c r="H749" s="1" t="s">
        <v>7</v>
      </c>
      <c r="I749" s="1">
        <v>31.650407749999999</v>
      </c>
    </row>
    <row r="750" spans="1:9" x14ac:dyDescent="0.4">
      <c r="A750" s="1">
        <v>26</v>
      </c>
      <c r="B750" s="2">
        <v>43423</v>
      </c>
      <c r="C750" s="1">
        <v>4</v>
      </c>
      <c r="D750" s="1" t="s">
        <v>126</v>
      </c>
      <c r="E750" s="3" t="s">
        <v>95</v>
      </c>
      <c r="F750" s="1" t="s">
        <v>118</v>
      </c>
      <c r="G750" s="1" t="s">
        <v>26</v>
      </c>
      <c r="H750" s="1" t="s">
        <v>7</v>
      </c>
      <c r="I750" s="1">
        <v>33.679089730000001</v>
      </c>
    </row>
    <row r="751" spans="1:9" x14ac:dyDescent="0.4">
      <c r="A751" s="1">
        <v>28</v>
      </c>
      <c r="B751" s="2">
        <v>43425</v>
      </c>
      <c r="C751" s="1">
        <v>4</v>
      </c>
      <c r="D751" s="1" t="s">
        <v>126</v>
      </c>
      <c r="E751" s="3" t="s">
        <v>95</v>
      </c>
      <c r="F751" s="1" t="s">
        <v>118</v>
      </c>
      <c r="G751" s="1" t="s">
        <v>26</v>
      </c>
      <c r="H751" s="1" t="s">
        <v>7</v>
      </c>
      <c r="I751" s="1">
        <v>36.462816830000001</v>
      </c>
    </row>
    <row r="752" spans="1:9" x14ac:dyDescent="0.4">
      <c r="A752" s="1">
        <v>30</v>
      </c>
      <c r="B752" s="2">
        <v>43427</v>
      </c>
      <c r="C752" s="1">
        <v>4</v>
      </c>
      <c r="D752" s="1" t="s">
        <v>126</v>
      </c>
      <c r="E752" s="3" t="s">
        <v>95</v>
      </c>
      <c r="F752" s="1" t="s">
        <v>118</v>
      </c>
      <c r="G752" s="1" t="s">
        <v>26</v>
      </c>
      <c r="H752" s="1" t="s">
        <v>7</v>
      </c>
      <c r="I752" s="1">
        <v>38.679308339999999</v>
      </c>
    </row>
    <row r="753" spans="1:9" x14ac:dyDescent="0.4">
      <c r="A753" s="1">
        <v>32</v>
      </c>
      <c r="B753" s="2">
        <v>43429</v>
      </c>
      <c r="C753" s="1">
        <v>4</v>
      </c>
      <c r="D753" s="1" t="s">
        <v>126</v>
      </c>
      <c r="E753" s="3" t="s">
        <v>95</v>
      </c>
      <c r="F753" s="1" t="s">
        <v>118</v>
      </c>
      <c r="G753" s="1" t="s">
        <v>26</v>
      </c>
      <c r="H753" s="1" t="s">
        <v>7</v>
      </c>
      <c r="I753" s="1">
        <v>41.230320710000001</v>
      </c>
    </row>
    <row r="754" spans="1:9" x14ac:dyDescent="0.4">
      <c r="A754" s="1">
        <v>34</v>
      </c>
      <c r="B754" s="2">
        <v>43431</v>
      </c>
      <c r="C754" s="1">
        <v>4</v>
      </c>
      <c r="D754" s="1" t="s">
        <v>126</v>
      </c>
      <c r="E754" s="3" t="s">
        <v>95</v>
      </c>
      <c r="F754" s="1" t="s">
        <v>118</v>
      </c>
      <c r="G754" s="1" t="s">
        <v>26</v>
      </c>
      <c r="H754" s="1" t="s">
        <v>7</v>
      </c>
      <c r="I754" s="1">
        <v>43.408233930000002</v>
      </c>
    </row>
    <row r="755" spans="1:9" x14ac:dyDescent="0.4">
      <c r="A755" s="1">
        <v>36</v>
      </c>
      <c r="B755" s="2">
        <v>43433</v>
      </c>
      <c r="C755" s="1">
        <v>4</v>
      </c>
      <c r="D755" s="1" t="s">
        <v>126</v>
      </c>
      <c r="E755" s="3" t="s">
        <v>95</v>
      </c>
      <c r="F755" s="1" t="s">
        <v>118</v>
      </c>
      <c r="G755" s="1" t="s">
        <v>26</v>
      </c>
      <c r="H755" s="1" t="s">
        <v>7</v>
      </c>
      <c r="I755" s="1">
        <v>45.810289679999997</v>
      </c>
    </row>
    <row r="756" spans="1:9" x14ac:dyDescent="0.4">
      <c r="A756" s="1">
        <v>38</v>
      </c>
      <c r="B756" s="2">
        <v>43435</v>
      </c>
      <c r="C756" s="1">
        <v>4</v>
      </c>
      <c r="D756" s="1" t="s">
        <v>126</v>
      </c>
      <c r="E756" s="3" t="s">
        <v>95</v>
      </c>
      <c r="F756" s="1" t="s">
        <v>118</v>
      </c>
      <c r="G756" s="1" t="s">
        <v>26</v>
      </c>
      <c r="H756" s="1" t="s">
        <v>7</v>
      </c>
      <c r="I756" s="1">
        <v>48.003118440000001</v>
      </c>
    </row>
    <row r="757" spans="1:9" x14ac:dyDescent="0.4">
      <c r="A757" s="1">
        <v>40</v>
      </c>
      <c r="B757" s="2">
        <v>43437</v>
      </c>
      <c r="C757" s="1">
        <v>4</v>
      </c>
      <c r="D757" s="1" t="s">
        <v>126</v>
      </c>
      <c r="E757" s="3" t="s">
        <v>95</v>
      </c>
      <c r="F757" s="1" t="s">
        <v>118</v>
      </c>
      <c r="G757" s="1" t="s">
        <v>26</v>
      </c>
      <c r="H757" s="1" t="s">
        <v>7</v>
      </c>
      <c r="I757" s="1">
        <v>50.214908129999998</v>
      </c>
    </row>
    <row r="758" spans="1:9" x14ac:dyDescent="0.4">
      <c r="A758" s="1">
        <v>42</v>
      </c>
      <c r="B758" s="2">
        <v>43439</v>
      </c>
      <c r="C758" s="1">
        <v>4</v>
      </c>
      <c r="D758" s="1" t="s">
        <v>126</v>
      </c>
      <c r="E758" s="3" t="s">
        <v>95</v>
      </c>
      <c r="F758" s="1" t="s">
        <v>118</v>
      </c>
      <c r="G758" s="1" t="s">
        <v>26</v>
      </c>
      <c r="H758" s="1" t="s">
        <v>7</v>
      </c>
      <c r="I758" s="1">
        <v>53.125352370000002</v>
      </c>
    </row>
    <row r="759" spans="1:9" x14ac:dyDescent="0.4">
      <c r="A759" s="1">
        <v>44</v>
      </c>
      <c r="B759" s="2">
        <v>43441</v>
      </c>
      <c r="C759" s="1">
        <v>4</v>
      </c>
      <c r="D759" s="1" t="s">
        <v>126</v>
      </c>
      <c r="E759" s="3" t="s">
        <v>95</v>
      </c>
      <c r="F759" s="1" t="s">
        <v>118</v>
      </c>
      <c r="G759" s="1" t="s">
        <v>26</v>
      </c>
      <c r="H759" s="1" t="s">
        <v>7</v>
      </c>
      <c r="I759" s="1">
        <v>58.400957490000003</v>
      </c>
    </row>
    <row r="760" spans="1:9" x14ac:dyDescent="0.4">
      <c r="A760" s="1">
        <v>46</v>
      </c>
      <c r="B760" s="2">
        <v>43443</v>
      </c>
      <c r="C760" s="1">
        <v>4</v>
      </c>
      <c r="D760" s="1" t="s">
        <v>126</v>
      </c>
      <c r="E760" s="3" t="s">
        <v>95</v>
      </c>
      <c r="F760" s="1" t="s">
        <v>118</v>
      </c>
      <c r="G760" s="1" t="s">
        <v>26</v>
      </c>
      <c r="H760" s="1" t="s">
        <v>7</v>
      </c>
      <c r="I760" s="1">
        <v>60.930101030000003</v>
      </c>
    </row>
    <row r="761" spans="1:9" x14ac:dyDescent="0.4">
      <c r="A761" s="1">
        <v>47</v>
      </c>
      <c r="B761" s="2">
        <v>43444</v>
      </c>
      <c r="C761" s="1">
        <v>4</v>
      </c>
      <c r="D761" s="1" t="s">
        <v>126</v>
      </c>
      <c r="E761" s="3" t="s">
        <v>95</v>
      </c>
      <c r="F761" s="1" t="s">
        <v>118</v>
      </c>
      <c r="G761" s="1" t="s">
        <v>26</v>
      </c>
      <c r="H761" s="1" t="s">
        <v>7</v>
      </c>
      <c r="I761" s="1">
        <v>62.732001230000002</v>
      </c>
    </row>
    <row r="762" spans="1:9" x14ac:dyDescent="0.4">
      <c r="A762" s="1">
        <v>48</v>
      </c>
      <c r="B762" s="2">
        <v>43445</v>
      </c>
      <c r="C762" s="1">
        <v>4</v>
      </c>
      <c r="D762" s="1" t="s">
        <v>126</v>
      </c>
      <c r="E762" s="3" t="s">
        <v>95</v>
      </c>
      <c r="F762" s="1" t="s">
        <v>118</v>
      </c>
      <c r="G762" s="1" t="s">
        <v>26</v>
      </c>
      <c r="H762" s="1" t="s">
        <v>7</v>
      </c>
      <c r="I762" s="1">
        <v>64.502306230000002</v>
      </c>
    </row>
    <row r="763" spans="1:9" x14ac:dyDescent="0.4">
      <c r="A763" s="1">
        <v>50</v>
      </c>
      <c r="B763" s="2">
        <v>43447</v>
      </c>
      <c r="C763" s="1">
        <v>4</v>
      </c>
      <c r="D763" s="1" t="s">
        <v>126</v>
      </c>
      <c r="E763" s="3" t="s">
        <v>95</v>
      </c>
      <c r="F763" s="1" t="s">
        <v>118</v>
      </c>
      <c r="G763" s="1" t="s">
        <v>26</v>
      </c>
      <c r="H763" s="1" t="s">
        <v>7</v>
      </c>
      <c r="I763" s="1">
        <v>66.765587069999995</v>
      </c>
    </row>
    <row r="764" spans="1:9" x14ac:dyDescent="0.4">
      <c r="A764" s="1">
        <v>51</v>
      </c>
      <c r="B764" s="2">
        <v>43448</v>
      </c>
      <c r="C764" s="1">
        <v>4</v>
      </c>
      <c r="D764" s="1" t="s">
        <v>126</v>
      </c>
      <c r="E764" s="3" t="s">
        <v>95</v>
      </c>
      <c r="F764" s="1" t="s">
        <v>118</v>
      </c>
      <c r="G764" s="1" t="s">
        <v>26</v>
      </c>
      <c r="H764" s="1" t="s">
        <v>7</v>
      </c>
      <c r="I764" s="1">
        <v>67.656310989999994</v>
      </c>
    </row>
    <row r="765" spans="1:9" x14ac:dyDescent="0.4">
      <c r="A765" s="1">
        <v>0</v>
      </c>
      <c r="B765" s="2">
        <v>43397</v>
      </c>
      <c r="C765" s="1">
        <v>4</v>
      </c>
      <c r="D765" s="1" t="s">
        <v>126</v>
      </c>
      <c r="E765" s="3" t="s">
        <v>95</v>
      </c>
      <c r="F765" s="1" t="s">
        <v>118</v>
      </c>
      <c r="G765" s="1" t="s">
        <v>27</v>
      </c>
      <c r="H765" s="1" t="s">
        <v>8</v>
      </c>
      <c r="I765" s="1">
        <v>0</v>
      </c>
    </row>
    <row r="766" spans="1:9" x14ac:dyDescent="0.4">
      <c r="A766" s="1">
        <v>1</v>
      </c>
      <c r="B766" s="2">
        <v>43398</v>
      </c>
      <c r="C766" s="1">
        <v>4</v>
      </c>
      <c r="D766" s="1" t="s">
        <v>126</v>
      </c>
      <c r="E766" s="3" t="s">
        <v>95</v>
      </c>
      <c r="F766" s="1" t="s">
        <v>118</v>
      </c>
      <c r="G766" s="1" t="s">
        <v>27</v>
      </c>
      <c r="H766" s="1" t="s">
        <v>8</v>
      </c>
      <c r="I766" s="1">
        <v>1.3213744839999999</v>
      </c>
    </row>
    <row r="767" spans="1:9" x14ac:dyDescent="0.4">
      <c r="A767" s="1">
        <v>2</v>
      </c>
      <c r="B767" s="2">
        <v>43399</v>
      </c>
      <c r="C767" s="1">
        <v>4</v>
      </c>
      <c r="D767" s="1" t="s">
        <v>126</v>
      </c>
      <c r="E767" s="3" t="s">
        <v>95</v>
      </c>
      <c r="F767" s="1" t="s">
        <v>118</v>
      </c>
      <c r="G767" s="1" t="s">
        <v>27</v>
      </c>
      <c r="H767" s="1" t="s">
        <v>8</v>
      </c>
      <c r="I767" s="1">
        <v>2.5388523360000002</v>
      </c>
    </row>
    <row r="768" spans="1:9" x14ac:dyDescent="0.4">
      <c r="A768" s="1">
        <v>3</v>
      </c>
      <c r="B768" s="2">
        <v>43400</v>
      </c>
      <c r="C768" s="1">
        <v>4</v>
      </c>
      <c r="D768" s="1" t="s">
        <v>126</v>
      </c>
      <c r="E768" s="3" t="s">
        <v>95</v>
      </c>
      <c r="F768" s="1" t="s">
        <v>118</v>
      </c>
      <c r="G768" s="1" t="s">
        <v>27</v>
      </c>
      <c r="H768" s="1" t="s">
        <v>8</v>
      </c>
      <c r="I768" s="1">
        <v>3.531464283</v>
      </c>
    </row>
    <row r="769" spans="1:9" x14ac:dyDescent="0.4">
      <c r="A769" s="1">
        <v>5</v>
      </c>
      <c r="B769" s="2">
        <v>43402</v>
      </c>
      <c r="C769" s="1">
        <v>4</v>
      </c>
      <c r="D769" s="1" t="s">
        <v>126</v>
      </c>
      <c r="E769" s="3" t="s">
        <v>95</v>
      </c>
      <c r="F769" s="1" t="s">
        <v>118</v>
      </c>
      <c r="G769" s="1" t="s">
        <v>27</v>
      </c>
      <c r="H769" s="1" t="s">
        <v>8</v>
      </c>
      <c r="I769" s="1">
        <v>4.3348357660000003</v>
      </c>
    </row>
    <row r="770" spans="1:9" x14ac:dyDescent="0.4">
      <c r="A770" s="1">
        <v>7</v>
      </c>
      <c r="B770" s="2">
        <v>43404</v>
      </c>
      <c r="C770" s="1">
        <v>4</v>
      </c>
      <c r="D770" s="1" t="s">
        <v>126</v>
      </c>
      <c r="E770" s="3" t="s">
        <v>95</v>
      </c>
      <c r="F770" s="1" t="s">
        <v>118</v>
      </c>
      <c r="G770" s="1" t="s">
        <v>27</v>
      </c>
      <c r="H770" s="1" t="s">
        <v>8</v>
      </c>
      <c r="I770" s="1">
        <v>5.5144263469999997</v>
      </c>
    </row>
    <row r="771" spans="1:9" x14ac:dyDescent="0.4">
      <c r="A771" s="1">
        <v>9</v>
      </c>
      <c r="B771" s="2">
        <v>43406</v>
      </c>
      <c r="C771" s="1">
        <v>4</v>
      </c>
      <c r="D771" s="1" t="s">
        <v>126</v>
      </c>
      <c r="E771" s="3" t="s">
        <v>95</v>
      </c>
      <c r="F771" s="1" t="s">
        <v>118</v>
      </c>
      <c r="G771" s="1" t="s">
        <v>27</v>
      </c>
      <c r="H771" s="1" t="s">
        <v>8</v>
      </c>
      <c r="I771" s="1">
        <v>6.6322653359999997</v>
      </c>
    </row>
    <row r="772" spans="1:9" x14ac:dyDescent="0.4">
      <c r="A772" s="1">
        <v>11</v>
      </c>
      <c r="B772" s="2">
        <v>43408</v>
      </c>
      <c r="C772" s="1">
        <v>4</v>
      </c>
      <c r="D772" s="1" t="s">
        <v>126</v>
      </c>
      <c r="E772" s="3" t="s">
        <v>95</v>
      </c>
      <c r="F772" s="1" t="s">
        <v>118</v>
      </c>
      <c r="G772" s="1" t="s">
        <v>27</v>
      </c>
      <c r="H772" s="1" t="s">
        <v>8</v>
      </c>
      <c r="I772" s="1">
        <v>7.6282106379999997</v>
      </c>
    </row>
    <row r="773" spans="1:9" x14ac:dyDescent="0.4">
      <c r="A773" s="1">
        <v>13</v>
      </c>
      <c r="B773" s="2">
        <v>43410</v>
      </c>
      <c r="C773" s="1">
        <v>4</v>
      </c>
      <c r="D773" s="1" t="s">
        <v>126</v>
      </c>
      <c r="E773" s="3" t="s">
        <v>95</v>
      </c>
      <c r="F773" s="1" t="s">
        <v>118</v>
      </c>
      <c r="G773" s="1" t="s">
        <v>27</v>
      </c>
      <c r="H773" s="1" t="s">
        <v>8</v>
      </c>
      <c r="I773" s="1">
        <v>8.7780264020000001</v>
      </c>
    </row>
    <row r="774" spans="1:9" x14ac:dyDescent="0.4">
      <c r="A774" s="1">
        <v>15</v>
      </c>
      <c r="B774" s="2">
        <v>43412</v>
      </c>
      <c r="C774" s="1">
        <v>4</v>
      </c>
      <c r="D774" s="1" t="s">
        <v>126</v>
      </c>
      <c r="E774" s="3" t="s">
        <v>95</v>
      </c>
      <c r="F774" s="1" t="s">
        <v>118</v>
      </c>
      <c r="G774" s="1" t="s">
        <v>27</v>
      </c>
      <c r="H774" s="1" t="s">
        <v>8</v>
      </c>
      <c r="I774" s="1">
        <v>8.7780264020000001</v>
      </c>
    </row>
    <row r="775" spans="1:9" x14ac:dyDescent="0.4">
      <c r="A775" s="1">
        <v>17</v>
      </c>
      <c r="B775" s="2">
        <v>43414</v>
      </c>
      <c r="C775" s="1">
        <v>4</v>
      </c>
      <c r="D775" s="1" t="s">
        <v>126</v>
      </c>
      <c r="E775" s="3" t="s">
        <v>95</v>
      </c>
      <c r="F775" s="1" t="s">
        <v>118</v>
      </c>
      <c r="G775" s="1" t="s">
        <v>27</v>
      </c>
      <c r="H775" s="1" t="s">
        <v>8</v>
      </c>
      <c r="I775" s="1">
        <v>9.7360405140000008</v>
      </c>
    </row>
    <row r="776" spans="1:9" x14ac:dyDescent="0.4">
      <c r="A776" s="1">
        <v>19</v>
      </c>
      <c r="B776" s="2">
        <v>43416</v>
      </c>
      <c r="C776" s="1">
        <v>4</v>
      </c>
      <c r="D776" s="1" t="s">
        <v>126</v>
      </c>
      <c r="E776" s="3" t="s">
        <v>95</v>
      </c>
      <c r="F776" s="1" t="s">
        <v>118</v>
      </c>
      <c r="G776" s="1" t="s">
        <v>27</v>
      </c>
      <c r="H776" s="1" t="s">
        <v>8</v>
      </c>
      <c r="I776" s="1">
        <v>10.962169769999999</v>
      </c>
    </row>
    <row r="777" spans="1:9" x14ac:dyDescent="0.4">
      <c r="A777" s="1">
        <v>22</v>
      </c>
      <c r="B777" s="2">
        <v>43419</v>
      </c>
      <c r="C777" s="1">
        <v>4</v>
      </c>
      <c r="D777" s="1" t="s">
        <v>126</v>
      </c>
      <c r="E777" s="3" t="s">
        <v>95</v>
      </c>
      <c r="F777" s="1" t="s">
        <v>118</v>
      </c>
      <c r="G777" s="1" t="s">
        <v>27</v>
      </c>
      <c r="H777" s="1" t="s">
        <v>8</v>
      </c>
      <c r="I777" s="1">
        <v>12.20726741</v>
      </c>
    </row>
    <row r="778" spans="1:9" x14ac:dyDescent="0.4">
      <c r="A778" s="1">
        <v>24</v>
      </c>
      <c r="B778" s="2">
        <v>43421</v>
      </c>
      <c r="C778" s="1">
        <v>4</v>
      </c>
      <c r="D778" s="1" t="s">
        <v>126</v>
      </c>
      <c r="E778" s="3" t="s">
        <v>95</v>
      </c>
      <c r="F778" s="1" t="s">
        <v>118</v>
      </c>
      <c r="G778" s="1" t="s">
        <v>27</v>
      </c>
      <c r="H778" s="1" t="s">
        <v>8</v>
      </c>
      <c r="I778" s="1">
        <v>13.366886259999999</v>
      </c>
    </row>
    <row r="779" spans="1:9" x14ac:dyDescent="0.4">
      <c r="A779" s="1">
        <v>26</v>
      </c>
      <c r="B779" s="2">
        <v>43423</v>
      </c>
      <c r="C779" s="1">
        <v>4</v>
      </c>
      <c r="D779" s="1" t="s">
        <v>126</v>
      </c>
      <c r="E779" s="3" t="s">
        <v>95</v>
      </c>
      <c r="F779" s="1" t="s">
        <v>118</v>
      </c>
      <c r="G779" s="1" t="s">
        <v>27</v>
      </c>
      <c r="H779" s="1" t="s">
        <v>8</v>
      </c>
      <c r="I779" s="1">
        <v>15.12117888</v>
      </c>
    </row>
    <row r="780" spans="1:9" x14ac:dyDescent="0.4">
      <c r="A780" s="1">
        <v>28</v>
      </c>
      <c r="B780" s="2">
        <v>43425</v>
      </c>
      <c r="C780" s="1">
        <v>4</v>
      </c>
      <c r="D780" s="1" t="s">
        <v>126</v>
      </c>
      <c r="E780" s="3" t="s">
        <v>95</v>
      </c>
      <c r="F780" s="1" t="s">
        <v>118</v>
      </c>
      <c r="G780" s="1" t="s">
        <v>27</v>
      </c>
      <c r="H780" s="1" t="s">
        <v>8</v>
      </c>
      <c r="I780" s="1">
        <v>17.918409860000001</v>
      </c>
    </row>
    <row r="781" spans="1:9" x14ac:dyDescent="0.4">
      <c r="A781" s="1">
        <v>30</v>
      </c>
      <c r="B781" s="2">
        <v>43427</v>
      </c>
      <c r="C781" s="1">
        <v>4</v>
      </c>
      <c r="D781" s="1" t="s">
        <v>126</v>
      </c>
      <c r="E781" s="3" t="s">
        <v>95</v>
      </c>
      <c r="F781" s="1" t="s">
        <v>118</v>
      </c>
      <c r="G781" s="1" t="s">
        <v>27</v>
      </c>
      <c r="H781" s="1" t="s">
        <v>8</v>
      </c>
      <c r="I781" s="1">
        <v>21.024856289999999</v>
      </c>
    </row>
    <row r="782" spans="1:9" x14ac:dyDescent="0.4">
      <c r="A782" s="1">
        <v>32</v>
      </c>
      <c r="B782" s="2">
        <v>43429</v>
      </c>
      <c r="C782" s="1">
        <v>4</v>
      </c>
      <c r="D782" s="1" t="s">
        <v>126</v>
      </c>
      <c r="E782" s="3" t="s">
        <v>95</v>
      </c>
      <c r="F782" s="1" t="s">
        <v>118</v>
      </c>
      <c r="G782" s="1" t="s">
        <v>27</v>
      </c>
      <c r="H782" s="1" t="s">
        <v>8</v>
      </c>
      <c r="I782" s="1">
        <v>23.42023661</v>
      </c>
    </row>
    <row r="783" spans="1:9" x14ac:dyDescent="0.4">
      <c r="A783" s="1">
        <v>34</v>
      </c>
      <c r="B783" s="2">
        <v>43431</v>
      </c>
      <c r="C783" s="1">
        <v>4</v>
      </c>
      <c r="D783" s="1" t="s">
        <v>126</v>
      </c>
      <c r="E783" s="3" t="s">
        <v>95</v>
      </c>
      <c r="F783" s="1" t="s">
        <v>118</v>
      </c>
      <c r="G783" s="1" t="s">
        <v>27</v>
      </c>
      <c r="H783" s="1" t="s">
        <v>8</v>
      </c>
      <c r="I783" s="1">
        <v>25.216086929999999</v>
      </c>
    </row>
    <row r="784" spans="1:9" x14ac:dyDescent="0.4">
      <c r="A784" s="1">
        <v>36</v>
      </c>
      <c r="B784" s="2">
        <v>43433</v>
      </c>
      <c r="C784" s="1">
        <v>4</v>
      </c>
      <c r="D784" s="1" t="s">
        <v>126</v>
      </c>
      <c r="E784" s="3" t="s">
        <v>95</v>
      </c>
      <c r="F784" s="1" t="s">
        <v>118</v>
      </c>
      <c r="G784" s="1" t="s">
        <v>27</v>
      </c>
      <c r="H784" s="1" t="s">
        <v>8</v>
      </c>
      <c r="I784" s="1">
        <v>27.03859263</v>
      </c>
    </row>
    <row r="785" spans="1:9" x14ac:dyDescent="0.4">
      <c r="A785" s="1">
        <v>38</v>
      </c>
      <c r="B785" s="2">
        <v>43435</v>
      </c>
      <c r="C785" s="1">
        <v>4</v>
      </c>
      <c r="D785" s="1" t="s">
        <v>126</v>
      </c>
      <c r="E785" s="3" t="s">
        <v>95</v>
      </c>
      <c r="F785" s="1" t="s">
        <v>118</v>
      </c>
      <c r="G785" s="1" t="s">
        <v>27</v>
      </c>
      <c r="H785" s="1" t="s">
        <v>8</v>
      </c>
      <c r="I785" s="1">
        <v>28.819602020000001</v>
      </c>
    </row>
    <row r="786" spans="1:9" x14ac:dyDescent="0.4">
      <c r="A786" s="1">
        <v>40</v>
      </c>
      <c r="B786" s="2">
        <v>43437</v>
      </c>
      <c r="C786" s="1">
        <v>4</v>
      </c>
      <c r="D786" s="1" t="s">
        <v>126</v>
      </c>
      <c r="E786" s="3" t="s">
        <v>95</v>
      </c>
      <c r="F786" s="1" t="s">
        <v>118</v>
      </c>
      <c r="G786" s="1" t="s">
        <v>27</v>
      </c>
      <c r="H786" s="1" t="s">
        <v>8</v>
      </c>
      <c r="I786" s="1">
        <v>29.882410050000001</v>
      </c>
    </row>
    <row r="787" spans="1:9" x14ac:dyDescent="0.4">
      <c r="A787" s="1">
        <v>42</v>
      </c>
      <c r="B787" s="2">
        <v>43439</v>
      </c>
      <c r="C787" s="1">
        <v>4</v>
      </c>
      <c r="D787" s="1" t="s">
        <v>126</v>
      </c>
      <c r="E787" s="3" t="s">
        <v>95</v>
      </c>
      <c r="F787" s="1" t="s">
        <v>118</v>
      </c>
      <c r="G787" s="1" t="s">
        <v>27</v>
      </c>
      <c r="H787" s="1" t="s">
        <v>8</v>
      </c>
      <c r="I787" s="1">
        <v>31.311453570000001</v>
      </c>
    </row>
    <row r="788" spans="1:9" x14ac:dyDescent="0.4">
      <c r="A788" s="1">
        <v>44</v>
      </c>
      <c r="B788" s="2">
        <v>43441</v>
      </c>
      <c r="C788" s="1">
        <v>4</v>
      </c>
      <c r="D788" s="1" t="s">
        <v>126</v>
      </c>
      <c r="E788" s="3" t="s">
        <v>95</v>
      </c>
      <c r="F788" s="1" t="s">
        <v>118</v>
      </c>
      <c r="G788" s="1" t="s">
        <v>27</v>
      </c>
      <c r="H788" s="1" t="s">
        <v>8</v>
      </c>
      <c r="I788" s="1">
        <v>32.632648600000003</v>
      </c>
    </row>
    <row r="789" spans="1:9" x14ac:dyDescent="0.4">
      <c r="A789" s="1">
        <v>46</v>
      </c>
      <c r="B789" s="2">
        <v>43443</v>
      </c>
      <c r="C789" s="1">
        <v>4</v>
      </c>
      <c r="D789" s="1" t="s">
        <v>126</v>
      </c>
      <c r="E789" s="3" t="s">
        <v>95</v>
      </c>
      <c r="F789" s="1" t="s">
        <v>118</v>
      </c>
      <c r="G789" s="1" t="s">
        <v>27</v>
      </c>
      <c r="H789" s="1" t="s">
        <v>8</v>
      </c>
      <c r="I789" s="1">
        <v>33.793913070000002</v>
      </c>
    </row>
    <row r="790" spans="1:9" x14ac:dyDescent="0.4">
      <c r="A790" s="1">
        <v>47</v>
      </c>
      <c r="B790" s="2">
        <v>43444</v>
      </c>
      <c r="C790" s="1">
        <v>4</v>
      </c>
      <c r="D790" s="1" t="s">
        <v>126</v>
      </c>
      <c r="E790" s="3" t="s">
        <v>95</v>
      </c>
      <c r="F790" s="1" t="s">
        <v>118</v>
      </c>
      <c r="G790" s="1" t="s">
        <v>27</v>
      </c>
      <c r="H790" s="1" t="s">
        <v>8</v>
      </c>
      <c r="I790" s="1">
        <v>35.141488000000003</v>
      </c>
    </row>
    <row r="791" spans="1:9" x14ac:dyDescent="0.4">
      <c r="A791" s="1">
        <v>48</v>
      </c>
      <c r="B791" s="2">
        <v>43445</v>
      </c>
      <c r="C791" s="1">
        <v>4</v>
      </c>
      <c r="D791" s="1" t="s">
        <v>126</v>
      </c>
      <c r="E791" s="3" t="s">
        <v>95</v>
      </c>
      <c r="F791" s="1" t="s">
        <v>118</v>
      </c>
      <c r="G791" s="1" t="s">
        <v>27</v>
      </c>
      <c r="H791" s="1" t="s">
        <v>8</v>
      </c>
      <c r="I791" s="1">
        <v>36.306364029999997</v>
      </c>
    </row>
    <row r="792" spans="1:9" x14ac:dyDescent="0.4">
      <c r="A792" s="1">
        <v>50</v>
      </c>
      <c r="B792" s="2">
        <v>43447</v>
      </c>
      <c r="C792" s="1">
        <v>4</v>
      </c>
      <c r="D792" s="1" t="s">
        <v>126</v>
      </c>
      <c r="E792" s="3" t="s">
        <v>95</v>
      </c>
      <c r="F792" s="1" t="s">
        <v>118</v>
      </c>
      <c r="G792" s="1" t="s">
        <v>27</v>
      </c>
      <c r="H792" s="1" t="s">
        <v>8</v>
      </c>
      <c r="I792" s="1">
        <v>37.471117</v>
      </c>
    </row>
    <row r="793" spans="1:9" x14ac:dyDescent="0.4">
      <c r="A793" s="1">
        <v>51</v>
      </c>
      <c r="B793" s="2">
        <v>43448</v>
      </c>
      <c r="C793" s="1">
        <v>4</v>
      </c>
      <c r="D793" s="1" t="s">
        <v>126</v>
      </c>
      <c r="E793" s="3" t="s">
        <v>95</v>
      </c>
      <c r="F793" s="1" t="s">
        <v>118</v>
      </c>
      <c r="G793" s="1" t="s">
        <v>27</v>
      </c>
      <c r="H793" s="1" t="s">
        <v>8</v>
      </c>
      <c r="I793" s="1">
        <v>38.361840909999998</v>
      </c>
    </row>
    <row r="794" spans="1:9" x14ac:dyDescent="0.4">
      <c r="A794" s="1">
        <v>0</v>
      </c>
      <c r="B794" s="2">
        <v>43397</v>
      </c>
      <c r="C794" s="1">
        <v>4</v>
      </c>
      <c r="D794" s="1" t="s">
        <v>126</v>
      </c>
      <c r="E794" s="3" t="s">
        <v>92</v>
      </c>
      <c r="F794" s="1" t="s">
        <v>119</v>
      </c>
      <c r="G794" s="1" t="s">
        <v>28</v>
      </c>
      <c r="H794" s="1" t="s">
        <v>9</v>
      </c>
      <c r="I794" s="1">
        <v>0</v>
      </c>
    </row>
    <row r="795" spans="1:9" x14ac:dyDescent="0.4">
      <c r="A795" s="1">
        <v>1</v>
      </c>
      <c r="B795" s="2">
        <v>43398</v>
      </c>
      <c r="C795" s="1">
        <v>4</v>
      </c>
      <c r="D795" s="1" t="s">
        <v>126</v>
      </c>
      <c r="E795" s="3" t="s">
        <v>92</v>
      </c>
      <c r="F795" s="1" t="s">
        <v>119</v>
      </c>
      <c r="G795" s="1" t="s">
        <v>28</v>
      </c>
      <c r="H795" s="1" t="s">
        <v>9</v>
      </c>
      <c r="I795" s="1">
        <v>16.79726522</v>
      </c>
    </row>
    <row r="796" spans="1:9" x14ac:dyDescent="0.4">
      <c r="A796" s="1">
        <v>2</v>
      </c>
      <c r="B796" s="2">
        <v>43399</v>
      </c>
      <c r="C796" s="1">
        <v>4</v>
      </c>
      <c r="D796" s="1" t="s">
        <v>126</v>
      </c>
      <c r="E796" s="3" t="s">
        <v>92</v>
      </c>
      <c r="F796" s="1" t="s">
        <v>119</v>
      </c>
      <c r="G796" s="1" t="s">
        <v>28</v>
      </c>
      <c r="H796" s="1" t="s">
        <v>9</v>
      </c>
      <c r="I796" s="1">
        <v>26.776208539999999</v>
      </c>
    </row>
    <row r="797" spans="1:9" x14ac:dyDescent="0.4">
      <c r="A797" s="1">
        <v>3</v>
      </c>
      <c r="B797" s="2">
        <v>43400</v>
      </c>
      <c r="C797" s="1">
        <v>4</v>
      </c>
      <c r="D797" s="1" t="s">
        <v>126</v>
      </c>
      <c r="E797" s="3" t="s">
        <v>92</v>
      </c>
      <c r="F797" s="1" t="s">
        <v>119</v>
      </c>
      <c r="G797" s="1" t="s">
        <v>28</v>
      </c>
      <c r="H797" s="1" t="s">
        <v>9</v>
      </c>
      <c r="I797" s="1">
        <v>31.771186050000001</v>
      </c>
    </row>
    <row r="798" spans="1:9" x14ac:dyDescent="0.4">
      <c r="A798" s="1">
        <v>5</v>
      </c>
      <c r="B798" s="2">
        <v>43402</v>
      </c>
      <c r="C798" s="1">
        <v>4</v>
      </c>
      <c r="D798" s="1" t="s">
        <v>126</v>
      </c>
      <c r="E798" s="3" t="s">
        <v>92</v>
      </c>
      <c r="F798" s="1" t="s">
        <v>119</v>
      </c>
      <c r="G798" s="1" t="s">
        <v>28</v>
      </c>
      <c r="H798" s="1" t="s">
        <v>9</v>
      </c>
      <c r="I798" s="1">
        <v>42.178054879999998</v>
      </c>
    </row>
    <row r="799" spans="1:9" x14ac:dyDescent="0.4">
      <c r="A799" s="1">
        <v>7</v>
      </c>
      <c r="B799" s="2">
        <v>43404</v>
      </c>
      <c r="C799" s="1">
        <v>4</v>
      </c>
      <c r="D799" s="1" t="s">
        <v>126</v>
      </c>
      <c r="E799" s="3" t="s">
        <v>92</v>
      </c>
      <c r="F799" s="1" t="s">
        <v>119</v>
      </c>
      <c r="G799" s="1" t="s">
        <v>28</v>
      </c>
      <c r="H799" s="1" t="s">
        <v>9</v>
      </c>
      <c r="I799" s="1">
        <v>49.954325910000001</v>
      </c>
    </row>
    <row r="800" spans="1:9" x14ac:dyDescent="0.4">
      <c r="A800" s="1">
        <v>9</v>
      </c>
      <c r="B800" s="2">
        <v>43406</v>
      </c>
      <c r="C800" s="1">
        <v>4</v>
      </c>
      <c r="D800" s="1" t="s">
        <v>126</v>
      </c>
      <c r="E800" s="3" t="s">
        <v>92</v>
      </c>
      <c r="F800" s="1" t="s">
        <v>119</v>
      </c>
      <c r="G800" s="1" t="s">
        <v>28</v>
      </c>
      <c r="H800" s="1" t="s">
        <v>9</v>
      </c>
      <c r="I800" s="1">
        <v>55.51668746</v>
      </c>
    </row>
    <row r="801" spans="1:9" x14ac:dyDescent="0.4">
      <c r="A801" s="1">
        <v>11</v>
      </c>
      <c r="B801" s="2">
        <v>43408</v>
      </c>
      <c r="C801" s="1">
        <v>4</v>
      </c>
      <c r="D801" s="1" t="s">
        <v>126</v>
      </c>
      <c r="E801" s="3" t="s">
        <v>92</v>
      </c>
      <c r="F801" s="1" t="s">
        <v>119</v>
      </c>
      <c r="G801" s="1" t="s">
        <v>28</v>
      </c>
      <c r="H801" s="1" t="s">
        <v>9</v>
      </c>
      <c r="I801" s="1">
        <v>61.064868820000001</v>
      </c>
    </row>
    <row r="802" spans="1:9" x14ac:dyDescent="0.4">
      <c r="A802" s="1">
        <v>13</v>
      </c>
      <c r="B802" s="2">
        <v>43410</v>
      </c>
      <c r="C802" s="1">
        <v>4</v>
      </c>
      <c r="D802" s="1" t="s">
        <v>126</v>
      </c>
      <c r="E802" s="3" t="s">
        <v>92</v>
      </c>
      <c r="F802" s="1" t="s">
        <v>119</v>
      </c>
      <c r="G802" s="1" t="s">
        <v>28</v>
      </c>
      <c r="H802" s="1" t="s">
        <v>9</v>
      </c>
      <c r="I802" s="1">
        <v>65.598072680000001</v>
      </c>
    </row>
    <row r="803" spans="1:9" x14ac:dyDescent="0.4">
      <c r="A803" s="1">
        <v>15</v>
      </c>
      <c r="B803" s="2">
        <v>43412</v>
      </c>
      <c r="C803" s="1">
        <v>4</v>
      </c>
      <c r="D803" s="1" t="s">
        <v>126</v>
      </c>
      <c r="E803" s="3" t="s">
        <v>92</v>
      </c>
      <c r="F803" s="1" t="s">
        <v>119</v>
      </c>
      <c r="G803" s="1" t="s">
        <v>28</v>
      </c>
      <c r="H803" s="1" t="s">
        <v>9</v>
      </c>
      <c r="I803" s="1">
        <v>69.794280529999995</v>
      </c>
    </row>
    <row r="804" spans="1:9" x14ac:dyDescent="0.4">
      <c r="A804" s="1">
        <v>17</v>
      </c>
      <c r="B804" s="2">
        <v>43414</v>
      </c>
      <c r="C804" s="1">
        <v>4</v>
      </c>
      <c r="D804" s="1" t="s">
        <v>126</v>
      </c>
      <c r="E804" s="3" t="s">
        <v>92</v>
      </c>
      <c r="F804" s="1" t="s">
        <v>119</v>
      </c>
      <c r="G804" s="1" t="s">
        <v>28</v>
      </c>
      <c r="H804" s="1" t="s">
        <v>9</v>
      </c>
      <c r="I804" s="1">
        <v>71.7280315</v>
      </c>
    </row>
    <row r="805" spans="1:9" x14ac:dyDescent="0.4">
      <c r="A805" s="1">
        <v>19</v>
      </c>
      <c r="B805" s="2">
        <v>43416</v>
      </c>
      <c r="C805" s="1">
        <v>4</v>
      </c>
      <c r="D805" s="1" t="s">
        <v>126</v>
      </c>
      <c r="E805" s="3" t="s">
        <v>92</v>
      </c>
      <c r="F805" s="1" t="s">
        <v>119</v>
      </c>
      <c r="G805" s="1" t="s">
        <v>28</v>
      </c>
      <c r="H805" s="1" t="s">
        <v>9</v>
      </c>
      <c r="I805" s="1">
        <v>74.822133149999999</v>
      </c>
    </row>
    <row r="806" spans="1:9" x14ac:dyDescent="0.4">
      <c r="A806" s="1">
        <v>22</v>
      </c>
      <c r="B806" s="2">
        <v>43419</v>
      </c>
      <c r="C806" s="1">
        <v>4</v>
      </c>
      <c r="D806" s="1" t="s">
        <v>126</v>
      </c>
      <c r="E806" s="3" t="s">
        <v>92</v>
      </c>
      <c r="F806" s="1" t="s">
        <v>119</v>
      </c>
      <c r="G806" s="1" t="s">
        <v>28</v>
      </c>
      <c r="H806" s="1" t="s">
        <v>9</v>
      </c>
      <c r="I806" s="1">
        <v>80.587464249999996</v>
      </c>
    </row>
    <row r="807" spans="1:9" x14ac:dyDescent="0.4">
      <c r="A807" s="1">
        <v>24</v>
      </c>
      <c r="B807" s="2">
        <v>43421</v>
      </c>
      <c r="C807" s="1">
        <v>4</v>
      </c>
      <c r="D807" s="1" t="s">
        <v>126</v>
      </c>
      <c r="E807" s="3" t="s">
        <v>92</v>
      </c>
      <c r="F807" s="1" t="s">
        <v>119</v>
      </c>
      <c r="G807" s="1" t="s">
        <v>28</v>
      </c>
      <c r="H807" s="1" t="s">
        <v>9</v>
      </c>
      <c r="I807" s="1">
        <v>85.372626409999995</v>
      </c>
    </row>
    <row r="808" spans="1:9" x14ac:dyDescent="0.4">
      <c r="A808" s="1">
        <v>26</v>
      </c>
      <c r="B808" s="2">
        <v>43423</v>
      </c>
      <c r="C808" s="1">
        <v>4</v>
      </c>
      <c r="D808" s="1" t="s">
        <v>126</v>
      </c>
      <c r="E808" s="3" t="s">
        <v>92</v>
      </c>
      <c r="F808" s="1" t="s">
        <v>119</v>
      </c>
      <c r="G808" s="1" t="s">
        <v>28</v>
      </c>
      <c r="H808" s="1" t="s">
        <v>9</v>
      </c>
      <c r="I808" s="1">
        <v>89.09080926</v>
      </c>
    </row>
    <row r="809" spans="1:9" x14ac:dyDescent="0.4">
      <c r="A809" s="1">
        <v>28</v>
      </c>
      <c r="B809" s="2">
        <v>43425</v>
      </c>
      <c r="C809" s="1">
        <v>4</v>
      </c>
      <c r="D809" s="1" t="s">
        <v>126</v>
      </c>
      <c r="E809" s="3" t="s">
        <v>92</v>
      </c>
      <c r="F809" s="1" t="s">
        <v>119</v>
      </c>
      <c r="G809" s="1" t="s">
        <v>28</v>
      </c>
      <c r="H809" s="1" t="s">
        <v>9</v>
      </c>
      <c r="I809" s="1">
        <v>91.884953600000003</v>
      </c>
    </row>
    <row r="810" spans="1:9" x14ac:dyDescent="0.4">
      <c r="A810" s="1">
        <v>30</v>
      </c>
      <c r="B810" s="2">
        <v>43427</v>
      </c>
      <c r="C810" s="1">
        <v>4</v>
      </c>
      <c r="D810" s="1" t="s">
        <v>126</v>
      </c>
      <c r="E810" s="3" t="s">
        <v>92</v>
      </c>
      <c r="F810" s="1" t="s">
        <v>119</v>
      </c>
      <c r="G810" s="1" t="s">
        <v>28</v>
      </c>
      <c r="H810" s="1" t="s">
        <v>9</v>
      </c>
      <c r="I810" s="1">
        <v>94.177731159999993</v>
      </c>
    </row>
    <row r="811" spans="1:9" x14ac:dyDescent="0.4">
      <c r="A811" s="1">
        <v>32</v>
      </c>
      <c r="B811" s="2">
        <v>43429</v>
      </c>
      <c r="C811" s="1">
        <v>4</v>
      </c>
      <c r="D811" s="1" t="s">
        <v>126</v>
      </c>
      <c r="E811" s="3" t="s">
        <v>92</v>
      </c>
      <c r="F811" s="1" t="s">
        <v>119</v>
      </c>
      <c r="G811" s="1" t="s">
        <v>28</v>
      </c>
      <c r="H811" s="1" t="s">
        <v>9</v>
      </c>
      <c r="I811" s="1">
        <v>96.879957540000007</v>
      </c>
    </row>
    <row r="812" spans="1:9" x14ac:dyDescent="0.4">
      <c r="A812" s="1">
        <v>34</v>
      </c>
      <c r="B812" s="2">
        <v>43431</v>
      </c>
      <c r="C812" s="1">
        <v>4</v>
      </c>
      <c r="D812" s="1" t="s">
        <v>126</v>
      </c>
      <c r="E812" s="3" t="s">
        <v>92</v>
      </c>
      <c r="F812" s="1" t="s">
        <v>119</v>
      </c>
      <c r="G812" s="1" t="s">
        <v>28</v>
      </c>
      <c r="H812" s="1" t="s">
        <v>9</v>
      </c>
      <c r="I812" s="1">
        <v>100.3862151</v>
      </c>
    </row>
    <row r="813" spans="1:9" x14ac:dyDescent="0.4">
      <c r="A813" s="1">
        <v>36</v>
      </c>
      <c r="B813" s="2">
        <v>43433</v>
      </c>
      <c r="C813" s="1">
        <v>4</v>
      </c>
      <c r="D813" s="1" t="s">
        <v>126</v>
      </c>
      <c r="E813" s="3" t="s">
        <v>92</v>
      </c>
      <c r="F813" s="1" t="s">
        <v>119</v>
      </c>
      <c r="G813" s="1" t="s">
        <v>28</v>
      </c>
      <c r="H813" s="1" t="s">
        <v>9</v>
      </c>
      <c r="I813" s="1">
        <v>105.3923589</v>
      </c>
    </row>
    <row r="814" spans="1:9" x14ac:dyDescent="0.4">
      <c r="A814" s="1">
        <v>38</v>
      </c>
      <c r="B814" s="2">
        <v>43435</v>
      </c>
      <c r="C814" s="1">
        <v>4</v>
      </c>
      <c r="D814" s="1" t="s">
        <v>126</v>
      </c>
      <c r="E814" s="3" t="s">
        <v>92</v>
      </c>
      <c r="F814" s="1" t="s">
        <v>119</v>
      </c>
      <c r="G814" s="1" t="s">
        <v>28</v>
      </c>
      <c r="H814" s="1" t="s">
        <v>9</v>
      </c>
      <c r="I814" s="1">
        <v>110.4097428</v>
      </c>
    </row>
    <row r="815" spans="1:9" x14ac:dyDescent="0.4">
      <c r="A815" s="1">
        <v>40</v>
      </c>
      <c r="B815" s="2">
        <v>43437</v>
      </c>
      <c r="C815" s="1">
        <v>4</v>
      </c>
      <c r="D815" s="1" t="s">
        <v>126</v>
      </c>
      <c r="E815" s="3" t="s">
        <v>92</v>
      </c>
      <c r="F815" s="1" t="s">
        <v>119</v>
      </c>
      <c r="G815" s="1" t="s">
        <v>28</v>
      </c>
      <c r="H815" s="1" t="s">
        <v>9</v>
      </c>
      <c r="I815" s="1">
        <v>113.3700719</v>
      </c>
    </row>
    <row r="816" spans="1:9" x14ac:dyDescent="0.4">
      <c r="A816" s="1">
        <v>42</v>
      </c>
      <c r="B816" s="2">
        <v>43439</v>
      </c>
      <c r="C816" s="1">
        <v>4</v>
      </c>
      <c r="D816" s="1" t="s">
        <v>126</v>
      </c>
      <c r="E816" s="3" t="s">
        <v>92</v>
      </c>
      <c r="F816" s="1" t="s">
        <v>119</v>
      </c>
      <c r="G816" s="1" t="s">
        <v>28</v>
      </c>
      <c r="H816" s="1" t="s">
        <v>9</v>
      </c>
      <c r="I816" s="1">
        <v>118.5866398</v>
      </c>
    </row>
    <row r="817" spans="1:9" x14ac:dyDescent="0.4">
      <c r="A817" s="1">
        <v>44</v>
      </c>
      <c r="B817" s="2">
        <v>43441</v>
      </c>
      <c r="C817" s="1">
        <v>4</v>
      </c>
      <c r="D817" s="1" t="s">
        <v>126</v>
      </c>
      <c r="E817" s="3" t="s">
        <v>92</v>
      </c>
      <c r="F817" s="1" t="s">
        <v>119</v>
      </c>
      <c r="G817" s="1" t="s">
        <v>28</v>
      </c>
      <c r="H817" s="1" t="s">
        <v>9</v>
      </c>
      <c r="I817" s="1">
        <v>123.3631766</v>
      </c>
    </row>
    <row r="818" spans="1:9" x14ac:dyDescent="0.4">
      <c r="A818" s="1">
        <v>46</v>
      </c>
      <c r="B818" s="2">
        <v>43443</v>
      </c>
      <c r="C818" s="1">
        <v>4</v>
      </c>
      <c r="D818" s="1" t="s">
        <v>126</v>
      </c>
      <c r="E818" s="3" t="s">
        <v>92</v>
      </c>
      <c r="F818" s="1" t="s">
        <v>119</v>
      </c>
      <c r="G818" s="1" t="s">
        <v>28</v>
      </c>
      <c r="H818" s="1" t="s">
        <v>9</v>
      </c>
      <c r="I818" s="1">
        <v>126.5669393</v>
      </c>
    </row>
    <row r="819" spans="1:9" x14ac:dyDescent="0.4">
      <c r="A819" s="1">
        <v>47</v>
      </c>
      <c r="B819" s="2">
        <v>43444</v>
      </c>
      <c r="C819" s="1">
        <v>4</v>
      </c>
      <c r="D819" s="1" t="s">
        <v>126</v>
      </c>
      <c r="E819" s="3" t="s">
        <v>92</v>
      </c>
      <c r="F819" s="1" t="s">
        <v>119</v>
      </c>
      <c r="G819" s="1" t="s">
        <v>28</v>
      </c>
      <c r="H819" s="1" t="s">
        <v>9</v>
      </c>
      <c r="I819" s="1">
        <v>127.5321288</v>
      </c>
    </row>
    <row r="820" spans="1:9" x14ac:dyDescent="0.4">
      <c r="A820" s="1">
        <v>48</v>
      </c>
      <c r="B820" s="2">
        <v>43445</v>
      </c>
      <c r="C820" s="1">
        <v>4</v>
      </c>
      <c r="D820" s="1" t="s">
        <v>126</v>
      </c>
      <c r="E820" s="3" t="s">
        <v>92</v>
      </c>
      <c r="F820" s="1" t="s">
        <v>119</v>
      </c>
      <c r="G820" s="1" t="s">
        <v>28</v>
      </c>
      <c r="H820" s="1" t="s">
        <v>9</v>
      </c>
      <c r="I820" s="1">
        <v>129.0771896</v>
      </c>
    </row>
    <row r="821" spans="1:9" x14ac:dyDescent="0.4">
      <c r="A821" s="1">
        <v>50</v>
      </c>
      <c r="B821" s="2">
        <v>43447</v>
      </c>
      <c r="C821" s="1">
        <v>4</v>
      </c>
      <c r="D821" s="1" t="s">
        <v>126</v>
      </c>
      <c r="E821" s="3" t="s">
        <v>92</v>
      </c>
      <c r="F821" s="1" t="s">
        <v>119</v>
      </c>
      <c r="G821" s="1" t="s">
        <v>28</v>
      </c>
      <c r="H821" s="1" t="s">
        <v>9</v>
      </c>
      <c r="I821" s="1">
        <v>130.8251309</v>
      </c>
    </row>
    <row r="822" spans="1:9" x14ac:dyDescent="0.4">
      <c r="A822" s="1">
        <v>51</v>
      </c>
      <c r="B822" s="2">
        <v>43448</v>
      </c>
      <c r="C822" s="1">
        <v>4</v>
      </c>
      <c r="D822" s="1" t="s">
        <v>126</v>
      </c>
      <c r="E822" s="3" t="s">
        <v>92</v>
      </c>
      <c r="F822" s="1" t="s">
        <v>119</v>
      </c>
      <c r="G822" s="1" t="s">
        <v>28</v>
      </c>
      <c r="H822" s="1" t="s">
        <v>9</v>
      </c>
      <c r="I822" s="1">
        <v>131.72579959999999</v>
      </c>
    </row>
    <row r="823" spans="1:9" x14ac:dyDescent="0.4">
      <c r="A823" s="1">
        <v>0</v>
      </c>
      <c r="B823" s="2">
        <v>43397</v>
      </c>
      <c r="C823" s="1">
        <v>4</v>
      </c>
      <c r="D823" s="1" t="s">
        <v>126</v>
      </c>
      <c r="E823" s="3" t="s">
        <v>92</v>
      </c>
      <c r="F823" s="1" t="s">
        <v>119</v>
      </c>
      <c r="G823" s="1" t="s">
        <v>29</v>
      </c>
      <c r="H823" s="1" t="s">
        <v>7</v>
      </c>
      <c r="I823" s="1">
        <v>0</v>
      </c>
    </row>
    <row r="824" spans="1:9" x14ac:dyDescent="0.4">
      <c r="A824" s="1">
        <v>1</v>
      </c>
      <c r="B824" s="2">
        <v>43398</v>
      </c>
      <c r="C824" s="1">
        <v>4</v>
      </c>
      <c r="D824" s="1" t="s">
        <v>126</v>
      </c>
      <c r="E824" s="3" t="s">
        <v>92</v>
      </c>
      <c r="F824" s="1" t="s">
        <v>119</v>
      </c>
      <c r="G824" s="1" t="s">
        <v>29</v>
      </c>
      <c r="H824" s="1" t="s">
        <v>7</v>
      </c>
      <c r="I824" s="1">
        <v>1.462107072</v>
      </c>
    </row>
    <row r="825" spans="1:9" x14ac:dyDescent="0.4">
      <c r="A825" s="1">
        <v>2</v>
      </c>
      <c r="B825" s="2">
        <v>43399</v>
      </c>
      <c r="C825" s="1">
        <v>4</v>
      </c>
      <c r="D825" s="1" t="s">
        <v>126</v>
      </c>
      <c r="E825" s="3" t="s">
        <v>92</v>
      </c>
      <c r="F825" s="1" t="s">
        <v>119</v>
      </c>
      <c r="G825" s="1" t="s">
        <v>29</v>
      </c>
      <c r="H825" s="1" t="s">
        <v>7</v>
      </c>
      <c r="I825" s="1">
        <v>3.506737443</v>
      </c>
    </row>
    <row r="826" spans="1:9" x14ac:dyDescent="0.4">
      <c r="A826" s="1">
        <v>3</v>
      </c>
      <c r="B826" s="2">
        <v>43400</v>
      </c>
      <c r="C826" s="1">
        <v>4</v>
      </c>
      <c r="D826" s="1" t="s">
        <v>126</v>
      </c>
      <c r="E826" s="3" t="s">
        <v>92</v>
      </c>
      <c r="F826" s="1" t="s">
        <v>119</v>
      </c>
      <c r="G826" s="1" t="s">
        <v>29</v>
      </c>
      <c r="H826" s="1" t="s">
        <v>7</v>
      </c>
      <c r="I826" s="1">
        <v>7.90642873</v>
      </c>
    </row>
    <row r="827" spans="1:9" x14ac:dyDescent="0.4">
      <c r="A827" s="1">
        <v>5</v>
      </c>
      <c r="B827" s="2">
        <v>43402</v>
      </c>
      <c r="C827" s="1">
        <v>4</v>
      </c>
      <c r="D827" s="1" t="s">
        <v>126</v>
      </c>
      <c r="E827" s="3" t="s">
        <v>92</v>
      </c>
      <c r="F827" s="1" t="s">
        <v>119</v>
      </c>
      <c r="G827" s="1" t="s">
        <v>29</v>
      </c>
      <c r="H827" s="1" t="s">
        <v>7</v>
      </c>
      <c r="I827" s="1">
        <v>16.812691560000001</v>
      </c>
    </row>
    <row r="828" spans="1:9" x14ac:dyDescent="0.4">
      <c r="A828" s="1">
        <v>7</v>
      </c>
      <c r="B828" s="2">
        <v>43404</v>
      </c>
      <c r="C828" s="1">
        <v>4</v>
      </c>
      <c r="D828" s="1" t="s">
        <v>126</v>
      </c>
      <c r="E828" s="3" t="s">
        <v>92</v>
      </c>
      <c r="F828" s="1" t="s">
        <v>119</v>
      </c>
      <c r="G828" s="1" t="s">
        <v>29</v>
      </c>
      <c r="H828" s="1" t="s">
        <v>7</v>
      </c>
      <c r="I828" s="1">
        <v>24.547818299999999</v>
      </c>
    </row>
    <row r="829" spans="1:9" x14ac:dyDescent="0.4">
      <c r="A829" s="1">
        <v>9</v>
      </c>
      <c r="B829" s="2">
        <v>43406</v>
      </c>
      <c r="C829" s="1">
        <v>4</v>
      </c>
      <c r="D829" s="1" t="s">
        <v>126</v>
      </c>
      <c r="E829" s="3" t="s">
        <v>92</v>
      </c>
      <c r="F829" s="1" t="s">
        <v>119</v>
      </c>
      <c r="G829" s="1" t="s">
        <v>29</v>
      </c>
      <c r="H829" s="1" t="s">
        <v>7</v>
      </c>
      <c r="I829" s="1">
        <v>29.85933605</v>
      </c>
    </row>
    <row r="830" spans="1:9" x14ac:dyDescent="0.4">
      <c r="A830" s="1">
        <v>11</v>
      </c>
      <c r="B830" s="2">
        <v>43408</v>
      </c>
      <c r="C830" s="1">
        <v>4</v>
      </c>
      <c r="D830" s="1" t="s">
        <v>126</v>
      </c>
      <c r="E830" s="3" t="s">
        <v>92</v>
      </c>
      <c r="F830" s="1" t="s">
        <v>119</v>
      </c>
      <c r="G830" s="1" t="s">
        <v>29</v>
      </c>
      <c r="H830" s="1" t="s">
        <v>7</v>
      </c>
      <c r="I830" s="1">
        <v>34.940140659999997</v>
      </c>
    </row>
    <row r="831" spans="1:9" x14ac:dyDescent="0.4">
      <c r="A831" s="1">
        <v>13</v>
      </c>
      <c r="B831" s="2">
        <v>43410</v>
      </c>
      <c r="C831" s="1">
        <v>4</v>
      </c>
      <c r="D831" s="1" t="s">
        <v>126</v>
      </c>
      <c r="E831" s="3" t="s">
        <v>92</v>
      </c>
      <c r="F831" s="1" t="s">
        <v>119</v>
      </c>
      <c r="G831" s="1" t="s">
        <v>29</v>
      </c>
      <c r="H831" s="1" t="s">
        <v>7</v>
      </c>
      <c r="I831" s="1">
        <v>39.857035670000002</v>
      </c>
    </row>
    <row r="832" spans="1:9" x14ac:dyDescent="0.4">
      <c r="A832" s="1">
        <v>15</v>
      </c>
      <c r="B832" s="2">
        <v>43412</v>
      </c>
      <c r="C832" s="1">
        <v>4</v>
      </c>
      <c r="D832" s="1" t="s">
        <v>126</v>
      </c>
      <c r="E832" s="3" t="s">
        <v>92</v>
      </c>
      <c r="F832" s="1" t="s">
        <v>119</v>
      </c>
      <c r="G832" s="1" t="s">
        <v>29</v>
      </c>
      <c r="H832" s="1" t="s">
        <v>7</v>
      </c>
      <c r="I832" s="1">
        <v>44.594293030000003</v>
      </c>
    </row>
    <row r="833" spans="1:9" x14ac:dyDescent="0.4">
      <c r="A833" s="1">
        <v>17</v>
      </c>
      <c r="B833" s="2">
        <v>43414</v>
      </c>
      <c r="C833" s="1">
        <v>4</v>
      </c>
      <c r="D833" s="1" t="s">
        <v>126</v>
      </c>
      <c r="E833" s="3" t="s">
        <v>92</v>
      </c>
      <c r="F833" s="1" t="s">
        <v>119</v>
      </c>
      <c r="G833" s="1" t="s">
        <v>29</v>
      </c>
      <c r="H833" s="1" t="s">
        <v>7</v>
      </c>
      <c r="I833" s="1">
        <v>45.740219539999998</v>
      </c>
    </row>
    <row r="834" spans="1:9" x14ac:dyDescent="0.4">
      <c r="A834" s="1">
        <v>19</v>
      </c>
      <c r="B834" s="2">
        <v>43416</v>
      </c>
      <c r="C834" s="1">
        <v>4</v>
      </c>
      <c r="D834" s="1" t="s">
        <v>126</v>
      </c>
      <c r="E834" s="3" t="s">
        <v>92</v>
      </c>
      <c r="F834" s="1" t="s">
        <v>119</v>
      </c>
      <c r="G834" s="1" t="s">
        <v>29</v>
      </c>
      <c r="H834" s="1" t="s">
        <v>7</v>
      </c>
      <c r="I834" s="1">
        <v>48.179677750000003</v>
      </c>
    </row>
    <row r="835" spans="1:9" x14ac:dyDescent="0.4">
      <c r="A835" s="1">
        <v>22</v>
      </c>
      <c r="B835" s="2">
        <v>43419</v>
      </c>
      <c r="C835" s="1">
        <v>4</v>
      </c>
      <c r="D835" s="1" t="s">
        <v>126</v>
      </c>
      <c r="E835" s="3" t="s">
        <v>92</v>
      </c>
      <c r="F835" s="1" t="s">
        <v>119</v>
      </c>
      <c r="G835" s="1" t="s">
        <v>29</v>
      </c>
      <c r="H835" s="1" t="s">
        <v>7</v>
      </c>
      <c r="I835" s="1">
        <v>53.03921588</v>
      </c>
    </row>
    <row r="836" spans="1:9" x14ac:dyDescent="0.4">
      <c r="A836" s="1">
        <v>24</v>
      </c>
      <c r="B836" s="2">
        <v>43421</v>
      </c>
      <c r="C836" s="1">
        <v>4</v>
      </c>
      <c r="D836" s="1" t="s">
        <v>126</v>
      </c>
      <c r="E836" s="3" t="s">
        <v>92</v>
      </c>
      <c r="F836" s="1" t="s">
        <v>119</v>
      </c>
      <c r="G836" s="1" t="s">
        <v>29</v>
      </c>
      <c r="H836" s="1" t="s">
        <v>7</v>
      </c>
      <c r="I836" s="1">
        <v>58.136016740000002</v>
      </c>
    </row>
    <row r="837" spans="1:9" x14ac:dyDescent="0.4">
      <c r="A837" s="1">
        <v>26</v>
      </c>
      <c r="B837" s="2">
        <v>43423</v>
      </c>
      <c r="C837" s="1">
        <v>4</v>
      </c>
      <c r="D837" s="1" t="s">
        <v>126</v>
      </c>
      <c r="E837" s="3" t="s">
        <v>92</v>
      </c>
      <c r="F837" s="1" t="s">
        <v>119</v>
      </c>
      <c r="G837" s="1" t="s">
        <v>29</v>
      </c>
      <c r="H837" s="1" t="s">
        <v>7</v>
      </c>
      <c r="I837" s="1">
        <v>60.459808010000003</v>
      </c>
    </row>
    <row r="838" spans="1:9" x14ac:dyDescent="0.4">
      <c r="A838" s="1">
        <v>28</v>
      </c>
      <c r="B838" s="2">
        <v>43425</v>
      </c>
      <c r="C838" s="1">
        <v>4</v>
      </c>
      <c r="D838" s="1" t="s">
        <v>126</v>
      </c>
      <c r="E838" s="3" t="s">
        <v>92</v>
      </c>
      <c r="F838" s="1" t="s">
        <v>119</v>
      </c>
      <c r="G838" s="1" t="s">
        <v>29</v>
      </c>
      <c r="H838" s="1" t="s">
        <v>7</v>
      </c>
      <c r="I838" s="1">
        <v>61.999438560000002</v>
      </c>
    </row>
    <row r="839" spans="1:9" x14ac:dyDescent="0.4">
      <c r="A839" s="1">
        <v>30</v>
      </c>
      <c r="B839" s="2">
        <v>43427</v>
      </c>
      <c r="C839" s="1">
        <v>4</v>
      </c>
      <c r="D839" s="1" t="s">
        <v>126</v>
      </c>
      <c r="E839" s="3" t="s">
        <v>92</v>
      </c>
      <c r="F839" s="1" t="s">
        <v>119</v>
      </c>
      <c r="G839" s="1" t="s">
        <v>29</v>
      </c>
      <c r="H839" s="1" t="s">
        <v>7</v>
      </c>
      <c r="I839" s="1">
        <v>62.745831950000003</v>
      </c>
    </row>
    <row r="840" spans="1:9" x14ac:dyDescent="0.4">
      <c r="A840" s="1">
        <v>32</v>
      </c>
      <c r="B840" s="2">
        <v>43429</v>
      </c>
      <c r="C840" s="1">
        <v>4</v>
      </c>
      <c r="D840" s="1" t="s">
        <v>126</v>
      </c>
      <c r="E840" s="3" t="s">
        <v>92</v>
      </c>
      <c r="F840" s="1" t="s">
        <v>119</v>
      </c>
      <c r="G840" s="1" t="s">
        <v>29</v>
      </c>
      <c r="H840" s="1" t="s">
        <v>7</v>
      </c>
      <c r="I840" s="1">
        <v>65.115092430000004</v>
      </c>
    </row>
    <row r="841" spans="1:9" x14ac:dyDescent="0.4">
      <c r="A841" s="1">
        <v>34</v>
      </c>
      <c r="B841" s="2">
        <v>43431</v>
      </c>
      <c r="C841" s="1">
        <v>4</v>
      </c>
      <c r="D841" s="1" t="s">
        <v>126</v>
      </c>
      <c r="E841" s="3" t="s">
        <v>92</v>
      </c>
      <c r="F841" s="1" t="s">
        <v>119</v>
      </c>
      <c r="G841" s="1" t="s">
        <v>29</v>
      </c>
      <c r="H841" s="1" t="s">
        <v>7</v>
      </c>
      <c r="I841" s="1">
        <v>67.237102859999993</v>
      </c>
    </row>
    <row r="842" spans="1:9" x14ac:dyDescent="0.4">
      <c r="A842" s="1">
        <v>36</v>
      </c>
      <c r="B842" s="2">
        <v>43433</v>
      </c>
      <c r="C842" s="1">
        <v>4</v>
      </c>
      <c r="D842" s="1" t="s">
        <v>126</v>
      </c>
      <c r="E842" s="3" t="s">
        <v>92</v>
      </c>
      <c r="F842" s="1" t="s">
        <v>119</v>
      </c>
      <c r="G842" s="1" t="s">
        <v>29</v>
      </c>
      <c r="H842" s="1" t="s">
        <v>7</v>
      </c>
      <c r="I842" s="1">
        <v>69.515540090000002</v>
      </c>
    </row>
    <row r="843" spans="1:9" x14ac:dyDescent="0.4">
      <c r="A843" s="1">
        <v>38</v>
      </c>
      <c r="B843" s="2">
        <v>43435</v>
      </c>
      <c r="C843" s="1">
        <v>4</v>
      </c>
      <c r="D843" s="1" t="s">
        <v>126</v>
      </c>
      <c r="E843" s="3" t="s">
        <v>92</v>
      </c>
      <c r="F843" s="1" t="s">
        <v>119</v>
      </c>
      <c r="G843" s="1" t="s">
        <v>29</v>
      </c>
      <c r="H843" s="1" t="s">
        <v>7</v>
      </c>
      <c r="I843" s="1">
        <v>71.419292209999995</v>
      </c>
    </row>
    <row r="844" spans="1:9" x14ac:dyDescent="0.4">
      <c r="A844" s="1">
        <v>40</v>
      </c>
      <c r="B844" s="2">
        <v>43437</v>
      </c>
      <c r="C844" s="1">
        <v>4</v>
      </c>
      <c r="D844" s="1" t="s">
        <v>126</v>
      </c>
      <c r="E844" s="3" t="s">
        <v>92</v>
      </c>
      <c r="F844" s="1" t="s">
        <v>119</v>
      </c>
      <c r="G844" s="1" t="s">
        <v>29</v>
      </c>
      <c r="H844" s="1" t="s">
        <v>7</v>
      </c>
      <c r="I844" s="1">
        <v>73.13205404</v>
      </c>
    </row>
    <row r="845" spans="1:9" x14ac:dyDescent="0.4">
      <c r="A845" s="1">
        <v>42</v>
      </c>
      <c r="B845" s="2">
        <v>43439</v>
      </c>
      <c r="C845" s="1">
        <v>4</v>
      </c>
      <c r="D845" s="1" t="s">
        <v>126</v>
      </c>
      <c r="E845" s="3" t="s">
        <v>92</v>
      </c>
      <c r="F845" s="1" t="s">
        <v>119</v>
      </c>
      <c r="G845" s="1" t="s">
        <v>29</v>
      </c>
      <c r="H845" s="1" t="s">
        <v>7</v>
      </c>
      <c r="I845" s="1">
        <v>74.645114109999994</v>
      </c>
    </row>
    <row r="846" spans="1:9" x14ac:dyDescent="0.4">
      <c r="A846" s="1">
        <v>44</v>
      </c>
      <c r="B846" s="2">
        <v>43441</v>
      </c>
      <c r="C846" s="1">
        <v>4</v>
      </c>
      <c r="D846" s="1" t="s">
        <v>126</v>
      </c>
      <c r="E846" s="3" t="s">
        <v>92</v>
      </c>
      <c r="F846" s="1" t="s">
        <v>119</v>
      </c>
      <c r="G846" s="1" t="s">
        <v>29</v>
      </c>
      <c r="H846" s="1" t="s">
        <v>7</v>
      </c>
      <c r="I846" s="1">
        <v>75.811084769999994</v>
      </c>
    </row>
    <row r="847" spans="1:9" x14ac:dyDescent="0.4">
      <c r="A847" s="1">
        <v>46</v>
      </c>
      <c r="B847" s="2">
        <v>43443</v>
      </c>
      <c r="C847" s="1">
        <v>4</v>
      </c>
      <c r="D847" s="1" t="s">
        <v>126</v>
      </c>
      <c r="E847" s="3" t="s">
        <v>92</v>
      </c>
      <c r="F847" s="1" t="s">
        <v>119</v>
      </c>
      <c r="G847" s="1" t="s">
        <v>29</v>
      </c>
      <c r="H847" s="1" t="s">
        <v>7</v>
      </c>
      <c r="I847" s="1">
        <v>77.405584189999999</v>
      </c>
    </row>
    <row r="848" spans="1:9" x14ac:dyDescent="0.4">
      <c r="A848" s="1">
        <v>47</v>
      </c>
      <c r="B848" s="2">
        <v>43444</v>
      </c>
      <c r="C848" s="1">
        <v>4</v>
      </c>
      <c r="D848" s="1" t="s">
        <v>126</v>
      </c>
      <c r="E848" s="3" t="s">
        <v>92</v>
      </c>
      <c r="F848" s="1" t="s">
        <v>119</v>
      </c>
      <c r="G848" s="1" t="s">
        <v>29</v>
      </c>
      <c r="H848" s="1" t="s">
        <v>7</v>
      </c>
      <c r="I848" s="1">
        <v>78.370773619999994</v>
      </c>
    </row>
    <row r="849" spans="1:9" x14ac:dyDescent="0.4">
      <c r="A849" s="1">
        <v>48</v>
      </c>
      <c r="B849" s="2">
        <v>43445</v>
      </c>
      <c r="C849" s="1">
        <v>4</v>
      </c>
      <c r="D849" s="1" t="s">
        <v>126</v>
      </c>
      <c r="E849" s="3" t="s">
        <v>92</v>
      </c>
      <c r="F849" s="1" t="s">
        <v>119</v>
      </c>
      <c r="G849" s="1" t="s">
        <v>29</v>
      </c>
      <c r="H849" s="1" t="s">
        <v>7</v>
      </c>
      <c r="I849" s="1">
        <v>79.501355070000002</v>
      </c>
    </row>
    <row r="850" spans="1:9" x14ac:dyDescent="0.4">
      <c r="A850" s="1">
        <v>50</v>
      </c>
      <c r="B850" s="2">
        <v>43447</v>
      </c>
      <c r="C850" s="1">
        <v>4</v>
      </c>
      <c r="D850" s="1" t="s">
        <v>126</v>
      </c>
      <c r="E850" s="3" t="s">
        <v>92</v>
      </c>
      <c r="F850" s="1" t="s">
        <v>119</v>
      </c>
      <c r="G850" s="1" t="s">
        <v>29</v>
      </c>
      <c r="H850" s="1" t="s">
        <v>7</v>
      </c>
      <c r="I850" s="1">
        <v>80.663736029999995</v>
      </c>
    </row>
    <row r="851" spans="1:9" x14ac:dyDescent="0.4">
      <c r="A851" s="1">
        <v>51</v>
      </c>
      <c r="B851" s="2">
        <v>43448</v>
      </c>
      <c r="C851" s="1">
        <v>4</v>
      </c>
      <c r="D851" s="1" t="s">
        <v>126</v>
      </c>
      <c r="E851" s="3" t="s">
        <v>92</v>
      </c>
      <c r="F851" s="1" t="s">
        <v>119</v>
      </c>
      <c r="G851" s="1" t="s">
        <v>29</v>
      </c>
      <c r="H851" s="1" t="s">
        <v>7</v>
      </c>
      <c r="I851" s="1">
        <v>81.461203089999998</v>
      </c>
    </row>
    <row r="852" spans="1:9" x14ac:dyDescent="0.4">
      <c r="A852" s="1">
        <v>0</v>
      </c>
      <c r="B852" s="2">
        <v>43397</v>
      </c>
      <c r="C852" s="1">
        <v>4</v>
      </c>
      <c r="D852" s="1" t="s">
        <v>126</v>
      </c>
      <c r="E852" s="3" t="s">
        <v>92</v>
      </c>
      <c r="F852" s="1" t="s">
        <v>119</v>
      </c>
      <c r="G852" s="1" t="s">
        <v>30</v>
      </c>
      <c r="H852" s="1" t="s">
        <v>8</v>
      </c>
      <c r="I852" s="1">
        <v>0</v>
      </c>
    </row>
    <row r="853" spans="1:9" x14ac:dyDescent="0.4">
      <c r="A853" s="1">
        <v>1</v>
      </c>
      <c r="B853" s="2">
        <v>43398</v>
      </c>
      <c r="C853" s="1">
        <v>4</v>
      </c>
      <c r="D853" s="1" t="s">
        <v>126</v>
      </c>
      <c r="E853" s="3" t="s">
        <v>92</v>
      </c>
      <c r="F853" s="1" t="s">
        <v>119</v>
      </c>
      <c r="G853" s="1" t="s">
        <v>30</v>
      </c>
      <c r="H853" s="1" t="s">
        <v>8</v>
      </c>
      <c r="I853" s="1">
        <v>6.5672975969999996</v>
      </c>
    </row>
    <row r="854" spans="1:9" x14ac:dyDescent="0.4">
      <c r="A854" s="1">
        <v>2</v>
      </c>
      <c r="B854" s="2">
        <v>43399</v>
      </c>
      <c r="C854" s="1">
        <v>4</v>
      </c>
      <c r="D854" s="1" t="s">
        <v>126</v>
      </c>
      <c r="E854" s="3" t="s">
        <v>92</v>
      </c>
      <c r="F854" s="1" t="s">
        <v>119</v>
      </c>
      <c r="G854" s="1" t="s">
        <v>30</v>
      </c>
      <c r="H854" s="1" t="s">
        <v>8</v>
      </c>
      <c r="I854" s="1">
        <v>8.3342621149999996</v>
      </c>
    </row>
    <row r="855" spans="1:9" x14ac:dyDescent="0.4">
      <c r="A855" s="1">
        <v>3</v>
      </c>
      <c r="B855" s="2">
        <v>43400</v>
      </c>
      <c r="C855" s="1">
        <v>4</v>
      </c>
      <c r="D855" s="1" t="s">
        <v>126</v>
      </c>
      <c r="E855" s="3" t="s">
        <v>92</v>
      </c>
      <c r="F855" s="1" t="s">
        <v>119</v>
      </c>
      <c r="G855" s="1" t="s">
        <v>30</v>
      </c>
      <c r="H855" s="1" t="s">
        <v>8</v>
      </c>
      <c r="I855" s="1">
        <v>12.62531905</v>
      </c>
    </row>
    <row r="856" spans="1:9" x14ac:dyDescent="0.4">
      <c r="A856" s="1">
        <v>5</v>
      </c>
      <c r="B856" s="2">
        <v>43402</v>
      </c>
      <c r="C856" s="1">
        <v>4</v>
      </c>
      <c r="D856" s="1" t="s">
        <v>126</v>
      </c>
      <c r="E856" s="3" t="s">
        <v>92</v>
      </c>
      <c r="F856" s="1" t="s">
        <v>119</v>
      </c>
      <c r="G856" s="1" t="s">
        <v>30</v>
      </c>
      <c r="H856" s="1" t="s">
        <v>8</v>
      </c>
      <c r="I856" s="1">
        <v>21.60102264</v>
      </c>
    </row>
    <row r="857" spans="1:9" x14ac:dyDescent="0.4">
      <c r="A857" s="1">
        <v>7</v>
      </c>
      <c r="B857" s="2">
        <v>43404</v>
      </c>
      <c r="C857" s="1">
        <v>4</v>
      </c>
      <c r="D857" s="1" t="s">
        <v>126</v>
      </c>
      <c r="E857" s="3" t="s">
        <v>92</v>
      </c>
      <c r="F857" s="1" t="s">
        <v>119</v>
      </c>
      <c r="G857" s="1" t="s">
        <v>30</v>
      </c>
      <c r="H857" s="1" t="s">
        <v>8</v>
      </c>
      <c r="I857" s="1">
        <v>30.422427649999999</v>
      </c>
    </row>
    <row r="858" spans="1:9" x14ac:dyDescent="0.4">
      <c r="A858" s="1">
        <v>9</v>
      </c>
      <c r="B858" s="2">
        <v>43406</v>
      </c>
      <c r="C858" s="1">
        <v>4</v>
      </c>
      <c r="D858" s="1" t="s">
        <v>126</v>
      </c>
      <c r="E858" s="3" t="s">
        <v>92</v>
      </c>
      <c r="F858" s="1" t="s">
        <v>119</v>
      </c>
      <c r="G858" s="1" t="s">
        <v>30</v>
      </c>
      <c r="H858" s="1" t="s">
        <v>8</v>
      </c>
      <c r="I858" s="1">
        <v>35.452505799999997</v>
      </c>
    </row>
    <row r="859" spans="1:9" x14ac:dyDescent="0.4">
      <c r="A859" s="1">
        <v>11</v>
      </c>
      <c r="B859" s="2">
        <v>43408</v>
      </c>
      <c r="C859" s="1">
        <v>4</v>
      </c>
      <c r="D859" s="1" t="s">
        <v>126</v>
      </c>
      <c r="E859" s="3" t="s">
        <v>92</v>
      </c>
      <c r="F859" s="1" t="s">
        <v>119</v>
      </c>
      <c r="G859" s="1" t="s">
        <v>30</v>
      </c>
      <c r="H859" s="1" t="s">
        <v>8</v>
      </c>
      <c r="I859" s="1">
        <v>39.256973019999997</v>
      </c>
    </row>
    <row r="860" spans="1:9" x14ac:dyDescent="0.4">
      <c r="A860" s="1">
        <v>13</v>
      </c>
      <c r="B860" s="2">
        <v>43410</v>
      </c>
      <c r="C860" s="1">
        <v>4</v>
      </c>
      <c r="D860" s="1" t="s">
        <v>126</v>
      </c>
      <c r="E860" s="3" t="s">
        <v>92</v>
      </c>
      <c r="F860" s="1" t="s">
        <v>119</v>
      </c>
      <c r="G860" s="1" t="s">
        <v>30</v>
      </c>
      <c r="H860" s="1" t="s">
        <v>8</v>
      </c>
      <c r="I860" s="1">
        <v>42.107170660000001</v>
      </c>
    </row>
    <row r="861" spans="1:9" x14ac:dyDescent="0.4">
      <c r="A861" s="1">
        <v>15</v>
      </c>
      <c r="B861" s="2">
        <v>43412</v>
      </c>
      <c r="C861" s="1">
        <v>4</v>
      </c>
      <c r="D861" s="1" t="s">
        <v>126</v>
      </c>
      <c r="E861" s="3" t="s">
        <v>92</v>
      </c>
      <c r="F861" s="1" t="s">
        <v>119</v>
      </c>
      <c r="G861" s="1" t="s">
        <v>30</v>
      </c>
      <c r="H861" s="1" t="s">
        <v>8</v>
      </c>
      <c r="I861" s="1">
        <v>44.295577600000001</v>
      </c>
    </row>
    <row r="862" spans="1:9" x14ac:dyDescent="0.4">
      <c r="A862" s="1">
        <v>17</v>
      </c>
      <c r="B862" s="2">
        <v>43414</v>
      </c>
      <c r="C862" s="1">
        <v>4</v>
      </c>
      <c r="D862" s="1" t="s">
        <v>126</v>
      </c>
      <c r="E862" s="3" t="s">
        <v>92</v>
      </c>
      <c r="F862" s="1" t="s">
        <v>119</v>
      </c>
      <c r="G862" s="1" t="s">
        <v>30</v>
      </c>
      <c r="H862" s="1" t="s">
        <v>8</v>
      </c>
      <c r="I862" s="1">
        <v>46.255111919999997</v>
      </c>
    </row>
    <row r="863" spans="1:9" x14ac:dyDescent="0.4">
      <c r="A863" s="1">
        <v>19</v>
      </c>
      <c r="B863" s="2">
        <v>43416</v>
      </c>
      <c r="C863" s="1">
        <v>4</v>
      </c>
      <c r="D863" s="1" t="s">
        <v>126</v>
      </c>
      <c r="E863" s="3" t="s">
        <v>92</v>
      </c>
      <c r="F863" s="1" t="s">
        <v>119</v>
      </c>
      <c r="G863" s="1" t="s">
        <v>30</v>
      </c>
      <c r="H863" s="1" t="s">
        <v>8</v>
      </c>
      <c r="I863" s="1">
        <v>47.204100240000002</v>
      </c>
    </row>
    <row r="864" spans="1:9" x14ac:dyDescent="0.4">
      <c r="A864" s="1">
        <v>22</v>
      </c>
      <c r="B864" s="2">
        <v>43419</v>
      </c>
      <c r="C864" s="1">
        <v>4</v>
      </c>
      <c r="D864" s="1" t="s">
        <v>126</v>
      </c>
      <c r="E864" s="3" t="s">
        <v>92</v>
      </c>
      <c r="F864" s="1" t="s">
        <v>119</v>
      </c>
      <c r="G864" s="1" t="s">
        <v>30</v>
      </c>
      <c r="H864" s="1" t="s">
        <v>8</v>
      </c>
      <c r="I864" s="1">
        <v>50.363588049999997</v>
      </c>
    </row>
    <row r="865" spans="1:9" x14ac:dyDescent="0.4">
      <c r="A865" s="1">
        <v>24</v>
      </c>
      <c r="B865" s="2">
        <v>43421</v>
      </c>
      <c r="C865" s="1">
        <v>4</v>
      </c>
      <c r="D865" s="1" t="s">
        <v>126</v>
      </c>
      <c r="E865" s="3" t="s">
        <v>92</v>
      </c>
      <c r="F865" s="1" t="s">
        <v>119</v>
      </c>
      <c r="G865" s="1" t="s">
        <v>30</v>
      </c>
      <c r="H865" s="1" t="s">
        <v>8</v>
      </c>
      <c r="I865" s="1">
        <v>52.111415139999998</v>
      </c>
    </row>
    <row r="866" spans="1:9" x14ac:dyDescent="0.4">
      <c r="A866" s="1">
        <v>26</v>
      </c>
      <c r="B866" s="2">
        <v>43423</v>
      </c>
      <c r="C866" s="1">
        <v>4</v>
      </c>
      <c r="D866" s="1" t="s">
        <v>126</v>
      </c>
      <c r="E866" s="3" t="s">
        <v>92</v>
      </c>
      <c r="F866" s="1" t="s">
        <v>119</v>
      </c>
      <c r="G866" s="1" t="s">
        <v>30</v>
      </c>
      <c r="H866" s="1" t="s">
        <v>8</v>
      </c>
      <c r="I866" s="1">
        <v>53.746856469999997</v>
      </c>
    </row>
    <row r="867" spans="1:9" x14ac:dyDescent="0.4">
      <c r="A867" s="1">
        <v>28</v>
      </c>
      <c r="B867" s="2">
        <v>43425</v>
      </c>
      <c r="C867" s="1">
        <v>4</v>
      </c>
      <c r="D867" s="1" t="s">
        <v>126</v>
      </c>
      <c r="E867" s="3" t="s">
        <v>92</v>
      </c>
      <c r="F867" s="1" t="s">
        <v>119</v>
      </c>
      <c r="G867" s="1" t="s">
        <v>30</v>
      </c>
      <c r="H867" s="1" t="s">
        <v>8</v>
      </c>
      <c r="I867" s="1">
        <v>55.094033199999998</v>
      </c>
    </row>
    <row r="868" spans="1:9" x14ac:dyDescent="0.4">
      <c r="A868" s="1">
        <v>30</v>
      </c>
      <c r="B868" s="2">
        <v>43427</v>
      </c>
      <c r="C868" s="1">
        <v>4</v>
      </c>
      <c r="D868" s="1" t="s">
        <v>126</v>
      </c>
      <c r="E868" s="3" t="s">
        <v>92</v>
      </c>
      <c r="F868" s="1" t="s">
        <v>119</v>
      </c>
      <c r="G868" s="1" t="s">
        <v>30</v>
      </c>
      <c r="H868" s="1" t="s">
        <v>8</v>
      </c>
      <c r="I868" s="1">
        <v>56.41740832</v>
      </c>
    </row>
    <row r="869" spans="1:9" x14ac:dyDescent="0.4">
      <c r="A869" s="1">
        <v>32</v>
      </c>
      <c r="B869" s="2">
        <v>47082</v>
      </c>
      <c r="C869" s="1">
        <v>4</v>
      </c>
      <c r="D869" s="1" t="s">
        <v>126</v>
      </c>
      <c r="E869" s="3" t="s">
        <v>92</v>
      </c>
      <c r="F869" s="1" t="s">
        <v>119</v>
      </c>
      <c r="G869" s="1" t="s">
        <v>30</v>
      </c>
      <c r="H869" s="1" t="s">
        <v>8</v>
      </c>
      <c r="I869" s="1">
        <v>57.780630549999998</v>
      </c>
    </row>
    <row r="870" spans="1:9" x14ac:dyDescent="0.4">
      <c r="A870" s="1">
        <v>34</v>
      </c>
      <c r="B870" s="2">
        <v>43431</v>
      </c>
      <c r="C870" s="1">
        <v>4</v>
      </c>
      <c r="D870" s="1" t="s">
        <v>126</v>
      </c>
      <c r="E870" s="3" t="s">
        <v>92</v>
      </c>
      <c r="F870" s="1" t="s">
        <v>119</v>
      </c>
      <c r="G870" s="1" t="s">
        <v>30</v>
      </c>
      <c r="H870" s="1" t="s">
        <v>8</v>
      </c>
      <c r="I870" s="1">
        <v>58.79693709</v>
      </c>
    </row>
    <row r="871" spans="1:9" x14ac:dyDescent="0.4">
      <c r="A871" s="1">
        <v>36</v>
      </c>
      <c r="B871" s="2">
        <v>43433</v>
      </c>
      <c r="C871" s="1">
        <v>4</v>
      </c>
      <c r="D871" s="1" t="s">
        <v>126</v>
      </c>
      <c r="E871" s="3" t="s">
        <v>92</v>
      </c>
      <c r="F871" s="1" t="s">
        <v>119</v>
      </c>
      <c r="G871" s="1" t="s">
        <v>30</v>
      </c>
      <c r="H871" s="1" t="s">
        <v>8</v>
      </c>
      <c r="I871" s="1">
        <v>59.663009729999999</v>
      </c>
    </row>
    <row r="872" spans="1:9" x14ac:dyDescent="0.4">
      <c r="A872" s="1">
        <v>38</v>
      </c>
      <c r="B872" s="2">
        <v>43435</v>
      </c>
      <c r="C872" s="1">
        <v>4</v>
      </c>
      <c r="D872" s="1" t="s">
        <v>126</v>
      </c>
      <c r="E872" s="3" t="s">
        <v>92</v>
      </c>
      <c r="F872" s="1" t="s">
        <v>119</v>
      </c>
      <c r="G872" s="1" t="s">
        <v>30</v>
      </c>
      <c r="H872" s="1" t="s">
        <v>8</v>
      </c>
      <c r="I872" s="1">
        <v>60.972659890000003</v>
      </c>
    </row>
    <row r="873" spans="1:9" x14ac:dyDescent="0.4">
      <c r="A873" s="1">
        <v>40</v>
      </c>
      <c r="B873" s="2">
        <v>43437</v>
      </c>
      <c r="C873" s="1">
        <v>4</v>
      </c>
      <c r="D873" s="1" t="s">
        <v>126</v>
      </c>
      <c r="E873" s="3" t="s">
        <v>92</v>
      </c>
      <c r="F873" s="1" t="s">
        <v>119</v>
      </c>
      <c r="G873" s="1" t="s">
        <v>30</v>
      </c>
      <c r="H873" s="1" t="s">
        <v>8</v>
      </c>
      <c r="I873" s="1">
        <v>61.649306539999998</v>
      </c>
    </row>
    <row r="874" spans="1:9" x14ac:dyDescent="0.4">
      <c r="A874" s="1">
        <v>42</v>
      </c>
      <c r="B874" s="2">
        <v>43439</v>
      </c>
      <c r="C874" s="1">
        <v>4</v>
      </c>
      <c r="D874" s="1" t="s">
        <v>126</v>
      </c>
      <c r="E874" s="3" t="s">
        <v>92</v>
      </c>
      <c r="F874" s="1" t="s">
        <v>119</v>
      </c>
      <c r="G874" s="1" t="s">
        <v>30</v>
      </c>
      <c r="H874" s="1" t="s">
        <v>8</v>
      </c>
      <c r="I874" s="1">
        <v>62.300650580000003</v>
      </c>
    </row>
    <row r="875" spans="1:9" x14ac:dyDescent="0.4">
      <c r="A875" s="1">
        <v>44</v>
      </c>
      <c r="B875" s="2">
        <v>43441</v>
      </c>
      <c r="C875" s="1">
        <v>4</v>
      </c>
      <c r="D875" s="1" t="s">
        <v>126</v>
      </c>
      <c r="E875" s="3" t="s">
        <v>92</v>
      </c>
      <c r="F875" s="1" t="s">
        <v>119</v>
      </c>
      <c r="G875" s="1" t="s">
        <v>30</v>
      </c>
      <c r="H875" s="1" t="s">
        <v>8</v>
      </c>
      <c r="I875" s="1">
        <v>63.24284909</v>
      </c>
    </row>
    <row r="876" spans="1:9" x14ac:dyDescent="0.4">
      <c r="A876" s="1">
        <v>46</v>
      </c>
      <c r="B876" s="2">
        <v>43443</v>
      </c>
      <c r="C876" s="1">
        <v>4</v>
      </c>
      <c r="D876" s="1" t="s">
        <v>126</v>
      </c>
      <c r="E876" s="3" t="s">
        <v>92</v>
      </c>
      <c r="F876" s="1" t="s">
        <v>119</v>
      </c>
      <c r="G876" s="1" t="s">
        <v>30</v>
      </c>
      <c r="H876" s="1" t="s">
        <v>8</v>
      </c>
      <c r="I876" s="1">
        <v>63.886462139999999</v>
      </c>
    </row>
    <row r="877" spans="1:9" x14ac:dyDescent="0.4">
      <c r="A877" s="1">
        <v>47</v>
      </c>
      <c r="B877" s="2">
        <v>43444</v>
      </c>
      <c r="C877" s="1">
        <v>4</v>
      </c>
      <c r="D877" s="1" t="s">
        <v>126</v>
      </c>
      <c r="E877" s="3" t="s">
        <v>92</v>
      </c>
      <c r="F877" s="1" t="s">
        <v>119</v>
      </c>
      <c r="G877" s="1" t="s">
        <v>30</v>
      </c>
      <c r="H877" s="1" t="s">
        <v>8</v>
      </c>
      <c r="I877" s="1">
        <v>64.599217409999994</v>
      </c>
    </row>
    <row r="878" spans="1:9" x14ac:dyDescent="0.4">
      <c r="A878" s="1">
        <v>48</v>
      </c>
      <c r="B878" s="2">
        <v>43445</v>
      </c>
      <c r="C878" s="1">
        <v>4</v>
      </c>
      <c r="D878" s="1" t="s">
        <v>126</v>
      </c>
      <c r="E878" s="3" t="s">
        <v>92</v>
      </c>
      <c r="F878" s="1" t="s">
        <v>119</v>
      </c>
      <c r="G878" s="1" t="s">
        <v>30</v>
      </c>
      <c r="H878" s="1" t="s">
        <v>8</v>
      </c>
      <c r="I878" s="1">
        <v>65.155439299999998</v>
      </c>
    </row>
    <row r="879" spans="1:9" x14ac:dyDescent="0.4">
      <c r="A879" s="1">
        <v>50</v>
      </c>
      <c r="B879" s="2">
        <v>43447</v>
      </c>
      <c r="C879" s="1">
        <v>4</v>
      </c>
      <c r="D879" s="1" t="s">
        <v>126</v>
      </c>
      <c r="E879" s="3" t="s">
        <v>92</v>
      </c>
      <c r="F879" s="1" t="s">
        <v>119</v>
      </c>
      <c r="G879" s="1" t="s">
        <v>30</v>
      </c>
      <c r="H879" s="1" t="s">
        <v>8</v>
      </c>
      <c r="I879" s="1">
        <v>65.690746320000002</v>
      </c>
    </row>
    <row r="880" spans="1:9" x14ac:dyDescent="0.4">
      <c r="A880" s="1">
        <v>51</v>
      </c>
      <c r="B880" s="2">
        <v>43448</v>
      </c>
      <c r="C880" s="1">
        <v>4</v>
      </c>
      <c r="D880" s="1" t="s">
        <v>126</v>
      </c>
      <c r="E880" s="3" t="s">
        <v>92</v>
      </c>
      <c r="F880" s="1" t="s">
        <v>119</v>
      </c>
      <c r="G880" s="1" t="s">
        <v>30</v>
      </c>
      <c r="H880" s="1" t="s">
        <v>8</v>
      </c>
      <c r="I880" s="1">
        <v>65.690746320000002</v>
      </c>
    </row>
    <row r="881" spans="1:9" x14ac:dyDescent="0.4">
      <c r="A881" s="1">
        <v>0</v>
      </c>
      <c r="B881" s="2">
        <v>43397</v>
      </c>
      <c r="C881" s="1">
        <v>4</v>
      </c>
      <c r="D881" s="1" t="s">
        <v>126</v>
      </c>
      <c r="E881" s="3" t="s">
        <v>91</v>
      </c>
      <c r="F881" s="1" t="s">
        <v>120</v>
      </c>
      <c r="G881" s="1" t="s">
        <v>31</v>
      </c>
      <c r="H881" s="1" t="s">
        <v>9</v>
      </c>
      <c r="I881" s="1">
        <v>0</v>
      </c>
    </row>
    <row r="882" spans="1:9" x14ac:dyDescent="0.4">
      <c r="A882" s="1">
        <v>1</v>
      </c>
      <c r="B882" s="2">
        <v>43398</v>
      </c>
      <c r="C882" s="1">
        <v>4</v>
      </c>
      <c r="D882" s="1" t="s">
        <v>126</v>
      </c>
      <c r="E882" s="3" t="s">
        <v>91</v>
      </c>
      <c r="F882" s="1" t="s">
        <v>120</v>
      </c>
      <c r="G882" s="1" t="s">
        <v>31</v>
      </c>
      <c r="H882" s="1" t="s">
        <v>9</v>
      </c>
      <c r="I882" s="1">
        <v>4.2718716969999999</v>
      </c>
    </row>
    <row r="883" spans="1:9" x14ac:dyDescent="0.4">
      <c r="A883" s="1">
        <v>2</v>
      </c>
      <c r="B883" s="2">
        <v>43399</v>
      </c>
      <c r="C883" s="1">
        <v>4</v>
      </c>
      <c r="D883" s="1" t="s">
        <v>126</v>
      </c>
      <c r="E883" s="3" t="s">
        <v>91</v>
      </c>
      <c r="F883" s="1" t="s">
        <v>120</v>
      </c>
      <c r="G883" s="1" t="s">
        <v>31</v>
      </c>
      <c r="H883" s="1" t="s">
        <v>9</v>
      </c>
      <c r="I883" s="1">
        <v>12.26388775</v>
      </c>
    </row>
    <row r="884" spans="1:9" x14ac:dyDescent="0.4">
      <c r="A884" s="1">
        <v>3</v>
      </c>
      <c r="B884" s="2">
        <v>43400</v>
      </c>
      <c r="C884" s="1">
        <v>4</v>
      </c>
      <c r="D884" s="1" t="s">
        <v>126</v>
      </c>
      <c r="E884" s="3" t="s">
        <v>91</v>
      </c>
      <c r="F884" s="1" t="s">
        <v>120</v>
      </c>
      <c r="G884" s="1" t="s">
        <v>31</v>
      </c>
      <c r="H884" s="1" t="s">
        <v>9</v>
      </c>
      <c r="I884" s="1">
        <v>18.857112499999999</v>
      </c>
    </row>
    <row r="885" spans="1:9" x14ac:dyDescent="0.4">
      <c r="A885" s="1">
        <v>5</v>
      </c>
      <c r="B885" s="2">
        <v>43402</v>
      </c>
      <c r="C885" s="1">
        <v>4</v>
      </c>
      <c r="D885" s="1" t="s">
        <v>126</v>
      </c>
      <c r="E885" s="3" t="s">
        <v>91</v>
      </c>
      <c r="F885" s="1" t="s">
        <v>120</v>
      </c>
      <c r="G885" s="1" t="s">
        <v>31</v>
      </c>
      <c r="H885" s="1" t="s">
        <v>9</v>
      </c>
      <c r="I885" s="1">
        <v>27.582003199999999</v>
      </c>
    </row>
    <row r="886" spans="1:9" x14ac:dyDescent="0.4">
      <c r="A886" s="1">
        <v>7</v>
      </c>
      <c r="B886" s="2">
        <v>43404</v>
      </c>
      <c r="C886" s="1">
        <v>4</v>
      </c>
      <c r="D886" s="1" t="s">
        <v>126</v>
      </c>
      <c r="E886" s="3" t="s">
        <v>91</v>
      </c>
      <c r="F886" s="1" t="s">
        <v>120</v>
      </c>
      <c r="G886" s="1" t="s">
        <v>31</v>
      </c>
      <c r="H886" s="1" t="s">
        <v>9</v>
      </c>
      <c r="I886" s="1">
        <v>35.071237459999999</v>
      </c>
    </row>
    <row r="887" spans="1:9" x14ac:dyDescent="0.4">
      <c r="A887" s="1">
        <v>9</v>
      </c>
      <c r="B887" s="2">
        <v>43406</v>
      </c>
      <c r="C887" s="1">
        <v>4</v>
      </c>
      <c r="D887" s="1" t="s">
        <v>126</v>
      </c>
      <c r="E887" s="3" t="s">
        <v>91</v>
      </c>
      <c r="F887" s="1" t="s">
        <v>120</v>
      </c>
      <c r="G887" s="1" t="s">
        <v>31</v>
      </c>
      <c r="H887" s="1" t="s">
        <v>9</v>
      </c>
      <c r="I887" s="1">
        <v>41.797534280000001</v>
      </c>
    </row>
    <row r="888" spans="1:9" x14ac:dyDescent="0.4">
      <c r="A888" s="1">
        <v>11</v>
      </c>
      <c r="B888" s="2">
        <v>43408</v>
      </c>
      <c r="C888" s="1">
        <v>4</v>
      </c>
      <c r="D888" s="1" t="s">
        <v>126</v>
      </c>
      <c r="E888" s="3" t="s">
        <v>91</v>
      </c>
      <c r="F888" s="1" t="s">
        <v>120</v>
      </c>
      <c r="G888" s="1" t="s">
        <v>31</v>
      </c>
      <c r="H888" s="1" t="s">
        <v>9</v>
      </c>
      <c r="I888" s="1">
        <v>48.800752520000003</v>
      </c>
    </row>
    <row r="889" spans="1:9" x14ac:dyDescent="0.4">
      <c r="A889" s="1">
        <v>13</v>
      </c>
      <c r="B889" s="2">
        <v>43410</v>
      </c>
      <c r="C889" s="1">
        <v>4</v>
      </c>
      <c r="D889" s="1" t="s">
        <v>126</v>
      </c>
      <c r="E889" s="3" t="s">
        <v>91</v>
      </c>
      <c r="F889" s="1" t="s">
        <v>120</v>
      </c>
      <c r="G889" s="1" t="s">
        <v>31</v>
      </c>
      <c r="H889" s="1" t="s">
        <v>9</v>
      </c>
      <c r="I889" s="1">
        <v>55.829120750000001</v>
      </c>
    </row>
    <row r="890" spans="1:9" x14ac:dyDescent="0.4">
      <c r="A890" s="1">
        <v>15</v>
      </c>
      <c r="B890" s="2">
        <v>43412</v>
      </c>
      <c r="C890" s="1">
        <v>4</v>
      </c>
      <c r="D890" s="1" t="s">
        <v>126</v>
      </c>
      <c r="E890" s="3" t="s">
        <v>91</v>
      </c>
      <c r="F890" s="1" t="s">
        <v>120</v>
      </c>
      <c r="G890" s="1" t="s">
        <v>31</v>
      </c>
      <c r="H890" s="1" t="s">
        <v>9</v>
      </c>
      <c r="I890" s="1">
        <v>61.546050190000003</v>
      </c>
    </row>
    <row r="891" spans="1:9" x14ac:dyDescent="0.4">
      <c r="A891" s="1">
        <v>17</v>
      </c>
      <c r="B891" s="2">
        <v>43414</v>
      </c>
      <c r="C891" s="1">
        <v>4</v>
      </c>
      <c r="D891" s="1" t="s">
        <v>126</v>
      </c>
      <c r="E891" s="3" t="s">
        <v>91</v>
      </c>
      <c r="F891" s="1" t="s">
        <v>120</v>
      </c>
      <c r="G891" s="1" t="s">
        <v>31</v>
      </c>
      <c r="H891" s="1" t="s">
        <v>9</v>
      </c>
      <c r="I891" s="1">
        <v>67.119905369999998</v>
      </c>
    </row>
    <row r="892" spans="1:9" x14ac:dyDescent="0.4">
      <c r="A892" s="1">
        <v>19</v>
      </c>
      <c r="B892" s="2">
        <v>43416</v>
      </c>
      <c r="C892" s="1">
        <v>4</v>
      </c>
      <c r="D892" s="1" t="s">
        <v>126</v>
      </c>
      <c r="E892" s="3" t="s">
        <v>91</v>
      </c>
      <c r="F892" s="1" t="s">
        <v>120</v>
      </c>
      <c r="G892" s="1" t="s">
        <v>31</v>
      </c>
      <c r="H892" s="1" t="s">
        <v>9</v>
      </c>
      <c r="I892" s="1">
        <v>73.010965290000001</v>
      </c>
    </row>
    <row r="893" spans="1:9" x14ac:dyDescent="0.4">
      <c r="A893" s="1">
        <v>22</v>
      </c>
      <c r="B893" s="2">
        <v>43419</v>
      </c>
      <c r="C893" s="1">
        <v>4</v>
      </c>
      <c r="D893" s="1" t="s">
        <v>126</v>
      </c>
      <c r="E893" s="3" t="s">
        <v>91</v>
      </c>
      <c r="F893" s="1" t="s">
        <v>120</v>
      </c>
      <c r="G893" s="1" t="s">
        <v>31</v>
      </c>
      <c r="H893" s="1" t="s">
        <v>9</v>
      </c>
      <c r="I893" s="1">
        <v>78.479794749999996</v>
      </c>
    </row>
    <row r="894" spans="1:9" x14ac:dyDescent="0.4">
      <c r="A894" s="1">
        <v>24</v>
      </c>
      <c r="B894" s="2">
        <v>43421</v>
      </c>
      <c r="C894" s="1">
        <v>4</v>
      </c>
      <c r="D894" s="1" t="s">
        <v>126</v>
      </c>
      <c r="E894" s="3" t="s">
        <v>91</v>
      </c>
      <c r="F894" s="1" t="s">
        <v>120</v>
      </c>
      <c r="G894" s="1" t="s">
        <v>31</v>
      </c>
      <c r="H894" s="1" t="s">
        <v>9</v>
      </c>
      <c r="I894" s="1">
        <v>83.687791340000004</v>
      </c>
    </row>
    <row r="895" spans="1:9" x14ac:dyDescent="0.4">
      <c r="A895" s="1">
        <v>26</v>
      </c>
      <c r="B895" s="2">
        <v>43423</v>
      </c>
      <c r="C895" s="1">
        <v>4</v>
      </c>
      <c r="D895" s="1" t="s">
        <v>126</v>
      </c>
      <c r="E895" s="3" t="s">
        <v>91</v>
      </c>
      <c r="F895" s="1" t="s">
        <v>120</v>
      </c>
      <c r="G895" s="1" t="s">
        <v>31</v>
      </c>
      <c r="H895" s="1" t="s">
        <v>9</v>
      </c>
      <c r="I895" s="1">
        <v>88.906575470000007</v>
      </c>
    </row>
    <row r="896" spans="1:9" x14ac:dyDescent="0.4">
      <c r="A896" s="1">
        <v>28</v>
      </c>
      <c r="B896" s="2">
        <v>43425</v>
      </c>
      <c r="C896" s="1">
        <v>4</v>
      </c>
      <c r="D896" s="1" t="s">
        <v>126</v>
      </c>
      <c r="E896" s="3" t="s">
        <v>91</v>
      </c>
      <c r="F896" s="1" t="s">
        <v>120</v>
      </c>
      <c r="G896" s="1" t="s">
        <v>31</v>
      </c>
      <c r="H896" s="1" t="s">
        <v>9</v>
      </c>
      <c r="I896" s="1">
        <v>91.842973180000001</v>
      </c>
    </row>
    <row r="897" spans="1:9" x14ac:dyDescent="0.4">
      <c r="A897" s="1">
        <v>30</v>
      </c>
      <c r="B897" s="2">
        <v>43427</v>
      </c>
      <c r="C897" s="1">
        <v>4</v>
      </c>
      <c r="D897" s="1" t="s">
        <v>126</v>
      </c>
      <c r="E897" s="3" t="s">
        <v>91</v>
      </c>
      <c r="F897" s="1" t="s">
        <v>120</v>
      </c>
      <c r="G897" s="1" t="s">
        <v>31</v>
      </c>
      <c r="H897" s="1" t="s">
        <v>9</v>
      </c>
      <c r="I897" s="1">
        <v>95.308438710000004</v>
      </c>
    </row>
    <row r="898" spans="1:9" x14ac:dyDescent="0.4">
      <c r="A898" s="1">
        <v>32</v>
      </c>
      <c r="B898" s="2">
        <v>43429</v>
      </c>
      <c r="C898" s="1">
        <v>4</v>
      </c>
      <c r="D898" s="1" t="s">
        <v>126</v>
      </c>
      <c r="E898" s="3" t="s">
        <v>91</v>
      </c>
      <c r="F898" s="1" t="s">
        <v>120</v>
      </c>
      <c r="G898" s="1" t="s">
        <v>31</v>
      </c>
      <c r="H898" s="1" t="s">
        <v>9</v>
      </c>
      <c r="I898" s="1">
        <v>98.273981109999994</v>
      </c>
    </row>
    <row r="899" spans="1:9" x14ac:dyDescent="0.4">
      <c r="A899" s="1">
        <v>34</v>
      </c>
      <c r="B899" s="2">
        <v>43431</v>
      </c>
      <c r="C899" s="1">
        <v>4</v>
      </c>
      <c r="D899" s="1" t="s">
        <v>126</v>
      </c>
      <c r="E899" s="3" t="s">
        <v>91</v>
      </c>
      <c r="F899" s="1" t="s">
        <v>120</v>
      </c>
      <c r="G899" s="1" t="s">
        <v>31</v>
      </c>
      <c r="H899" s="1" t="s">
        <v>9</v>
      </c>
      <c r="I899" s="1">
        <v>101.6418336</v>
      </c>
    </row>
    <row r="900" spans="1:9" x14ac:dyDescent="0.4">
      <c r="A900" s="1">
        <v>36</v>
      </c>
      <c r="B900" s="2">
        <v>43433</v>
      </c>
      <c r="C900" s="1">
        <v>4</v>
      </c>
      <c r="D900" s="1" t="s">
        <v>126</v>
      </c>
      <c r="E900" s="3" t="s">
        <v>91</v>
      </c>
      <c r="F900" s="1" t="s">
        <v>120</v>
      </c>
      <c r="G900" s="1" t="s">
        <v>31</v>
      </c>
      <c r="H900" s="1" t="s">
        <v>9</v>
      </c>
      <c r="I900" s="1">
        <v>106.9212453</v>
      </c>
    </row>
    <row r="901" spans="1:9" x14ac:dyDescent="0.4">
      <c r="A901" s="1">
        <v>38</v>
      </c>
      <c r="B901" s="2">
        <v>43435</v>
      </c>
      <c r="C901" s="1">
        <v>4</v>
      </c>
      <c r="D901" s="1" t="s">
        <v>126</v>
      </c>
      <c r="E901" s="3" t="s">
        <v>91</v>
      </c>
      <c r="F901" s="1" t="s">
        <v>120</v>
      </c>
      <c r="G901" s="1" t="s">
        <v>31</v>
      </c>
      <c r="H901" s="1" t="s">
        <v>9</v>
      </c>
      <c r="I901" s="1">
        <v>110.12198789999999</v>
      </c>
    </row>
    <row r="902" spans="1:9" x14ac:dyDescent="0.4">
      <c r="A902" s="1">
        <v>40</v>
      </c>
      <c r="B902" s="2">
        <v>43437</v>
      </c>
      <c r="C902" s="1">
        <v>4</v>
      </c>
      <c r="D902" s="1" t="s">
        <v>126</v>
      </c>
      <c r="E902" s="3" t="s">
        <v>91</v>
      </c>
      <c r="F902" s="1" t="s">
        <v>120</v>
      </c>
      <c r="G902" s="1" t="s">
        <v>31</v>
      </c>
      <c r="H902" s="1" t="s">
        <v>9</v>
      </c>
      <c r="I902" s="1">
        <v>113.0472544</v>
      </c>
    </row>
    <row r="903" spans="1:9" x14ac:dyDescent="0.4">
      <c r="A903" s="1">
        <v>42</v>
      </c>
      <c r="B903" s="2">
        <v>43439</v>
      </c>
      <c r="C903" s="1">
        <v>4</v>
      </c>
      <c r="D903" s="1" t="s">
        <v>126</v>
      </c>
      <c r="E903" s="3" t="s">
        <v>91</v>
      </c>
      <c r="F903" s="1" t="s">
        <v>120</v>
      </c>
      <c r="G903" s="1" t="s">
        <v>31</v>
      </c>
      <c r="H903" s="1" t="s">
        <v>9</v>
      </c>
      <c r="I903" s="1">
        <v>115.4059372</v>
      </c>
    </row>
    <row r="904" spans="1:9" x14ac:dyDescent="0.4">
      <c r="A904" s="1">
        <v>44</v>
      </c>
      <c r="B904" s="2">
        <v>43441</v>
      </c>
      <c r="C904" s="1">
        <v>4</v>
      </c>
      <c r="D904" s="1" t="s">
        <v>126</v>
      </c>
      <c r="E904" s="3" t="s">
        <v>91</v>
      </c>
      <c r="F904" s="1" t="s">
        <v>120</v>
      </c>
      <c r="G904" s="1" t="s">
        <v>31</v>
      </c>
      <c r="H904" s="1" t="s">
        <v>9</v>
      </c>
      <c r="I904" s="1">
        <v>118.4445151</v>
      </c>
    </row>
    <row r="905" spans="1:9" x14ac:dyDescent="0.4">
      <c r="A905" s="1">
        <v>46</v>
      </c>
      <c r="B905" s="2">
        <v>43443</v>
      </c>
      <c r="C905" s="1">
        <v>4</v>
      </c>
      <c r="D905" s="1" t="s">
        <v>126</v>
      </c>
      <c r="E905" s="3" t="s">
        <v>91</v>
      </c>
      <c r="F905" s="1" t="s">
        <v>120</v>
      </c>
      <c r="G905" s="1" t="s">
        <v>31</v>
      </c>
      <c r="H905" s="1" t="s">
        <v>9</v>
      </c>
      <c r="I905" s="1">
        <v>121.5219172</v>
      </c>
    </row>
    <row r="906" spans="1:9" x14ac:dyDescent="0.4">
      <c r="A906" s="1">
        <v>47</v>
      </c>
      <c r="B906" s="2">
        <v>43444</v>
      </c>
      <c r="C906" s="1">
        <v>4</v>
      </c>
      <c r="D906" s="1" t="s">
        <v>126</v>
      </c>
      <c r="E906" s="3" t="s">
        <v>91</v>
      </c>
      <c r="F906" s="1" t="s">
        <v>120</v>
      </c>
      <c r="G906" s="1" t="s">
        <v>31</v>
      </c>
      <c r="H906" s="1" t="s">
        <v>9</v>
      </c>
      <c r="I906" s="1">
        <v>122.5969551</v>
      </c>
    </row>
    <row r="907" spans="1:9" x14ac:dyDescent="0.4">
      <c r="A907" s="1">
        <v>48</v>
      </c>
      <c r="B907" s="2">
        <v>43445</v>
      </c>
      <c r="C907" s="1">
        <v>4</v>
      </c>
      <c r="D907" s="1" t="s">
        <v>126</v>
      </c>
      <c r="E907" s="3" t="s">
        <v>91</v>
      </c>
      <c r="F907" s="1" t="s">
        <v>120</v>
      </c>
      <c r="G907" s="1" t="s">
        <v>31</v>
      </c>
      <c r="H907" s="1" t="s">
        <v>9</v>
      </c>
      <c r="I907" s="1">
        <v>124.1525032</v>
      </c>
    </row>
    <row r="908" spans="1:9" x14ac:dyDescent="0.4">
      <c r="A908" s="1">
        <v>50</v>
      </c>
      <c r="B908" s="2">
        <v>43447</v>
      </c>
      <c r="C908" s="1">
        <v>4</v>
      </c>
      <c r="D908" s="1" t="s">
        <v>126</v>
      </c>
      <c r="E908" s="3" t="s">
        <v>91</v>
      </c>
      <c r="F908" s="1" t="s">
        <v>120</v>
      </c>
      <c r="G908" s="1" t="s">
        <v>31</v>
      </c>
      <c r="H908" s="1" t="s">
        <v>9</v>
      </c>
      <c r="I908" s="1">
        <v>125.894735</v>
      </c>
    </row>
    <row r="909" spans="1:9" x14ac:dyDescent="0.4">
      <c r="A909" s="1">
        <v>51</v>
      </c>
      <c r="B909" s="2">
        <v>43448</v>
      </c>
      <c r="C909" s="1">
        <v>4</v>
      </c>
      <c r="D909" s="1" t="s">
        <v>126</v>
      </c>
      <c r="E909" s="3" t="s">
        <v>91</v>
      </c>
      <c r="F909" s="1" t="s">
        <v>120</v>
      </c>
      <c r="G909" s="1" t="s">
        <v>31</v>
      </c>
      <c r="H909" s="1" t="s">
        <v>9</v>
      </c>
      <c r="I909" s="1">
        <v>127.2523473</v>
      </c>
    </row>
    <row r="910" spans="1:9" x14ac:dyDescent="0.4">
      <c r="A910" s="1">
        <v>0</v>
      </c>
      <c r="B910" s="2">
        <v>43397</v>
      </c>
      <c r="C910" s="1">
        <v>4</v>
      </c>
      <c r="D910" s="1" t="s">
        <v>126</v>
      </c>
      <c r="E910" s="3" t="s">
        <v>91</v>
      </c>
      <c r="F910" s="1" t="s">
        <v>120</v>
      </c>
      <c r="G910" s="1" t="s">
        <v>32</v>
      </c>
      <c r="H910" s="1" t="s">
        <v>7</v>
      </c>
      <c r="I910" s="1">
        <v>0</v>
      </c>
    </row>
    <row r="911" spans="1:9" x14ac:dyDescent="0.4">
      <c r="A911" s="1">
        <v>1</v>
      </c>
      <c r="B911" s="2">
        <v>43398</v>
      </c>
      <c r="C911" s="1">
        <v>4</v>
      </c>
      <c r="D911" s="1" t="s">
        <v>126</v>
      </c>
      <c r="E911" s="3" t="s">
        <v>91</v>
      </c>
      <c r="F911" s="1" t="s">
        <v>120</v>
      </c>
      <c r="G911" s="1" t="s">
        <v>32</v>
      </c>
      <c r="H911" s="1" t="s">
        <v>7</v>
      </c>
      <c r="I911" s="1">
        <v>0.46634599399999999</v>
      </c>
    </row>
    <row r="912" spans="1:9" x14ac:dyDescent="0.4">
      <c r="A912" s="1">
        <v>2</v>
      </c>
      <c r="B912" s="2">
        <v>43399</v>
      </c>
      <c r="C912" s="1">
        <v>4</v>
      </c>
      <c r="D912" s="1" t="s">
        <v>126</v>
      </c>
      <c r="E912" s="3" t="s">
        <v>91</v>
      </c>
      <c r="F912" s="1" t="s">
        <v>120</v>
      </c>
      <c r="G912" s="1" t="s">
        <v>32</v>
      </c>
      <c r="H912" s="1" t="s">
        <v>7</v>
      </c>
      <c r="I912" s="1">
        <v>1.175253823</v>
      </c>
    </row>
    <row r="913" spans="1:9" x14ac:dyDescent="0.4">
      <c r="A913" s="1">
        <v>3</v>
      </c>
      <c r="B913" s="2">
        <v>43400</v>
      </c>
      <c r="C913" s="1">
        <v>4</v>
      </c>
      <c r="D913" s="1" t="s">
        <v>126</v>
      </c>
      <c r="E913" s="3" t="s">
        <v>91</v>
      </c>
      <c r="F913" s="1" t="s">
        <v>120</v>
      </c>
      <c r="G913" s="1" t="s">
        <v>32</v>
      </c>
      <c r="H913" s="1" t="s">
        <v>7</v>
      </c>
      <c r="I913" s="1">
        <v>1.7361310619999999</v>
      </c>
    </row>
    <row r="914" spans="1:9" x14ac:dyDescent="0.4">
      <c r="A914" s="1">
        <v>5</v>
      </c>
      <c r="B914" s="2">
        <v>43402</v>
      </c>
      <c r="C914" s="1">
        <v>4</v>
      </c>
      <c r="D914" s="1" t="s">
        <v>126</v>
      </c>
      <c r="E914" s="3" t="s">
        <v>91</v>
      </c>
      <c r="F914" s="1" t="s">
        <v>120</v>
      </c>
      <c r="G914" s="1" t="s">
        <v>32</v>
      </c>
      <c r="H914" s="1" t="s">
        <v>7</v>
      </c>
      <c r="I914" s="1">
        <v>2.1356503569999998</v>
      </c>
    </row>
    <row r="915" spans="1:9" x14ac:dyDescent="0.4">
      <c r="A915" s="1">
        <v>7</v>
      </c>
      <c r="B915" s="2">
        <v>43404</v>
      </c>
      <c r="C915" s="1">
        <v>4</v>
      </c>
      <c r="D915" s="1" t="s">
        <v>126</v>
      </c>
      <c r="E915" s="3" t="s">
        <v>91</v>
      </c>
      <c r="F915" s="1" t="s">
        <v>120</v>
      </c>
      <c r="G915" s="1" t="s">
        <v>32</v>
      </c>
      <c r="H915" s="1" t="s">
        <v>7</v>
      </c>
      <c r="I915" s="1">
        <v>3.1233172850000002</v>
      </c>
    </row>
    <row r="916" spans="1:9" x14ac:dyDescent="0.4">
      <c r="A916" s="1">
        <v>9</v>
      </c>
      <c r="B916" s="2">
        <v>43406</v>
      </c>
      <c r="C916" s="1">
        <v>4</v>
      </c>
      <c r="D916" s="1" t="s">
        <v>126</v>
      </c>
      <c r="E916" s="3" t="s">
        <v>91</v>
      </c>
      <c r="F916" s="1" t="s">
        <v>120</v>
      </c>
      <c r="G916" s="1" t="s">
        <v>32</v>
      </c>
      <c r="H916" s="1" t="s">
        <v>7</v>
      </c>
      <c r="I916" s="1">
        <v>3.9740545300000001</v>
      </c>
    </row>
    <row r="917" spans="1:9" x14ac:dyDescent="0.4">
      <c r="A917" s="1">
        <v>11</v>
      </c>
      <c r="B917" s="2">
        <v>43408</v>
      </c>
      <c r="C917" s="1">
        <v>4</v>
      </c>
      <c r="D917" s="1" t="s">
        <v>126</v>
      </c>
      <c r="E917" s="3" t="s">
        <v>91</v>
      </c>
      <c r="F917" s="1" t="s">
        <v>120</v>
      </c>
      <c r="G917" s="1" t="s">
        <v>32</v>
      </c>
      <c r="H917" s="1" t="s">
        <v>7</v>
      </c>
      <c r="I917" s="1">
        <v>3.9740545300000001</v>
      </c>
    </row>
    <row r="918" spans="1:9" x14ac:dyDescent="0.4">
      <c r="A918" s="1">
        <v>13</v>
      </c>
      <c r="B918" s="2">
        <v>43410</v>
      </c>
      <c r="C918" s="1">
        <v>4</v>
      </c>
      <c r="D918" s="1" t="s">
        <v>126</v>
      </c>
      <c r="E918" s="3" t="s">
        <v>91</v>
      </c>
      <c r="F918" s="1" t="s">
        <v>120</v>
      </c>
      <c r="G918" s="1" t="s">
        <v>32</v>
      </c>
      <c r="H918" s="1" t="s">
        <v>7</v>
      </c>
      <c r="I918" s="1">
        <v>4.9524801509999996</v>
      </c>
    </row>
    <row r="919" spans="1:9" x14ac:dyDescent="0.4">
      <c r="A919" s="1">
        <v>15</v>
      </c>
      <c r="B919" s="2">
        <v>43412</v>
      </c>
      <c r="C919" s="1">
        <v>4</v>
      </c>
      <c r="D919" s="1" t="s">
        <v>126</v>
      </c>
      <c r="E919" s="3" t="s">
        <v>91</v>
      </c>
      <c r="F919" s="1" t="s">
        <v>120</v>
      </c>
      <c r="G919" s="1" t="s">
        <v>32</v>
      </c>
      <c r="H919" s="1" t="s">
        <v>7</v>
      </c>
      <c r="I919" s="1">
        <v>5.6172447070000002</v>
      </c>
    </row>
    <row r="920" spans="1:9" x14ac:dyDescent="0.4">
      <c r="A920" s="1">
        <v>17</v>
      </c>
      <c r="B920" s="2">
        <v>43414</v>
      </c>
      <c r="C920" s="1">
        <v>4</v>
      </c>
      <c r="D920" s="1" t="s">
        <v>126</v>
      </c>
      <c r="E920" s="3" t="s">
        <v>91</v>
      </c>
      <c r="F920" s="1" t="s">
        <v>120</v>
      </c>
      <c r="G920" s="1" t="s">
        <v>32</v>
      </c>
      <c r="H920" s="1" t="s">
        <v>7</v>
      </c>
      <c r="I920" s="1">
        <v>6.7229550610000004</v>
      </c>
    </row>
    <row r="921" spans="1:9" x14ac:dyDescent="0.4">
      <c r="A921" s="1">
        <v>19</v>
      </c>
      <c r="B921" s="2">
        <v>43416</v>
      </c>
      <c r="C921" s="1">
        <v>4</v>
      </c>
      <c r="D921" s="1" t="s">
        <v>126</v>
      </c>
      <c r="E921" s="3" t="s">
        <v>91</v>
      </c>
      <c r="F921" s="1" t="s">
        <v>120</v>
      </c>
      <c r="G921" s="1" t="s">
        <v>32</v>
      </c>
      <c r="H921" s="1" t="s">
        <v>7</v>
      </c>
      <c r="I921" s="1">
        <v>7.1345436959999997</v>
      </c>
    </row>
    <row r="922" spans="1:9" x14ac:dyDescent="0.4">
      <c r="A922" s="1">
        <v>22</v>
      </c>
      <c r="B922" s="2">
        <v>43419</v>
      </c>
      <c r="C922" s="1">
        <v>4</v>
      </c>
      <c r="D922" s="1" t="s">
        <v>126</v>
      </c>
      <c r="E922" s="3" t="s">
        <v>91</v>
      </c>
      <c r="F922" s="1" t="s">
        <v>120</v>
      </c>
      <c r="G922" s="1" t="s">
        <v>32</v>
      </c>
      <c r="H922" s="1" t="s">
        <v>7</v>
      </c>
      <c r="I922" s="1">
        <v>7.5215381819999996</v>
      </c>
    </row>
    <row r="923" spans="1:9" x14ac:dyDescent="0.4">
      <c r="A923" s="1">
        <v>24</v>
      </c>
      <c r="B923" s="2">
        <v>43421</v>
      </c>
      <c r="C923" s="1">
        <v>4</v>
      </c>
      <c r="D923" s="1" t="s">
        <v>126</v>
      </c>
      <c r="E923" s="3" t="s">
        <v>91</v>
      </c>
      <c r="F923" s="1" t="s">
        <v>120</v>
      </c>
      <c r="G923" s="1" t="s">
        <v>32</v>
      </c>
      <c r="H923" s="1" t="s">
        <v>7</v>
      </c>
      <c r="I923" s="1">
        <v>7.9085326680000003</v>
      </c>
    </row>
    <row r="924" spans="1:9" x14ac:dyDescent="0.4">
      <c r="A924" s="1">
        <v>26</v>
      </c>
      <c r="B924" s="2">
        <v>43423</v>
      </c>
      <c r="C924" s="1">
        <v>4</v>
      </c>
      <c r="D924" s="1" t="s">
        <v>126</v>
      </c>
      <c r="E924" s="3" t="s">
        <v>91</v>
      </c>
      <c r="F924" s="1" t="s">
        <v>120</v>
      </c>
      <c r="G924" s="1" t="s">
        <v>32</v>
      </c>
      <c r="H924" s="1" t="s">
        <v>7</v>
      </c>
      <c r="I924" s="1">
        <v>8.3640707519999999</v>
      </c>
    </row>
    <row r="925" spans="1:9" x14ac:dyDescent="0.4">
      <c r="A925" s="1">
        <v>28</v>
      </c>
      <c r="B925" s="2">
        <v>43425</v>
      </c>
      <c r="C925" s="1">
        <v>4</v>
      </c>
      <c r="D925" s="1" t="s">
        <v>126</v>
      </c>
      <c r="E925" s="3" t="s">
        <v>91</v>
      </c>
      <c r="F925" s="1" t="s">
        <v>120</v>
      </c>
      <c r="G925" s="1" t="s">
        <v>32</v>
      </c>
      <c r="H925" s="1" t="s">
        <v>7</v>
      </c>
      <c r="I925" s="1">
        <v>8.8005796190000005</v>
      </c>
    </row>
    <row r="926" spans="1:9" x14ac:dyDescent="0.4">
      <c r="A926" s="1">
        <v>30</v>
      </c>
      <c r="B926" s="2">
        <v>43427</v>
      </c>
      <c r="C926" s="1">
        <v>4</v>
      </c>
      <c r="D926" s="1" t="s">
        <v>126</v>
      </c>
      <c r="E926" s="3" t="s">
        <v>91</v>
      </c>
      <c r="F926" s="1" t="s">
        <v>120</v>
      </c>
      <c r="G926" s="1" t="s">
        <v>32</v>
      </c>
      <c r="H926" s="1" t="s">
        <v>7</v>
      </c>
      <c r="I926" s="1">
        <v>9.9696523290000005</v>
      </c>
    </row>
    <row r="927" spans="1:9" x14ac:dyDescent="0.4">
      <c r="A927" s="1">
        <v>32</v>
      </c>
      <c r="B927" s="2">
        <v>43429</v>
      </c>
      <c r="C927" s="1">
        <v>4</v>
      </c>
      <c r="D927" s="1" t="s">
        <v>126</v>
      </c>
      <c r="E927" s="3" t="s">
        <v>91</v>
      </c>
      <c r="F927" s="1" t="s">
        <v>120</v>
      </c>
      <c r="G927" s="1" t="s">
        <v>32</v>
      </c>
      <c r="H927" s="1" t="s">
        <v>7</v>
      </c>
      <c r="I927" s="1">
        <v>10.397111580000001</v>
      </c>
    </row>
    <row r="928" spans="1:9" x14ac:dyDescent="0.4">
      <c r="A928" s="1">
        <v>34</v>
      </c>
      <c r="B928" s="2">
        <v>43431</v>
      </c>
      <c r="C928" s="1">
        <v>4</v>
      </c>
      <c r="D928" s="1" t="s">
        <v>126</v>
      </c>
      <c r="E928" s="3" t="s">
        <v>91</v>
      </c>
      <c r="F928" s="1" t="s">
        <v>120</v>
      </c>
      <c r="G928" s="1" t="s">
        <v>32</v>
      </c>
      <c r="H928" s="1" t="s">
        <v>7</v>
      </c>
      <c r="I928" s="1">
        <v>10.808737989999999</v>
      </c>
    </row>
    <row r="929" spans="1:9" x14ac:dyDescent="0.4">
      <c r="A929" s="1">
        <v>36</v>
      </c>
      <c r="B929" s="2">
        <v>43433</v>
      </c>
      <c r="C929" s="1">
        <v>4</v>
      </c>
      <c r="D929" s="1" t="s">
        <v>126</v>
      </c>
      <c r="E929" s="3" t="s">
        <v>91</v>
      </c>
      <c r="F929" s="1" t="s">
        <v>120</v>
      </c>
      <c r="G929" s="1" t="s">
        <v>32</v>
      </c>
      <c r="H929" s="1" t="s">
        <v>7</v>
      </c>
      <c r="I929" s="1">
        <v>11.35345635</v>
      </c>
    </row>
    <row r="930" spans="1:9" x14ac:dyDescent="0.4">
      <c r="A930" s="1">
        <v>38</v>
      </c>
      <c r="B930" s="2">
        <v>43435</v>
      </c>
      <c r="C930" s="1">
        <v>4</v>
      </c>
      <c r="D930" s="1" t="s">
        <v>126</v>
      </c>
      <c r="E930" s="3" t="s">
        <v>91</v>
      </c>
      <c r="F930" s="1" t="s">
        <v>120</v>
      </c>
      <c r="G930" s="1" t="s">
        <v>32</v>
      </c>
      <c r="H930" s="1" t="s">
        <v>7</v>
      </c>
      <c r="I930" s="1">
        <v>12.096068150000001</v>
      </c>
    </row>
    <row r="931" spans="1:9" x14ac:dyDescent="0.4">
      <c r="A931" s="1">
        <v>40</v>
      </c>
      <c r="B931" s="2">
        <v>43437</v>
      </c>
      <c r="C931" s="1">
        <v>4</v>
      </c>
      <c r="D931" s="1" t="s">
        <v>126</v>
      </c>
      <c r="E931" s="3" t="s">
        <v>91</v>
      </c>
      <c r="F931" s="1" t="s">
        <v>120</v>
      </c>
      <c r="G931" s="1" t="s">
        <v>32</v>
      </c>
      <c r="H931" s="1" t="s">
        <v>7</v>
      </c>
      <c r="I931" s="1">
        <v>12.62160304</v>
      </c>
    </row>
    <row r="932" spans="1:9" x14ac:dyDescent="0.4">
      <c r="A932" s="1">
        <v>42</v>
      </c>
      <c r="B932" s="2">
        <v>43439</v>
      </c>
      <c r="C932" s="1">
        <v>4</v>
      </c>
      <c r="D932" s="1" t="s">
        <v>126</v>
      </c>
      <c r="E932" s="3" t="s">
        <v>91</v>
      </c>
      <c r="F932" s="1" t="s">
        <v>120</v>
      </c>
      <c r="G932" s="1" t="s">
        <v>32</v>
      </c>
      <c r="H932" s="1" t="s">
        <v>7</v>
      </c>
      <c r="I932" s="1">
        <v>13.08296417</v>
      </c>
    </row>
    <row r="933" spans="1:9" x14ac:dyDescent="0.4">
      <c r="A933" s="1">
        <v>44</v>
      </c>
      <c r="B933" s="2">
        <v>43441</v>
      </c>
      <c r="C933" s="1">
        <v>4</v>
      </c>
      <c r="D933" s="1" t="s">
        <v>126</v>
      </c>
      <c r="E933" s="3" t="s">
        <v>91</v>
      </c>
      <c r="F933" s="1" t="s">
        <v>120</v>
      </c>
      <c r="G933" s="1" t="s">
        <v>32</v>
      </c>
      <c r="H933" s="1" t="s">
        <v>7</v>
      </c>
      <c r="I933" s="1">
        <v>13.29285024</v>
      </c>
    </row>
    <row r="934" spans="1:9" x14ac:dyDescent="0.4">
      <c r="A934" s="1">
        <v>46</v>
      </c>
      <c r="B934" s="2">
        <v>43443</v>
      </c>
      <c r="C934" s="1">
        <v>4</v>
      </c>
      <c r="D934" s="1" t="s">
        <v>126</v>
      </c>
      <c r="E934" s="3" t="s">
        <v>91</v>
      </c>
      <c r="F934" s="1" t="s">
        <v>120</v>
      </c>
      <c r="G934" s="1" t="s">
        <v>32</v>
      </c>
      <c r="H934" s="1" t="s">
        <v>7</v>
      </c>
      <c r="I934" s="1">
        <v>13.72296792</v>
      </c>
    </row>
    <row r="935" spans="1:9" x14ac:dyDescent="0.4">
      <c r="A935" s="1">
        <v>47</v>
      </c>
      <c r="B935" s="2">
        <v>43444</v>
      </c>
      <c r="C935" s="1">
        <v>4</v>
      </c>
      <c r="D935" s="1" t="s">
        <v>126</v>
      </c>
      <c r="E935" s="3" t="s">
        <v>91</v>
      </c>
      <c r="F935" s="1" t="s">
        <v>120</v>
      </c>
      <c r="G935" s="1" t="s">
        <v>32</v>
      </c>
      <c r="H935" s="1" t="s">
        <v>7</v>
      </c>
      <c r="I935" s="1">
        <v>14.244198389999999</v>
      </c>
    </row>
    <row r="936" spans="1:9" x14ac:dyDescent="0.4">
      <c r="A936" s="1">
        <v>48</v>
      </c>
      <c r="B936" s="2">
        <v>43445</v>
      </c>
      <c r="C936" s="1">
        <v>4</v>
      </c>
      <c r="D936" s="1" t="s">
        <v>126</v>
      </c>
      <c r="E936" s="3" t="s">
        <v>91</v>
      </c>
      <c r="F936" s="1" t="s">
        <v>120</v>
      </c>
      <c r="G936" s="1" t="s">
        <v>32</v>
      </c>
      <c r="H936" s="1" t="s">
        <v>7</v>
      </c>
      <c r="I936" s="1">
        <v>14.84159811</v>
      </c>
    </row>
    <row r="937" spans="1:9" x14ac:dyDescent="0.4">
      <c r="A937" s="1">
        <v>50</v>
      </c>
      <c r="B937" s="2">
        <v>43447</v>
      </c>
      <c r="C937" s="1">
        <v>4</v>
      </c>
      <c r="D937" s="1" t="s">
        <v>126</v>
      </c>
      <c r="E937" s="3" t="s">
        <v>91</v>
      </c>
      <c r="F937" s="1" t="s">
        <v>120</v>
      </c>
      <c r="G937" s="1" t="s">
        <v>32</v>
      </c>
      <c r="H937" s="1" t="s">
        <v>7</v>
      </c>
      <c r="I937" s="1">
        <v>15.377669429999999</v>
      </c>
    </row>
    <row r="938" spans="1:9" x14ac:dyDescent="0.4">
      <c r="A938" s="1">
        <v>51</v>
      </c>
      <c r="B938" s="2">
        <v>43448</v>
      </c>
      <c r="C938" s="1">
        <v>4</v>
      </c>
      <c r="D938" s="1" t="s">
        <v>126</v>
      </c>
      <c r="E938" s="3" t="s">
        <v>91</v>
      </c>
      <c r="F938" s="1" t="s">
        <v>120</v>
      </c>
      <c r="G938" s="1" t="s">
        <v>32</v>
      </c>
      <c r="H938" s="1" t="s">
        <v>7</v>
      </c>
      <c r="I938" s="1">
        <v>15.377669429999999</v>
      </c>
    </row>
    <row r="939" spans="1:9" x14ac:dyDescent="0.4">
      <c r="A939" s="1">
        <v>0</v>
      </c>
      <c r="B939" s="2">
        <v>43397</v>
      </c>
      <c r="C939" s="1">
        <v>4</v>
      </c>
      <c r="D939" s="1" t="s">
        <v>126</v>
      </c>
      <c r="E939" s="3" t="s">
        <v>91</v>
      </c>
      <c r="F939" s="1" t="s">
        <v>120</v>
      </c>
      <c r="G939" s="1" t="s">
        <v>33</v>
      </c>
      <c r="H939" s="1" t="s">
        <v>8</v>
      </c>
      <c r="I939" s="1">
        <v>0</v>
      </c>
    </row>
    <row r="940" spans="1:9" x14ac:dyDescent="0.4">
      <c r="A940" s="1">
        <v>1</v>
      </c>
      <c r="B940" s="2">
        <v>43398</v>
      </c>
      <c r="C940" s="1">
        <v>4</v>
      </c>
      <c r="D940" s="1" t="s">
        <v>126</v>
      </c>
      <c r="E940" s="3" t="s">
        <v>91</v>
      </c>
      <c r="F940" s="1" t="s">
        <v>120</v>
      </c>
      <c r="G940" s="1" t="s">
        <v>33</v>
      </c>
      <c r="H940" s="1" t="s">
        <v>8</v>
      </c>
      <c r="I940" s="1">
        <v>0.34975949499999998</v>
      </c>
    </row>
    <row r="941" spans="1:9" x14ac:dyDescent="0.4">
      <c r="A941" s="1">
        <v>2</v>
      </c>
      <c r="B941" s="2">
        <v>43399</v>
      </c>
      <c r="C941" s="1">
        <v>4</v>
      </c>
      <c r="D941" s="1" t="s">
        <v>126</v>
      </c>
      <c r="E941" s="3" t="s">
        <v>91</v>
      </c>
      <c r="F941" s="1" t="s">
        <v>120</v>
      </c>
      <c r="G941" s="1" t="s">
        <v>33</v>
      </c>
      <c r="H941" s="1" t="s">
        <v>8</v>
      </c>
      <c r="I941" s="1">
        <v>0.66091572700000001</v>
      </c>
    </row>
    <row r="942" spans="1:9" x14ac:dyDescent="0.4">
      <c r="A942" s="1">
        <v>3</v>
      </c>
      <c r="B942" s="2">
        <v>43400</v>
      </c>
      <c r="C942" s="1">
        <v>4</v>
      </c>
      <c r="D942" s="1" t="s">
        <v>126</v>
      </c>
      <c r="E942" s="3" t="s">
        <v>91</v>
      </c>
      <c r="F942" s="1" t="s">
        <v>120</v>
      </c>
      <c r="G942" s="1" t="s">
        <v>33</v>
      </c>
      <c r="H942" s="1" t="s">
        <v>8</v>
      </c>
      <c r="I942" s="1">
        <v>1.0797526260000001</v>
      </c>
    </row>
    <row r="943" spans="1:9" x14ac:dyDescent="0.4">
      <c r="A943" s="1">
        <v>5</v>
      </c>
      <c r="B943" s="2">
        <v>43402</v>
      </c>
      <c r="C943" s="1">
        <v>4</v>
      </c>
      <c r="D943" s="1" t="s">
        <v>126</v>
      </c>
      <c r="E943" s="3" t="s">
        <v>91</v>
      </c>
      <c r="F943" s="1" t="s">
        <v>120</v>
      </c>
      <c r="G943" s="1" t="s">
        <v>33</v>
      </c>
      <c r="H943" s="1" t="s">
        <v>8</v>
      </c>
      <c r="I943" s="1">
        <v>1.479271921</v>
      </c>
    </row>
    <row r="944" spans="1:9" x14ac:dyDescent="0.4">
      <c r="A944" s="1">
        <v>7</v>
      </c>
      <c r="B944" s="2">
        <v>43404</v>
      </c>
      <c r="C944" s="1">
        <v>4</v>
      </c>
      <c r="D944" s="1" t="s">
        <v>126</v>
      </c>
      <c r="E944" s="3" t="s">
        <v>91</v>
      </c>
      <c r="F944" s="1" t="s">
        <v>120</v>
      </c>
      <c r="G944" s="1" t="s">
        <v>33</v>
      </c>
      <c r="H944" s="1" t="s">
        <v>8</v>
      </c>
      <c r="I944" s="1">
        <v>2.2474573090000001</v>
      </c>
    </row>
    <row r="945" spans="1:9" x14ac:dyDescent="0.4">
      <c r="A945" s="1">
        <v>9</v>
      </c>
      <c r="B945" s="2">
        <v>43406</v>
      </c>
      <c r="C945" s="1">
        <v>4</v>
      </c>
      <c r="D945" s="1" t="s">
        <v>126</v>
      </c>
      <c r="E945" s="3" t="s">
        <v>91</v>
      </c>
      <c r="F945" s="1" t="s">
        <v>120</v>
      </c>
      <c r="G945" s="1" t="s">
        <v>33</v>
      </c>
      <c r="H945" s="1" t="s">
        <v>8</v>
      </c>
      <c r="I945" s="1">
        <v>3.534264275</v>
      </c>
    </row>
    <row r="946" spans="1:9" x14ac:dyDescent="0.4">
      <c r="A946" s="1">
        <v>11</v>
      </c>
      <c r="B946" s="2">
        <v>43408</v>
      </c>
      <c r="C946" s="1">
        <v>4</v>
      </c>
      <c r="D946" s="1" t="s">
        <v>126</v>
      </c>
      <c r="E946" s="3" t="s">
        <v>91</v>
      </c>
      <c r="F946" s="1" t="s">
        <v>120</v>
      </c>
      <c r="G946" s="1" t="s">
        <v>33</v>
      </c>
      <c r="H946" s="1" t="s">
        <v>8</v>
      </c>
      <c r="I946" s="1">
        <v>4.0735766680000003</v>
      </c>
    </row>
    <row r="947" spans="1:9" x14ac:dyDescent="0.4">
      <c r="A947" s="1">
        <v>13</v>
      </c>
      <c r="B947" s="2">
        <v>43410</v>
      </c>
      <c r="C947" s="1">
        <v>4</v>
      </c>
      <c r="D947" s="1" t="s">
        <v>126</v>
      </c>
      <c r="E947" s="3" t="s">
        <v>91</v>
      </c>
      <c r="F947" s="1" t="s">
        <v>120</v>
      </c>
      <c r="G947" s="1" t="s">
        <v>33</v>
      </c>
      <c r="H947" s="1" t="s">
        <v>8</v>
      </c>
      <c r="I947" s="1">
        <v>4.9471709730000004</v>
      </c>
    </row>
    <row r="948" spans="1:9" x14ac:dyDescent="0.4">
      <c r="A948" s="1">
        <v>15</v>
      </c>
      <c r="B948" s="2">
        <v>43412</v>
      </c>
      <c r="C948" s="1">
        <v>4</v>
      </c>
      <c r="D948" s="1" t="s">
        <v>126</v>
      </c>
      <c r="E948" s="3" t="s">
        <v>91</v>
      </c>
      <c r="F948" s="1" t="s">
        <v>120</v>
      </c>
      <c r="G948" s="1" t="s">
        <v>33</v>
      </c>
      <c r="H948" s="1" t="s">
        <v>8</v>
      </c>
      <c r="I948" s="1">
        <v>7.1454385030000003</v>
      </c>
    </row>
    <row r="949" spans="1:9" x14ac:dyDescent="0.4">
      <c r="A949" s="1">
        <v>17</v>
      </c>
      <c r="B949" s="2">
        <v>43414</v>
      </c>
      <c r="C949" s="1">
        <v>4</v>
      </c>
      <c r="D949" s="1" t="s">
        <v>126</v>
      </c>
      <c r="E949" s="3" t="s">
        <v>91</v>
      </c>
      <c r="F949" s="1" t="s">
        <v>120</v>
      </c>
      <c r="G949" s="1" t="s">
        <v>33</v>
      </c>
      <c r="H949" s="1" t="s">
        <v>8</v>
      </c>
      <c r="I949" s="1">
        <v>7.803336163</v>
      </c>
    </row>
    <row r="950" spans="1:9" x14ac:dyDescent="0.4">
      <c r="A950" s="1">
        <v>19</v>
      </c>
      <c r="B950" s="2">
        <v>43416</v>
      </c>
      <c r="C950" s="1">
        <v>4</v>
      </c>
      <c r="D950" s="1" t="s">
        <v>126</v>
      </c>
      <c r="E950" s="3" t="s">
        <v>91</v>
      </c>
      <c r="F950" s="1" t="s">
        <v>120</v>
      </c>
      <c r="G950" s="1" t="s">
        <v>33</v>
      </c>
      <c r="H950" s="1" t="s">
        <v>8</v>
      </c>
      <c r="I950" s="1">
        <v>8.3080594179999991</v>
      </c>
    </row>
    <row r="951" spans="1:9" x14ac:dyDescent="0.4">
      <c r="A951" s="1">
        <v>22</v>
      </c>
      <c r="B951" s="2">
        <v>43419</v>
      </c>
      <c r="C951" s="1">
        <v>4</v>
      </c>
      <c r="D951" s="1" t="s">
        <v>126</v>
      </c>
      <c r="E951" s="3" t="s">
        <v>91</v>
      </c>
      <c r="F951" s="1" t="s">
        <v>120</v>
      </c>
      <c r="G951" s="1" t="s">
        <v>33</v>
      </c>
      <c r="H951" s="1" t="s">
        <v>8</v>
      </c>
      <c r="I951" s="1">
        <v>8.7503388310000005</v>
      </c>
    </row>
    <row r="952" spans="1:9" x14ac:dyDescent="0.4">
      <c r="A952" s="1">
        <v>24</v>
      </c>
      <c r="B952" s="2">
        <v>43421</v>
      </c>
      <c r="C952" s="1">
        <v>4</v>
      </c>
      <c r="D952" s="1" t="s">
        <v>126</v>
      </c>
      <c r="E952" s="3" t="s">
        <v>91</v>
      </c>
      <c r="F952" s="1" t="s">
        <v>120</v>
      </c>
      <c r="G952" s="1" t="s">
        <v>33</v>
      </c>
      <c r="H952" s="1" t="s">
        <v>8</v>
      </c>
      <c r="I952" s="1">
        <v>9.3065524580000005</v>
      </c>
    </row>
    <row r="953" spans="1:9" x14ac:dyDescent="0.4">
      <c r="A953" s="1">
        <v>26</v>
      </c>
      <c r="B953" s="2">
        <v>43423</v>
      </c>
      <c r="C953" s="1">
        <v>4</v>
      </c>
      <c r="D953" s="1" t="s">
        <v>126</v>
      </c>
      <c r="E953" s="3" t="s">
        <v>91</v>
      </c>
      <c r="F953" s="1" t="s">
        <v>120</v>
      </c>
      <c r="G953" s="1" t="s">
        <v>33</v>
      </c>
      <c r="H953" s="1" t="s">
        <v>8</v>
      </c>
      <c r="I953" s="1">
        <v>9.9689420179999999</v>
      </c>
    </row>
    <row r="954" spans="1:9" x14ac:dyDescent="0.4">
      <c r="A954" s="1">
        <v>28</v>
      </c>
      <c r="B954" s="2">
        <v>43425</v>
      </c>
      <c r="C954" s="1">
        <v>4</v>
      </c>
      <c r="D954" s="1" t="s">
        <v>126</v>
      </c>
      <c r="E954" s="3" t="s">
        <v>91</v>
      </c>
      <c r="F954" s="1" t="s">
        <v>120</v>
      </c>
      <c r="G954" s="1" t="s">
        <v>33</v>
      </c>
      <c r="H954" s="1" t="s">
        <v>8</v>
      </c>
      <c r="I954" s="1">
        <v>10.358682079999999</v>
      </c>
    </row>
    <row r="955" spans="1:9" x14ac:dyDescent="0.4">
      <c r="A955" s="1">
        <v>30</v>
      </c>
      <c r="B955" s="2">
        <v>43427</v>
      </c>
      <c r="C955" s="1">
        <v>4</v>
      </c>
      <c r="D955" s="1" t="s">
        <v>126</v>
      </c>
      <c r="E955" s="3" t="s">
        <v>91</v>
      </c>
      <c r="F955" s="1" t="s">
        <v>120</v>
      </c>
      <c r="G955" s="1" t="s">
        <v>33</v>
      </c>
      <c r="H955" s="1" t="s">
        <v>8</v>
      </c>
      <c r="I955" s="1">
        <v>10.925505210000001</v>
      </c>
    </row>
    <row r="956" spans="1:9" x14ac:dyDescent="0.4">
      <c r="A956" s="1">
        <v>32</v>
      </c>
      <c r="B956" s="2">
        <v>43429</v>
      </c>
      <c r="C956" s="1">
        <v>4</v>
      </c>
      <c r="D956" s="1" t="s">
        <v>126</v>
      </c>
      <c r="E956" s="3" t="s">
        <v>91</v>
      </c>
      <c r="F956" s="1" t="s">
        <v>120</v>
      </c>
      <c r="G956" s="1" t="s">
        <v>33</v>
      </c>
      <c r="H956" s="1" t="s">
        <v>8</v>
      </c>
      <c r="I956" s="1">
        <v>11.63793729</v>
      </c>
    </row>
    <row r="957" spans="1:9" x14ac:dyDescent="0.4">
      <c r="A957" s="1">
        <v>34</v>
      </c>
      <c r="B957" s="2">
        <v>43431</v>
      </c>
      <c r="C957" s="1">
        <v>4</v>
      </c>
      <c r="D957" s="1" t="s">
        <v>126</v>
      </c>
      <c r="E957" s="3" t="s">
        <v>91</v>
      </c>
      <c r="F957" s="1" t="s">
        <v>120</v>
      </c>
      <c r="G957" s="1" t="s">
        <v>33</v>
      </c>
      <c r="H957" s="1" t="s">
        <v>8</v>
      </c>
      <c r="I957" s="1">
        <v>12.078965589999999</v>
      </c>
    </row>
    <row r="958" spans="1:9" x14ac:dyDescent="0.4">
      <c r="A958" s="1">
        <v>36</v>
      </c>
      <c r="B958" s="2">
        <v>43433</v>
      </c>
      <c r="C958" s="1">
        <v>4</v>
      </c>
      <c r="D958" s="1" t="s">
        <v>126</v>
      </c>
      <c r="E958" s="3" t="s">
        <v>91</v>
      </c>
      <c r="F958" s="1" t="s">
        <v>120</v>
      </c>
      <c r="G958" s="1" t="s">
        <v>33</v>
      </c>
      <c r="H958" s="1" t="s">
        <v>8</v>
      </c>
      <c r="I958" s="1">
        <v>12.666212760000001</v>
      </c>
    </row>
    <row r="959" spans="1:9" x14ac:dyDescent="0.4">
      <c r="A959" s="1">
        <v>38</v>
      </c>
      <c r="B959" s="2">
        <v>43435</v>
      </c>
      <c r="C959" s="1">
        <v>4</v>
      </c>
      <c r="D959" s="1" t="s">
        <v>126</v>
      </c>
      <c r="E959" s="3" t="s">
        <v>91</v>
      </c>
      <c r="F959" s="1" t="s">
        <v>120</v>
      </c>
      <c r="G959" s="1" t="s">
        <v>33</v>
      </c>
      <c r="H959" s="1" t="s">
        <v>8</v>
      </c>
      <c r="I959" s="1">
        <v>13.171390860000001</v>
      </c>
    </row>
    <row r="960" spans="1:9" x14ac:dyDescent="0.4">
      <c r="A960" s="1">
        <v>40</v>
      </c>
      <c r="B960" s="2">
        <v>43437</v>
      </c>
      <c r="C960" s="1">
        <v>4</v>
      </c>
      <c r="D960" s="1" t="s">
        <v>126</v>
      </c>
      <c r="E960" s="3" t="s">
        <v>91</v>
      </c>
      <c r="F960" s="1" t="s">
        <v>120</v>
      </c>
      <c r="G960" s="1" t="s">
        <v>33</v>
      </c>
      <c r="H960" s="1" t="s">
        <v>8</v>
      </c>
      <c r="I960" s="1">
        <v>13.68524719</v>
      </c>
    </row>
    <row r="961" spans="1:9" x14ac:dyDescent="0.4">
      <c r="A961" s="1">
        <v>42</v>
      </c>
      <c r="B961" s="2">
        <v>43439</v>
      </c>
      <c r="C961" s="1">
        <v>4</v>
      </c>
      <c r="D961" s="1" t="s">
        <v>126</v>
      </c>
      <c r="E961" s="3" t="s">
        <v>91</v>
      </c>
      <c r="F961" s="1" t="s">
        <v>120</v>
      </c>
      <c r="G961" s="1" t="s">
        <v>33</v>
      </c>
      <c r="H961" s="1" t="s">
        <v>8</v>
      </c>
      <c r="I961" s="1">
        <v>14.351498510000001</v>
      </c>
    </row>
    <row r="962" spans="1:9" x14ac:dyDescent="0.4">
      <c r="A962" s="1">
        <v>44</v>
      </c>
      <c r="B962" s="2">
        <v>43441</v>
      </c>
      <c r="C962" s="1">
        <v>4</v>
      </c>
      <c r="D962" s="1" t="s">
        <v>126</v>
      </c>
      <c r="E962" s="3" t="s">
        <v>91</v>
      </c>
      <c r="F962" s="1" t="s">
        <v>120</v>
      </c>
      <c r="G962" s="1" t="s">
        <v>33</v>
      </c>
      <c r="H962" s="1" t="s">
        <v>8</v>
      </c>
      <c r="I962" s="1">
        <v>14.88813903</v>
      </c>
    </row>
    <row r="963" spans="1:9" x14ac:dyDescent="0.4">
      <c r="A963" s="1">
        <v>46</v>
      </c>
      <c r="B963" s="2">
        <v>43443</v>
      </c>
      <c r="C963" s="1">
        <v>4</v>
      </c>
      <c r="D963" s="1" t="s">
        <v>126</v>
      </c>
      <c r="E963" s="3" t="s">
        <v>91</v>
      </c>
      <c r="F963" s="1" t="s">
        <v>120</v>
      </c>
      <c r="G963" s="1" t="s">
        <v>33</v>
      </c>
      <c r="H963" s="1" t="s">
        <v>8</v>
      </c>
      <c r="I963" s="1">
        <v>15.45120217</v>
      </c>
    </row>
    <row r="964" spans="1:9" x14ac:dyDescent="0.4">
      <c r="A964" s="1">
        <v>47</v>
      </c>
      <c r="B964" s="2">
        <v>43444</v>
      </c>
      <c r="C964" s="1">
        <v>4</v>
      </c>
      <c r="D964" s="1" t="s">
        <v>126</v>
      </c>
      <c r="E964" s="3" t="s">
        <v>91</v>
      </c>
      <c r="F964" s="1" t="s">
        <v>120</v>
      </c>
      <c r="G964" s="1" t="s">
        <v>33</v>
      </c>
      <c r="H964" s="1" t="s">
        <v>8</v>
      </c>
      <c r="I964" s="1">
        <v>15.93985575</v>
      </c>
    </row>
    <row r="965" spans="1:9" x14ac:dyDescent="0.4">
      <c r="A965" s="1">
        <v>48</v>
      </c>
      <c r="B965" s="2">
        <v>43445</v>
      </c>
      <c r="C965" s="1">
        <v>4</v>
      </c>
      <c r="D965" s="1" t="s">
        <v>126</v>
      </c>
      <c r="E965" s="3" t="s">
        <v>91</v>
      </c>
      <c r="F965" s="1" t="s">
        <v>120</v>
      </c>
      <c r="G965" s="1" t="s">
        <v>33</v>
      </c>
      <c r="H965" s="1" t="s">
        <v>8</v>
      </c>
      <c r="I965" s="1">
        <v>16.38237406</v>
      </c>
    </row>
    <row r="966" spans="1:9" x14ac:dyDescent="0.4">
      <c r="A966" s="1">
        <v>50</v>
      </c>
      <c r="B966" s="2">
        <v>43447</v>
      </c>
      <c r="C966" s="1">
        <v>4</v>
      </c>
      <c r="D966" s="1" t="s">
        <v>126</v>
      </c>
      <c r="E966" s="3" t="s">
        <v>91</v>
      </c>
      <c r="F966" s="1" t="s">
        <v>120</v>
      </c>
      <c r="G966" s="1" t="s">
        <v>33</v>
      </c>
      <c r="H966" s="1" t="s">
        <v>8</v>
      </c>
      <c r="I966" s="1">
        <v>16.89859088</v>
      </c>
    </row>
    <row r="967" spans="1:9" x14ac:dyDescent="0.4">
      <c r="A967" s="1">
        <v>51</v>
      </c>
      <c r="B967" s="2">
        <v>43448</v>
      </c>
      <c r="C967" s="1">
        <v>4</v>
      </c>
      <c r="D967" s="1" t="s">
        <v>126</v>
      </c>
      <c r="E967" s="3" t="s">
        <v>91</v>
      </c>
      <c r="F967" s="1" t="s">
        <v>120</v>
      </c>
      <c r="G967" s="1" t="s">
        <v>33</v>
      </c>
      <c r="H967" s="1" t="s">
        <v>8</v>
      </c>
      <c r="I967" s="1">
        <v>17.396920819999998</v>
      </c>
    </row>
    <row r="968" spans="1:9" x14ac:dyDescent="0.4">
      <c r="A968" s="1">
        <v>0</v>
      </c>
      <c r="B968" s="2">
        <v>43397</v>
      </c>
      <c r="C968" s="1">
        <v>4</v>
      </c>
      <c r="D968" s="1" t="s">
        <v>126</v>
      </c>
      <c r="E968" s="3" t="s">
        <v>94</v>
      </c>
      <c r="F968" s="1" t="s">
        <v>115</v>
      </c>
      <c r="G968" s="1" t="s">
        <v>34</v>
      </c>
      <c r="H968" s="1" t="s">
        <v>9</v>
      </c>
      <c r="I968" s="1">
        <v>0</v>
      </c>
    </row>
    <row r="969" spans="1:9" x14ac:dyDescent="0.4">
      <c r="A969" s="1">
        <v>1</v>
      </c>
      <c r="B969" s="2">
        <v>43398</v>
      </c>
      <c r="C969" s="1">
        <v>4</v>
      </c>
      <c r="D969" s="1" t="s">
        <v>126</v>
      </c>
      <c r="E969" s="3" t="s">
        <v>94</v>
      </c>
      <c r="F969" s="1" t="s">
        <v>115</v>
      </c>
      <c r="G969" s="1" t="s">
        <v>34</v>
      </c>
      <c r="H969" s="1" t="s">
        <v>9</v>
      </c>
      <c r="I969" s="1">
        <v>0</v>
      </c>
    </row>
    <row r="970" spans="1:9" x14ac:dyDescent="0.4">
      <c r="A970" s="1">
        <v>2</v>
      </c>
      <c r="B970" s="2">
        <v>43399</v>
      </c>
      <c r="C970" s="1">
        <v>4</v>
      </c>
      <c r="D970" s="1" t="s">
        <v>126</v>
      </c>
      <c r="E970" s="3" t="s">
        <v>94</v>
      </c>
      <c r="F970" s="1" t="s">
        <v>115</v>
      </c>
      <c r="G970" s="1" t="s">
        <v>34</v>
      </c>
      <c r="H970" s="1" t="s">
        <v>9</v>
      </c>
      <c r="I970" s="1">
        <v>1.0507891090000001</v>
      </c>
    </row>
    <row r="971" spans="1:9" x14ac:dyDescent="0.4">
      <c r="A971" s="1">
        <v>3</v>
      </c>
      <c r="B971" s="2">
        <v>43400</v>
      </c>
      <c r="C971" s="1">
        <v>4</v>
      </c>
      <c r="D971" s="1" t="s">
        <v>126</v>
      </c>
      <c r="E971" s="3" t="s">
        <v>94</v>
      </c>
      <c r="F971" s="1" t="s">
        <v>115</v>
      </c>
      <c r="G971" s="1" t="s">
        <v>34</v>
      </c>
      <c r="H971" s="1" t="s">
        <v>9</v>
      </c>
      <c r="I971" s="1">
        <v>1.9691447959999999</v>
      </c>
    </row>
    <row r="972" spans="1:9" x14ac:dyDescent="0.4">
      <c r="A972" s="1">
        <v>5</v>
      </c>
      <c r="B972" s="2">
        <v>43402</v>
      </c>
      <c r="C972" s="1">
        <v>4</v>
      </c>
      <c r="D972" s="1" t="s">
        <v>126</v>
      </c>
      <c r="E972" s="3" t="s">
        <v>94</v>
      </c>
      <c r="F972" s="1" t="s">
        <v>115</v>
      </c>
      <c r="G972" s="1" t="s">
        <v>34</v>
      </c>
      <c r="H972" s="1" t="s">
        <v>9</v>
      </c>
      <c r="I972" s="1">
        <v>1.9691447959999999</v>
      </c>
    </row>
    <row r="973" spans="1:9" x14ac:dyDescent="0.4">
      <c r="A973" s="1">
        <v>7</v>
      </c>
      <c r="B973" s="2">
        <v>43404</v>
      </c>
      <c r="C973" s="1">
        <v>4</v>
      </c>
      <c r="D973" s="1" t="s">
        <v>126</v>
      </c>
      <c r="E973" s="3" t="s">
        <v>94</v>
      </c>
      <c r="F973" s="1" t="s">
        <v>115</v>
      </c>
      <c r="G973" s="1" t="s">
        <v>34</v>
      </c>
      <c r="H973" s="1" t="s">
        <v>9</v>
      </c>
      <c r="I973" s="1">
        <v>3.1085572039999998</v>
      </c>
    </row>
    <row r="974" spans="1:9" x14ac:dyDescent="0.4">
      <c r="A974" s="1">
        <v>9</v>
      </c>
      <c r="B974" s="2">
        <v>43406</v>
      </c>
      <c r="C974" s="1">
        <v>4</v>
      </c>
      <c r="D974" s="1" t="s">
        <v>126</v>
      </c>
      <c r="E974" s="3" t="s">
        <v>94</v>
      </c>
      <c r="F974" s="1" t="s">
        <v>115</v>
      </c>
      <c r="G974" s="1" t="s">
        <v>34</v>
      </c>
      <c r="H974" s="1" t="s">
        <v>9</v>
      </c>
      <c r="I974" s="1">
        <v>3.9746147509999998</v>
      </c>
    </row>
    <row r="975" spans="1:9" x14ac:dyDescent="0.4">
      <c r="A975" s="1">
        <v>11</v>
      </c>
      <c r="B975" s="2">
        <v>43408</v>
      </c>
      <c r="C975" s="1">
        <v>4</v>
      </c>
      <c r="D975" s="1" t="s">
        <v>126</v>
      </c>
      <c r="E975" s="3" t="s">
        <v>94</v>
      </c>
      <c r="F975" s="1" t="s">
        <v>115</v>
      </c>
      <c r="G975" s="1" t="s">
        <v>34</v>
      </c>
      <c r="H975" s="1" t="s">
        <v>9</v>
      </c>
      <c r="I975" s="1">
        <v>4.312475966</v>
      </c>
    </row>
    <row r="976" spans="1:9" x14ac:dyDescent="0.4">
      <c r="A976" s="1">
        <v>13</v>
      </c>
      <c r="B976" s="2">
        <v>43410</v>
      </c>
      <c r="C976" s="1">
        <v>4</v>
      </c>
      <c r="D976" s="1" t="s">
        <v>126</v>
      </c>
      <c r="E976" s="3" t="s">
        <v>94</v>
      </c>
      <c r="F976" s="1" t="s">
        <v>115</v>
      </c>
      <c r="G976" s="1" t="s">
        <v>34</v>
      </c>
      <c r="H976" s="1" t="s">
        <v>9</v>
      </c>
      <c r="I976" s="1">
        <v>5.3500232270000003</v>
      </c>
    </row>
    <row r="977" spans="1:9" x14ac:dyDescent="0.4">
      <c r="A977" s="1">
        <v>15</v>
      </c>
      <c r="B977" s="2">
        <v>43412</v>
      </c>
      <c r="C977" s="1">
        <v>4</v>
      </c>
      <c r="D977" s="1" t="s">
        <v>126</v>
      </c>
      <c r="E977" s="3" t="s">
        <v>94</v>
      </c>
      <c r="F977" s="1" t="s">
        <v>115</v>
      </c>
      <c r="G977" s="1" t="s">
        <v>34</v>
      </c>
      <c r="H977" s="1" t="s">
        <v>9</v>
      </c>
      <c r="I977" s="1">
        <v>6.6361274860000004</v>
      </c>
    </row>
    <row r="978" spans="1:9" x14ac:dyDescent="0.4">
      <c r="A978" s="1">
        <v>17</v>
      </c>
      <c r="B978" s="2">
        <v>43414</v>
      </c>
      <c r="C978" s="1">
        <v>4</v>
      </c>
      <c r="D978" s="1" t="s">
        <v>126</v>
      </c>
      <c r="E978" s="3" t="s">
        <v>94</v>
      </c>
      <c r="F978" s="1" t="s">
        <v>115</v>
      </c>
      <c r="G978" s="1" t="s">
        <v>34</v>
      </c>
      <c r="H978" s="1" t="s">
        <v>9</v>
      </c>
      <c r="I978" s="1">
        <v>8.1217878050000003</v>
      </c>
    </row>
    <row r="979" spans="1:9" x14ac:dyDescent="0.4">
      <c r="A979" s="1">
        <v>19</v>
      </c>
      <c r="B979" s="2">
        <v>43416</v>
      </c>
      <c r="C979" s="1">
        <v>4</v>
      </c>
      <c r="D979" s="1" t="s">
        <v>126</v>
      </c>
      <c r="E979" s="3" t="s">
        <v>94</v>
      </c>
      <c r="F979" s="1" t="s">
        <v>115</v>
      </c>
      <c r="G979" s="1" t="s">
        <v>34</v>
      </c>
      <c r="H979" s="1" t="s">
        <v>9</v>
      </c>
      <c r="I979" s="1">
        <v>8.6690878869999999</v>
      </c>
    </row>
    <row r="980" spans="1:9" x14ac:dyDescent="0.4">
      <c r="A980" s="1">
        <v>22</v>
      </c>
      <c r="B980" s="2">
        <v>43419</v>
      </c>
      <c r="C980" s="1">
        <v>4</v>
      </c>
      <c r="D980" s="1" t="s">
        <v>126</v>
      </c>
      <c r="E980" s="3" t="s">
        <v>94</v>
      </c>
      <c r="F980" s="1" t="s">
        <v>115</v>
      </c>
      <c r="G980" s="1" t="s">
        <v>34</v>
      </c>
      <c r="H980" s="1" t="s">
        <v>9</v>
      </c>
      <c r="I980" s="1">
        <v>10.17759803</v>
      </c>
    </row>
    <row r="981" spans="1:9" x14ac:dyDescent="0.4">
      <c r="A981" s="1">
        <v>24</v>
      </c>
      <c r="B981" s="2">
        <v>43421</v>
      </c>
      <c r="C981" s="1">
        <v>4</v>
      </c>
      <c r="D981" s="1" t="s">
        <v>126</v>
      </c>
      <c r="E981" s="3" t="s">
        <v>94</v>
      </c>
      <c r="F981" s="1" t="s">
        <v>115</v>
      </c>
      <c r="G981" s="1" t="s">
        <v>34</v>
      </c>
      <c r="H981" s="1" t="s">
        <v>9</v>
      </c>
      <c r="I981" s="1">
        <v>11.275213239999999</v>
      </c>
    </row>
    <row r="982" spans="1:9" x14ac:dyDescent="0.4">
      <c r="A982" s="1">
        <v>26</v>
      </c>
      <c r="B982" s="2">
        <v>43423</v>
      </c>
      <c r="C982" s="1">
        <v>4</v>
      </c>
      <c r="D982" s="1" t="s">
        <v>126</v>
      </c>
      <c r="E982" s="3" t="s">
        <v>94</v>
      </c>
      <c r="F982" s="1" t="s">
        <v>115</v>
      </c>
      <c r="G982" s="1" t="s">
        <v>34</v>
      </c>
      <c r="H982" s="1" t="s">
        <v>9</v>
      </c>
      <c r="I982" s="1">
        <v>12.81715384</v>
      </c>
    </row>
    <row r="983" spans="1:9" x14ac:dyDescent="0.4">
      <c r="A983" s="1">
        <v>28</v>
      </c>
      <c r="B983" s="2">
        <v>43425</v>
      </c>
      <c r="C983" s="1">
        <v>4</v>
      </c>
      <c r="D983" s="1" t="s">
        <v>126</v>
      </c>
      <c r="E983" s="3" t="s">
        <v>94</v>
      </c>
      <c r="F983" s="1" t="s">
        <v>115</v>
      </c>
      <c r="G983" s="1" t="s">
        <v>34</v>
      </c>
      <c r="H983" s="1" t="s">
        <v>9</v>
      </c>
      <c r="I983" s="1">
        <v>14.09898933</v>
      </c>
    </row>
    <row r="984" spans="1:9" x14ac:dyDescent="0.4">
      <c r="A984" s="1">
        <v>30</v>
      </c>
      <c r="B984" s="2">
        <v>43427</v>
      </c>
      <c r="C984" s="1">
        <v>4</v>
      </c>
      <c r="D984" s="1" t="s">
        <v>126</v>
      </c>
      <c r="E984" s="3" t="s">
        <v>94</v>
      </c>
      <c r="F984" s="1" t="s">
        <v>115</v>
      </c>
      <c r="G984" s="1" t="s">
        <v>34</v>
      </c>
      <c r="H984" s="1" t="s">
        <v>9</v>
      </c>
      <c r="I984" s="1">
        <v>14.09898933</v>
      </c>
    </row>
    <row r="985" spans="1:9" x14ac:dyDescent="0.4">
      <c r="A985" s="1">
        <v>32</v>
      </c>
      <c r="B985" s="2">
        <v>43429</v>
      </c>
      <c r="C985" s="1">
        <v>4</v>
      </c>
      <c r="D985" s="1" t="s">
        <v>126</v>
      </c>
      <c r="E985" s="3" t="s">
        <v>94</v>
      </c>
      <c r="F985" s="1" t="s">
        <v>115</v>
      </c>
      <c r="G985" s="1" t="s">
        <v>34</v>
      </c>
      <c r="H985" s="1" t="s">
        <v>9</v>
      </c>
      <c r="I985" s="1">
        <v>15.56346016</v>
      </c>
    </row>
    <row r="986" spans="1:9" x14ac:dyDescent="0.4">
      <c r="A986" s="1">
        <v>34</v>
      </c>
      <c r="B986" s="2">
        <v>43431</v>
      </c>
      <c r="C986" s="1">
        <v>4</v>
      </c>
      <c r="D986" s="1" t="s">
        <v>126</v>
      </c>
      <c r="E986" s="3" t="s">
        <v>94</v>
      </c>
      <c r="F986" s="1" t="s">
        <v>115</v>
      </c>
      <c r="G986" s="1" t="s">
        <v>34</v>
      </c>
      <c r="H986" s="1" t="s">
        <v>9</v>
      </c>
      <c r="I986" s="1">
        <v>16.832665089999999</v>
      </c>
    </row>
    <row r="987" spans="1:9" x14ac:dyDescent="0.4">
      <c r="A987" s="1">
        <v>36</v>
      </c>
      <c r="B987" s="2">
        <v>43433</v>
      </c>
      <c r="C987" s="1">
        <v>4</v>
      </c>
      <c r="D987" s="1" t="s">
        <v>126</v>
      </c>
      <c r="E987" s="3" t="s">
        <v>94</v>
      </c>
      <c r="F987" s="1" t="s">
        <v>115</v>
      </c>
      <c r="G987" s="1" t="s">
        <v>34</v>
      </c>
      <c r="H987" s="1" t="s">
        <v>9</v>
      </c>
      <c r="I987" s="1">
        <v>17.394720410000001</v>
      </c>
    </row>
    <row r="988" spans="1:9" x14ac:dyDescent="0.4">
      <c r="A988" s="1">
        <v>38</v>
      </c>
      <c r="B988" s="2">
        <v>43435</v>
      </c>
      <c r="C988" s="1">
        <v>4</v>
      </c>
      <c r="D988" s="1" t="s">
        <v>126</v>
      </c>
      <c r="E988" s="3" t="s">
        <v>94</v>
      </c>
      <c r="F988" s="1" t="s">
        <v>115</v>
      </c>
      <c r="G988" s="1" t="s">
        <v>34</v>
      </c>
      <c r="H988" s="1" t="s">
        <v>9</v>
      </c>
      <c r="I988" s="1">
        <v>18.775047969999999</v>
      </c>
    </row>
    <row r="989" spans="1:9" x14ac:dyDescent="0.4">
      <c r="A989" s="1">
        <v>40</v>
      </c>
      <c r="B989" s="2">
        <v>43437</v>
      </c>
      <c r="C989" s="1">
        <v>4</v>
      </c>
      <c r="D989" s="1" t="s">
        <v>126</v>
      </c>
      <c r="E989" s="3" t="s">
        <v>94</v>
      </c>
      <c r="F989" s="1" t="s">
        <v>115</v>
      </c>
      <c r="G989" s="1" t="s">
        <v>34</v>
      </c>
      <c r="H989" s="1" t="s">
        <v>9</v>
      </c>
      <c r="I989" s="1">
        <v>19.22572735</v>
      </c>
    </row>
    <row r="990" spans="1:9" x14ac:dyDescent="0.4">
      <c r="A990" s="1">
        <v>42</v>
      </c>
      <c r="B990" s="2">
        <v>43439</v>
      </c>
      <c r="C990" s="1">
        <v>4</v>
      </c>
      <c r="D990" s="1" t="s">
        <v>126</v>
      </c>
      <c r="E990" s="3" t="s">
        <v>94</v>
      </c>
      <c r="F990" s="1" t="s">
        <v>115</v>
      </c>
      <c r="G990" s="1" t="s">
        <v>34</v>
      </c>
      <c r="H990" s="1" t="s">
        <v>9</v>
      </c>
      <c r="I990" s="1">
        <v>21.475428260000001</v>
      </c>
    </row>
    <row r="991" spans="1:9" x14ac:dyDescent="0.4">
      <c r="A991" s="1">
        <v>44</v>
      </c>
      <c r="B991" s="2">
        <v>43441</v>
      </c>
      <c r="C991" s="1">
        <v>4</v>
      </c>
      <c r="D991" s="1" t="s">
        <v>126</v>
      </c>
      <c r="E991" s="3" t="s">
        <v>94</v>
      </c>
      <c r="F991" s="1" t="s">
        <v>115</v>
      </c>
      <c r="G991" s="1" t="s">
        <v>34</v>
      </c>
      <c r="H991" s="1" t="s">
        <v>9</v>
      </c>
      <c r="I991" s="1">
        <v>23.316240910000001</v>
      </c>
    </row>
    <row r="992" spans="1:9" x14ac:dyDescent="0.4">
      <c r="A992" s="1">
        <v>46</v>
      </c>
      <c r="B992" s="2">
        <v>43443</v>
      </c>
      <c r="C992" s="1">
        <v>4</v>
      </c>
      <c r="D992" s="1" t="s">
        <v>126</v>
      </c>
      <c r="E992" s="3" t="s">
        <v>94</v>
      </c>
      <c r="F992" s="1" t="s">
        <v>115</v>
      </c>
      <c r="G992" s="1" t="s">
        <v>34</v>
      </c>
      <c r="H992" s="1" t="s">
        <v>9</v>
      </c>
      <c r="I992" s="1">
        <v>24.459380670000002</v>
      </c>
    </row>
    <row r="993" spans="1:9" x14ac:dyDescent="0.4">
      <c r="A993" s="1">
        <v>47</v>
      </c>
      <c r="B993" s="2">
        <v>43444</v>
      </c>
      <c r="C993" s="1">
        <v>4</v>
      </c>
      <c r="D993" s="1" t="s">
        <v>126</v>
      </c>
      <c r="E993" s="3" t="s">
        <v>94</v>
      </c>
      <c r="F993" s="1" t="s">
        <v>115</v>
      </c>
      <c r="G993" s="1" t="s">
        <v>34</v>
      </c>
      <c r="H993" s="1" t="s">
        <v>9</v>
      </c>
      <c r="I993" s="1">
        <v>25.65939127</v>
      </c>
    </row>
    <row r="994" spans="1:9" x14ac:dyDescent="0.4">
      <c r="A994" s="1">
        <v>48</v>
      </c>
      <c r="B994" s="2">
        <v>43445</v>
      </c>
      <c r="C994" s="1">
        <v>4</v>
      </c>
      <c r="D994" s="1" t="s">
        <v>126</v>
      </c>
      <c r="E994" s="3" t="s">
        <v>94</v>
      </c>
      <c r="F994" s="1" t="s">
        <v>115</v>
      </c>
      <c r="G994" s="1" t="s">
        <v>34</v>
      </c>
      <c r="H994" s="1" t="s">
        <v>9</v>
      </c>
      <c r="I994" s="1">
        <v>26.508386560000002</v>
      </c>
    </row>
    <row r="995" spans="1:9" x14ac:dyDescent="0.4">
      <c r="A995" s="1">
        <v>50</v>
      </c>
      <c r="B995" s="2">
        <v>43447</v>
      </c>
      <c r="C995" s="1">
        <v>4</v>
      </c>
      <c r="D995" s="1" t="s">
        <v>126</v>
      </c>
      <c r="E995" s="3" t="s">
        <v>94</v>
      </c>
      <c r="F995" s="1" t="s">
        <v>115</v>
      </c>
      <c r="G995" s="1" t="s">
        <v>34</v>
      </c>
      <c r="H995" s="1" t="s">
        <v>9</v>
      </c>
      <c r="I995" s="1">
        <v>27.527073300000001</v>
      </c>
    </row>
    <row r="996" spans="1:9" x14ac:dyDescent="0.4">
      <c r="A996" s="1">
        <v>51</v>
      </c>
      <c r="B996" s="2">
        <v>43448</v>
      </c>
      <c r="C996" s="1">
        <v>4</v>
      </c>
      <c r="D996" s="1" t="s">
        <v>126</v>
      </c>
      <c r="E996" s="3" t="s">
        <v>94</v>
      </c>
      <c r="F996" s="1" t="s">
        <v>115</v>
      </c>
      <c r="G996" s="1" t="s">
        <v>34</v>
      </c>
      <c r="H996" s="1" t="s">
        <v>9</v>
      </c>
      <c r="I996" s="1">
        <v>28.716852930000002</v>
      </c>
    </row>
    <row r="997" spans="1:9" x14ac:dyDescent="0.4">
      <c r="A997" s="1">
        <v>0</v>
      </c>
      <c r="B997" s="2">
        <v>43397</v>
      </c>
      <c r="C997" s="1">
        <v>4</v>
      </c>
      <c r="D997" s="1" t="s">
        <v>126</v>
      </c>
      <c r="E997" s="3" t="s">
        <v>94</v>
      </c>
      <c r="F997" s="1" t="s">
        <v>115</v>
      </c>
      <c r="G997" s="1" t="s">
        <v>35</v>
      </c>
      <c r="H997" s="1" t="s">
        <v>7</v>
      </c>
      <c r="I997" s="1">
        <v>0</v>
      </c>
    </row>
    <row r="998" spans="1:9" x14ac:dyDescent="0.4">
      <c r="A998" s="1">
        <v>1</v>
      </c>
      <c r="B998" s="2">
        <v>43398</v>
      </c>
      <c r="C998" s="1">
        <v>4</v>
      </c>
      <c r="D998" s="1" t="s">
        <v>126</v>
      </c>
      <c r="E998" s="3" t="s">
        <v>94</v>
      </c>
      <c r="F998" s="1" t="s">
        <v>115</v>
      </c>
      <c r="G998" s="1" t="s">
        <v>35</v>
      </c>
      <c r="H998" s="1" t="s">
        <v>7</v>
      </c>
      <c r="I998" s="1">
        <v>0</v>
      </c>
    </row>
    <row r="999" spans="1:9" x14ac:dyDescent="0.4">
      <c r="A999" s="1">
        <v>2</v>
      </c>
      <c r="B999" s="2">
        <v>43399</v>
      </c>
      <c r="C999" s="1">
        <v>4</v>
      </c>
      <c r="D999" s="1" t="s">
        <v>126</v>
      </c>
      <c r="E999" s="3" t="s">
        <v>94</v>
      </c>
      <c r="F999" s="1" t="s">
        <v>115</v>
      </c>
      <c r="G999" s="1" t="s">
        <v>35</v>
      </c>
      <c r="H999" s="1" t="s">
        <v>7</v>
      </c>
      <c r="I999" s="1">
        <v>0.65272547000000003</v>
      </c>
    </row>
    <row r="1000" spans="1:9" x14ac:dyDescent="0.4">
      <c r="A1000" s="1">
        <v>3</v>
      </c>
      <c r="B1000" s="2">
        <v>43400</v>
      </c>
      <c r="C1000" s="1">
        <v>4</v>
      </c>
      <c r="D1000" s="1" t="s">
        <v>126</v>
      </c>
      <c r="E1000" s="3" t="s">
        <v>94</v>
      </c>
      <c r="F1000" s="1" t="s">
        <v>115</v>
      </c>
      <c r="G1000" s="1" t="s">
        <v>35</v>
      </c>
      <c r="H1000" s="1" t="s">
        <v>7</v>
      </c>
      <c r="I1000" s="1">
        <v>1.0568019719999999</v>
      </c>
    </row>
    <row r="1001" spans="1:9" x14ac:dyDescent="0.4">
      <c r="A1001" s="1">
        <v>5</v>
      </c>
      <c r="B1001" s="2">
        <v>43402</v>
      </c>
      <c r="C1001" s="1">
        <v>4</v>
      </c>
      <c r="D1001" s="1" t="s">
        <v>126</v>
      </c>
      <c r="E1001" s="3" t="s">
        <v>94</v>
      </c>
      <c r="F1001" s="1" t="s">
        <v>115</v>
      </c>
      <c r="G1001" s="1" t="s">
        <v>35</v>
      </c>
      <c r="H1001" s="1" t="s">
        <v>7</v>
      </c>
      <c r="I1001" s="1">
        <v>1.0568019719999999</v>
      </c>
    </row>
    <row r="1002" spans="1:9" x14ac:dyDescent="0.4">
      <c r="A1002" s="1">
        <v>7</v>
      </c>
      <c r="B1002" s="2">
        <v>43404</v>
      </c>
      <c r="C1002" s="1">
        <v>4</v>
      </c>
      <c r="D1002" s="1" t="s">
        <v>126</v>
      </c>
      <c r="E1002" s="3" t="s">
        <v>94</v>
      </c>
      <c r="F1002" s="1" t="s">
        <v>115</v>
      </c>
      <c r="G1002" s="1" t="s">
        <v>35</v>
      </c>
      <c r="H1002" s="1" t="s">
        <v>7</v>
      </c>
      <c r="I1002" s="1">
        <v>1.7564545410000001</v>
      </c>
    </row>
    <row r="1003" spans="1:9" x14ac:dyDescent="0.4">
      <c r="A1003" s="1">
        <v>9</v>
      </c>
      <c r="B1003" s="2">
        <v>43406</v>
      </c>
      <c r="C1003" s="1">
        <v>4</v>
      </c>
      <c r="D1003" s="1" t="s">
        <v>126</v>
      </c>
      <c r="E1003" s="3" t="s">
        <v>94</v>
      </c>
      <c r="F1003" s="1" t="s">
        <v>115</v>
      </c>
      <c r="G1003" s="1" t="s">
        <v>35</v>
      </c>
      <c r="H1003" s="1" t="s">
        <v>7</v>
      </c>
      <c r="I1003" s="1">
        <v>2.1894833149999999</v>
      </c>
    </row>
    <row r="1004" spans="1:9" x14ac:dyDescent="0.4">
      <c r="A1004" s="1">
        <v>11</v>
      </c>
      <c r="B1004" s="2">
        <v>43408</v>
      </c>
      <c r="C1004" s="1">
        <v>4</v>
      </c>
      <c r="D1004" s="1" t="s">
        <v>126</v>
      </c>
      <c r="E1004" s="3" t="s">
        <v>94</v>
      </c>
      <c r="F1004" s="1" t="s">
        <v>115</v>
      </c>
      <c r="G1004" s="1" t="s">
        <v>35</v>
      </c>
      <c r="H1004" s="1" t="s">
        <v>7</v>
      </c>
      <c r="I1004" s="1">
        <v>2.5273445300000001</v>
      </c>
    </row>
    <row r="1005" spans="1:9" x14ac:dyDescent="0.4">
      <c r="A1005" s="1">
        <v>13</v>
      </c>
      <c r="B1005" s="2">
        <v>43410</v>
      </c>
      <c r="C1005" s="1">
        <v>4</v>
      </c>
      <c r="D1005" s="1" t="s">
        <v>126</v>
      </c>
      <c r="E1005" s="3" t="s">
        <v>94</v>
      </c>
      <c r="F1005" s="1" t="s">
        <v>115</v>
      </c>
      <c r="G1005" s="1" t="s">
        <v>35</v>
      </c>
      <c r="H1005" s="1" t="s">
        <v>7</v>
      </c>
      <c r="I1005" s="1">
        <v>2.9295936220000001</v>
      </c>
    </row>
    <row r="1006" spans="1:9" x14ac:dyDescent="0.4">
      <c r="A1006" s="1">
        <v>15</v>
      </c>
      <c r="B1006" s="2">
        <v>43412</v>
      </c>
      <c r="C1006" s="1">
        <v>4</v>
      </c>
      <c r="D1006" s="1" t="s">
        <v>126</v>
      </c>
      <c r="E1006" s="3" t="s">
        <v>94</v>
      </c>
      <c r="F1006" s="1" t="s">
        <v>115</v>
      </c>
      <c r="G1006" s="1" t="s">
        <v>35</v>
      </c>
      <c r="H1006" s="1" t="s">
        <v>7</v>
      </c>
      <c r="I1006" s="1">
        <v>2.9295936220000001</v>
      </c>
    </row>
    <row r="1007" spans="1:9" x14ac:dyDescent="0.4">
      <c r="A1007" s="1">
        <v>17</v>
      </c>
      <c r="B1007" s="2">
        <v>43414</v>
      </c>
      <c r="C1007" s="1">
        <v>4</v>
      </c>
      <c r="D1007" s="1" t="s">
        <v>126</v>
      </c>
      <c r="E1007" s="3" t="s">
        <v>94</v>
      </c>
      <c r="F1007" s="1" t="s">
        <v>115</v>
      </c>
      <c r="G1007" s="1" t="s">
        <v>35</v>
      </c>
      <c r="H1007" s="1" t="s">
        <v>7</v>
      </c>
      <c r="I1007" s="1">
        <v>3.874106163</v>
      </c>
    </row>
    <row r="1008" spans="1:9" x14ac:dyDescent="0.4">
      <c r="A1008" s="1">
        <v>19</v>
      </c>
      <c r="B1008" s="2">
        <v>43416</v>
      </c>
      <c r="C1008" s="1">
        <v>4</v>
      </c>
      <c r="D1008" s="1" t="s">
        <v>126</v>
      </c>
      <c r="E1008" s="3" t="s">
        <v>94</v>
      </c>
      <c r="F1008" s="1" t="s">
        <v>115</v>
      </c>
      <c r="G1008" s="1" t="s">
        <v>35</v>
      </c>
      <c r="H1008" s="1" t="s">
        <v>7</v>
      </c>
      <c r="I1008" s="1">
        <v>4.7292625409999998</v>
      </c>
    </row>
    <row r="1009" spans="1:9" x14ac:dyDescent="0.4">
      <c r="A1009" s="1">
        <v>22</v>
      </c>
      <c r="B1009" s="2">
        <v>43419</v>
      </c>
      <c r="C1009" s="1">
        <v>4</v>
      </c>
      <c r="D1009" s="1" t="s">
        <v>126</v>
      </c>
      <c r="E1009" s="3" t="s">
        <v>94</v>
      </c>
      <c r="F1009" s="1" t="s">
        <v>115</v>
      </c>
      <c r="G1009" s="1" t="s">
        <v>35</v>
      </c>
      <c r="H1009" s="1" t="s">
        <v>7</v>
      </c>
      <c r="I1009" s="1">
        <v>5.1818155829999997</v>
      </c>
    </row>
    <row r="1010" spans="1:9" x14ac:dyDescent="0.4">
      <c r="A1010" s="1">
        <v>24</v>
      </c>
      <c r="B1010" s="2">
        <v>43421</v>
      </c>
      <c r="C1010" s="1">
        <v>4</v>
      </c>
      <c r="D1010" s="1" t="s">
        <v>126</v>
      </c>
      <c r="E1010" s="3" t="s">
        <v>94</v>
      </c>
      <c r="F1010" s="1" t="s">
        <v>115</v>
      </c>
      <c r="G1010" s="1" t="s">
        <v>35</v>
      </c>
      <c r="H1010" s="1" t="s">
        <v>7</v>
      </c>
      <c r="I1010" s="1">
        <v>5.8647761599999999</v>
      </c>
    </row>
    <row r="1011" spans="1:9" x14ac:dyDescent="0.4">
      <c r="A1011" s="1">
        <v>26</v>
      </c>
      <c r="B1011" s="2">
        <v>43423</v>
      </c>
      <c r="C1011" s="1">
        <v>4</v>
      </c>
      <c r="D1011" s="1" t="s">
        <v>126</v>
      </c>
      <c r="E1011" s="3" t="s">
        <v>94</v>
      </c>
      <c r="F1011" s="1" t="s">
        <v>115</v>
      </c>
      <c r="G1011" s="1" t="s">
        <v>35</v>
      </c>
      <c r="H1011" s="1" t="s">
        <v>7</v>
      </c>
      <c r="I1011" s="1">
        <v>6.6178607029999998</v>
      </c>
    </row>
    <row r="1012" spans="1:9" x14ac:dyDescent="0.4">
      <c r="A1012" s="1">
        <v>28</v>
      </c>
      <c r="B1012" s="2">
        <v>43425</v>
      </c>
      <c r="C1012" s="1">
        <v>4</v>
      </c>
      <c r="D1012" s="1" t="s">
        <v>126</v>
      </c>
      <c r="E1012" s="3" t="s">
        <v>94</v>
      </c>
      <c r="F1012" s="1" t="s">
        <v>115</v>
      </c>
      <c r="G1012" s="1" t="s">
        <v>35</v>
      </c>
      <c r="H1012" s="1" t="s">
        <v>7</v>
      </c>
      <c r="I1012" s="1">
        <v>7.5830074219999997</v>
      </c>
    </row>
    <row r="1013" spans="1:9" x14ac:dyDescent="0.4">
      <c r="A1013" s="1">
        <v>30</v>
      </c>
      <c r="B1013" s="2">
        <v>43427</v>
      </c>
      <c r="C1013" s="1">
        <v>4</v>
      </c>
      <c r="D1013" s="1" t="s">
        <v>126</v>
      </c>
      <c r="E1013" s="3" t="s">
        <v>94</v>
      </c>
      <c r="F1013" s="1" t="s">
        <v>115</v>
      </c>
      <c r="G1013" s="1" t="s">
        <v>35</v>
      </c>
      <c r="H1013" s="1" t="s">
        <v>7</v>
      </c>
      <c r="I1013" s="1">
        <v>7.5830074219999997</v>
      </c>
    </row>
    <row r="1014" spans="1:9" x14ac:dyDescent="0.4">
      <c r="A1014" s="1">
        <v>32</v>
      </c>
      <c r="B1014" s="2">
        <v>43429</v>
      </c>
      <c r="C1014" s="1">
        <v>4</v>
      </c>
      <c r="D1014" s="1" t="s">
        <v>126</v>
      </c>
      <c r="E1014" s="3" t="s">
        <v>94</v>
      </c>
      <c r="F1014" s="1" t="s">
        <v>115</v>
      </c>
      <c r="G1014" s="1" t="s">
        <v>35</v>
      </c>
      <c r="H1014" s="1" t="s">
        <v>7</v>
      </c>
      <c r="I1014" s="1">
        <v>8.2524798009999998</v>
      </c>
    </row>
    <row r="1015" spans="1:9" x14ac:dyDescent="0.4">
      <c r="A1015" s="1">
        <v>34</v>
      </c>
      <c r="B1015" s="2">
        <v>43431</v>
      </c>
      <c r="C1015" s="1">
        <v>4</v>
      </c>
      <c r="D1015" s="1" t="s">
        <v>126</v>
      </c>
      <c r="E1015" s="3" t="s">
        <v>94</v>
      </c>
      <c r="F1015" s="1" t="s">
        <v>115</v>
      </c>
      <c r="G1015" s="1" t="s">
        <v>35</v>
      </c>
      <c r="H1015" s="1" t="s">
        <v>7</v>
      </c>
      <c r="I1015" s="1">
        <v>9.4612464020000004</v>
      </c>
    </row>
    <row r="1016" spans="1:9" x14ac:dyDescent="0.4">
      <c r="A1016" s="1">
        <v>36</v>
      </c>
      <c r="B1016" s="2">
        <v>43433</v>
      </c>
      <c r="C1016" s="1">
        <v>4</v>
      </c>
      <c r="D1016" s="1" t="s">
        <v>126</v>
      </c>
      <c r="E1016" s="3" t="s">
        <v>94</v>
      </c>
      <c r="F1016" s="1" t="s">
        <v>115</v>
      </c>
      <c r="G1016" s="1" t="s">
        <v>35</v>
      </c>
      <c r="H1016" s="1" t="s">
        <v>7</v>
      </c>
      <c r="I1016" s="1">
        <v>10.30432938</v>
      </c>
    </row>
    <row r="1017" spans="1:9" x14ac:dyDescent="0.4">
      <c r="A1017" s="1">
        <v>38</v>
      </c>
      <c r="B1017" s="2">
        <v>43435</v>
      </c>
      <c r="C1017" s="1">
        <v>4</v>
      </c>
      <c r="D1017" s="1" t="s">
        <v>126</v>
      </c>
      <c r="E1017" s="3" t="s">
        <v>94</v>
      </c>
      <c r="F1017" s="1" t="s">
        <v>115</v>
      </c>
      <c r="G1017" s="1" t="s">
        <v>35</v>
      </c>
      <c r="H1017" s="1" t="s">
        <v>7</v>
      </c>
      <c r="I1017" s="1">
        <v>11.30123262</v>
      </c>
    </row>
    <row r="1018" spans="1:9" x14ac:dyDescent="0.4">
      <c r="A1018" s="1">
        <v>40</v>
      </c>
      <c r="B1018" s="2">
        <v>43437</v>
      </c>
      <c r="C1018" s="1">
        <v>4</v>
      </c>
      <c r="D1018" s="1" t="s">
        <v>126</v>
      </c>
      <c r="E1018" s="3" t="s">
        <v>94</v>
      </c>
      <c r="F1018" s="1" t="s">
        <v>115</v>
      </c>
      <c r="G1018" s="1" t="s">
        <v>35</v>
      </c>
      <c r="H1018" s="1" t="s">
        <v>7</v>
      </c>
      <c r="I1018" s="1">
        <v>12.84641908</v>
      </c>
    </row>
    <row r="1019" spans="1:9" x14ac:dyDescent="0.4">
      <c r="A1019" s="1">
        <v>42</v>
      </c>
      <c r="B1019" s="2">
        <v>43439</v>
      </c>
      <c r="C1019" s="1">
        <v>4</v>
      </c>
      <c r="D1019" s="1" t="s">
        <v>126</v>
      </c>
      <c r="E1019" s="3" t="s">
        <v>94</v>
      </c>
      <c r="F1019" s="1" t="s">
        <v>115</v>
      </c>
      <c r="G1019" s="1" t="s">
        <v>35</v>
      </c>
      <c r="H1019" s="1" t="s">
        <v>7</v>
      </c>
      <c r="I1019" s="1">
        <v>14.364812260000001</v>
      </c>
    </row>
    <row r="1020" spans="1:9" x14ac:dyDescent="0.4">
      <c r="A1020" s="1">
        <v>44</v>
      </c>
      <c r="B1020" s="2">
        <v>43441</v>
      </c>
      <c r="C1020" s="1">
        <v>4</v>
      </c>
      <c r="D1020" s="1" t="s">
        <v>126</v>
      </c>
      <c r="E1020" s="3" t="s">
        <v>94</v>
      </c>
      <c r="F1020" s="1" t="s">
        <v>115</v>
      </c>
      <c r="G1020" s="1" t="s">
        <v>35</v>
      </c>
      <c r="H1020" s="1" t="s">
        <v>7</v>
      </c>
      <c r="I1020" s="1">
        <v>14.364812260000001</v>
      </c>
    </row>
    <row r="1021" spans="1:9" x14ac:dyDescent="0.4">
      <c r="A1021" s="1">
        <v>46</v>
      </c>
      <c r="B1021" s="2">
        <v>43443</v>
      </c>
      <c r="C1021" s="1">
        <v>4</v>
      </c>
      <c r="D1021" s="1" t="s">
        <v>126</v>
      </c>
      <c r="E1021" s="3" t="s">
        <v>94</v>
      </c>
      <c r="F1021" s="1" t="s">
        <v>115</v>
      </c>
      <c r="G1021" s="1" t="s">
        <v>35</v>
      </c>
      <c r="H1021" s="1" t="s">
        <v>7</v>
      </c>
      <c r="I1021" s="1">
        <v>15.37077524</v>
      </c>
    </row>
    <row r="1022" spans="1:9" x14ac:dyDescent="0.4">
      <c r="A1022" s="1">
        <v>47</v>
      </c>
      <c r="B1022" s="2">
        <v>43444</v>
      </c>
      <c r="C1022" s="1">
        <v>4</v>
      </c>
      <c r="D1022" s="1" t="s">
        <v>126</v>
      </c>
      <c r="E1022" s="3" t="s">
        <v>94</v>
      </c>
      <c r="F1022" s="1" t="s">
        <v>115</v>
      </c>
      <c r="G1022" s="1" t="s">
        <v>35</v>
      </c>
      <c r="H1022" s="1" t="s">
        <v>7</v>
      </c>
      <c r="I1022" s="1">
        <v>15.82792214</v>
      </c>
    </row>
    <row r="1023" spans="1:9" x14ac:dyDescent="0.4">
      <c r="A1023" s="1">
        <v>48</v>
      </c>
      <c r="B1023" s="2">
        <v>43445</v>
      </c>
      <c r="C1023" s="1">
        <v>4</v>
      </c>
      <c r="D1023" s="1" t="s">
        <v>126</v>
      </c>
      <c r="E1023" s="3" t="s">
        <v>94</v>
      </c>
      <c r="F1023" s="1" t="s">
        <v>115</v>
      </c>
      <c r="G1023" s="1" t="s">
        <v>35</v>
      </c>
      <c r="H1023" s="1" t="s">
        <v>7</v>
      </c>
      <c r="I1023" s="1">
        <v>16.16752026</v>
      </c>
    </row>
    <row r="1024" spans="1:9" x14ac:dyDescent="0.4">
      <c r="A1024" s="1">
        <v>50</v>
      </c>
      <c r="B1024" s="2">
        <v>43447</v>
      </c>
      <c r="C1024" s="1">
        <v>4</v>
      </c>
      <c r="D1024" s="1" t="s">
        <v>126</v>
      </c>
      <c r="E1024" s="3" t="s">
        <v>94</v>
      </c>
      <c r="F1024" s="1" t="s">
        <v>115</v>
      </c>
      <c r="G1024" s="1" t="s">
        <v>35</v>
      </c>
      <c r="H1024" s="1" t="s">
        <v>7</v>
      </c>
      <c r="I1024" s="1">
        <v>16.676863619999999</v>
      </c>
    </row>
    <row r="1025" spans="1:9" x14ac:dyDescent="0.4">
      <c r="A1025" s="1">
        <v>51</v>
      </c>
      <c r="B1025" s="2">
        <v>43448</v>
      </c>
      <c r="C1025" s="1">
        <v>4</v>
      </c>
      <c r="D1025" s="1" t="s">
        <v>126</v>
      </c>
      <c r="E1025" s="3" t="s">
        <v>94</v>
      </c>
      <c r="F1025" s="1" t="s">
        <v>115</v>
      </c>
      <c r="G1025" s="1" t="s">
        <v>35</v>
      </c>
      <c r="H1025" s="1" t="s">
        <v>7</v>
      </c>
      <c r="I1025" s="1">
        <v>17.243425349999999</v>
      </c>
    </row>
    <row r="1026" spans="1:9" x14ac:dyDescent="0.4">
      <c r="A1026" s="1">
        <v>0</v>
      </c>
      <c r="B1026" s="2">
        <v>43514</v>
      </c>
      <c r="C1026" s="1">
        <v>5</v>
      </c>
      <c r="D1026" s="1" t="s">
        <v>126</v>
      </c>
      <c r="E1026" s="3" t="s">
        <v>98</v>
      </c>
      <c r="F1026" s="1" t="s">
        <v>114</v>
      </c>
      <c r="G1026" s="1" t="s">
        <v>110</v>
      </c>
      <c r="H1026" s="1" t="s">
        <v>9</v>
      </c>
      <c r="I1026" s="1">
        <v>0</v>
      </c>
    </row>
    <row r="1027" spans="1:9" x14ac:dyDescent="0.4">
      <c r="A1027" s="1">
        <v>1</v>
      </c>
      <c r="B1027" s="2">
        <v>43515</v>
      </c>
      <c r="C1027" s="1">
        <v>5</v>
      </c>
      <c r="D1027" s="1" t="s">
        <v>126</v>
      </c>
      <c r="E1027" s="3" t="s">
        <v>98</v>
      </c>
      <c r="F1027" s="1" t="s">
        <v>114</v>
      </c>
      <c r="G1027" s="1" t="s">
        <v>110</v>
      </c>
      <c r="H1027" s="1" t="s">
        <v>9</v>
      </c>
      <c r="I1027" s="1">
        <v>0</v>
      </c>
    </row>
    <row r="1028" spans="1:9" x14ac:dyDescent="0.4">
      <c r="A1028" s="1">
        <v>2</v>
      </c>
      <c r="B1028" s="2">
        <v>43516</v>
      </c>
      <c r="C1028" s="1">
        <v>5</v>
      </c>
      <c r="D1028" s="1" t="s">
        <v>126</v>
      </c>
      <c r="E1028" s="3" t="s">
        <v>98</v>
      </c>
      <c r="F1028" s="1" t="s">
        <v>114</v>
      </c>
      <c r="G1028" s="1" t="s">
        <v>110</v>
      </c>
      <c r="H1028" s="1" t="s">
        <v>9</v>
      </c>
      <c r="I1028" s="1">
        <v>0</v>
      </c>
    </row>
    <row r="1029" spans="1:9" x14ac:dyDescent="0.4">
      <c r="A1029" s="1">
        <v>3</v>
      </c>
      <c r="B1029" s="2">
        <v>43517</v>
      </c>
      <c r="C1029" s="1">
        <v>5</v>
      </c>
      <c r="D1029" s="1" t="s">
        <v>126</v>
      </c>
      <c r="E1029" s="3" t="s">
        <v>98</v>
      </c>
      <c r="F1029" s="1" t="s">
        <v>114</v>
      </c>
      <c r="G1029" s="1" t="s">
        <v>110</v>
      </c>
      <c r="H1029" s="1" t="s">
        <v>9</v>
      </c>
      <c r="I1029" s="1">
        <v>0</v>
      </c>
    </row>
    <row r="1030" spans="1:9" x14ac:dyDescent="0.4">
      <c r="A1030" s="1">
        <v>5</v>
      </c>
      <c r="B1030" s="2">
        <v>43519</v>
      </c>
      <c r="C1030" s="1">
        <v>5</v>
      </c>
      <c r="D1030" s="1" t="s">
        <v>126</v>
      </c>
      <c r="E1030" s="3" t="s">
        <v>98</v>
      </c>
      <c r="F1030" s="1" t="s">
        <v>114</v>
      </c>
      <c r="G1030" s="1" t="s">
        <v>110</v>
      </c>
      <c r="H1030" s="1" t="s">
        <v>9</v>
      </c>
      <c r="I1030" s="1">
        <v>0</v>
      </c>
    </row>
    <row r="1031" spans="1:9" x14ac:dyDescent="0.4">
      <c r="A1031" s="1">
        <v>7</v>
      </c>
      <c r="B1031" s="2">
        <v>43521</v>
      </c>
      <c r="C1031" s="1">
        <v>5</v>
      </c>
      <c r="D1031" s="1" t="s">
        <v>126</v>
      </c>
      <c r="E1031" s="3" t="s">
        <v>98</v>
      </c>
      <c r="F1031" s="1" t="s">
        <v>114</v>
      </c>
      <c r="G1031" s="1" t="s">
        <v>110</v>
      </c>
      <c r="H1031" s="1" t="s">
        <v>9</v>
      </c>
      <c r="I1031" s="1">
        <v>0</v>
      </c>
    </row>
    <row r="1032" spans="1:9" x14ac:dyDescent="0.4">
      <c r="A1032" s="1">
        <v>9</v>
      </c>
      <c r="B1032" s="2">
        <v>43523</v>
      </c>
      <c r="C1032" s="1">
        <v>5</v>
      </c>
      <c r="D1032" s="1" t="s">
        <v>126</v>
      </c>
      <c r="E1032" s="3" t="s">
        <v>98</v>
      </c>
      <c r="F1032" s="1" t="s">
        <v>114</v>
      </c>
      <c r="G1032" s="1" t="s">
        <v>110</v>
      </c>
      <c r="H1032" s="1" t="s">
        <v>9</v>
      </c>
      <c r="I1032" s="1">
        <v>3.3486311999999997E-2</v>
      </c>
    </row>
    <row r="1033" spans="1:9" x14ac:dyDescent="0.4">
      <c r="A1033" s="1">
        <v>11</v>
      </c>
      <c r="B1033" s="2">
        <v>43525</v>
      </c>
      <c r="C1033" s="1">
        <v>5</v>
      </c>
      <c r="D1033" s="1" t="s">
        <v>126</v>
      </c>
      <c r="E1033" s="3" t="s">
        <v>98</v>
      </c>
      <c r="F1033" s="1" t="s">
        <v>114</v>
      </c>
      <c r="G1033" s="1" t="s">
        <v>110</v>
      </c>
      <c r="H1033" s="1" t="s">
        <v>9</v>
      </c>
      <c r="I1033" s="1">
        <v>3.3486311999999997E-2</v>
      </c>
    </row>
    <row r="1034" spans="1:9" x14ac:dyDescent="0.4">
      <c r="A1034" s="1">
        <v>13</v>
      </c>
      <c r="B1034" s="2">
        <v>43527</v>
      </c>
      <c r="C1034" s="1">
        <v>5</v>
      </c>
      <c r="D1034" s="1" t="s">
        <v>126</v>
      </c>
      <c r="E1034" s="3" t="s">
        <v>98</v>
      </c>
      <c r="F1034" s="1" t="s">
        <v>114</v>
      </c>
      <c r="G1034" s="1" t="s">
        <v>110</v>
      </c>
      <c r="H1034" s="1" t="s">
        <v>9</v>
      </c>
      <c r="I1034" s="1">
        <v>3.3486311999999997E-2</v>
      </c>
    </row>
    <row r="1035" spans="1:9" x14ac:dyDescent="0.4">
      <c r="A1035" s="1">
        <v>15</v>
      </c>
      <c r="B1035" s="2">
        <v>43529</v>
      </c>
      <c r="C1035" s="1">
        <v>5</v>
      </c>
      <c r="D1035" s="1" t="s">
        <v>126</v>
      </c>
      <c r="E1035" s="3" t="s">
        <v>98</v>
      </c>
      <c r="F1035" s="1" t="s">
        <v>114</v>
      </c>
      <c r="G1035" s="1" t="s">
        <v>110</v>
      </c>
      <c r="H1035" s="1" t="s">
        <v>9</v>
      </c>
      <c r="I1035" s="1">
        <v>3.3486311999999997E-2</v>
      </c>
    </row>
    <row r="1036" spans="1:9" x14ac:dyDescent="0.4">
      <c r="A1036" s="1">
        <v>17</v>
      </c>
      <c r="B1036" s="2">
        <v>43531</v>
      </c>
      <c r="C1036" s="1">
        <v>5</v>
      </c>
      <c r="D1036" s="1" t="s">
        <v>126</v>
      </c>
      <c r="E1036" s="3" t="s">
        <v>98</v>
      </c>
      <c r="F1036" s="1" t="s">
        <v>114</v>
      </c>
      <c r="G1036" s="1" t="s">
        <v>110</v>
      </c>
      <c r="H1036" s="1" t="s">
        <v>9</v>
      </c>
      <c r="I1036" s="1">
        <v>9.3897565000000002E-2</v>
      </c>
    </row>
    <row r="1037" spans="1:9" x14ac:dyDescent="0.4">
      <c r="A1037" s="1">
        <v>19</v>
      </c>
      <c r="B1037" s="2">
        <v>43533</v>
      </c>
      <c r="C1037" s="1">
        <v>5</v>
      </c>
      <c r="D1037" s="1" t="s">
        <v>126</v>
      </c>
      <c r="E1037" s="3" t="s">
        <v>98</v>
      </c>
      <c r="F1037" s="1" t="s">
        <v>114</v>
      </c>
      <c r="G1037" s="1" t="s">
        <v>110</v>
      </c>
      <c r="H1037" s="1" t="s">
        <v>9</v>
      </c>
      <c r="I1037" s="1">
        <v>9.3897565000000002E-2</v>
      </c>
    </row>
    <row r="1038" spans="1:9" x14ac:dyDescent="0.4">
      <c r="A1038" s="1">
        <v>21</v>
      </c>
      <c r="B1038" s="2">
        <v>43535</v>
      </c>
      <c r="C1038" s="1">
        <v>5</v>
      </c>
      <c r="D1038" s="1" t="s">
        <v>126</v>
      </c>
      <c r="E1038" s="3" t="s">
        <v>98</v>
      </c>
      <c r="F1038" s="1" t="s">
        <v>114</v>
      </c>
      <c r="G1038" s="1" t="s">
        <v>110</v>
      </c>
      <c r="H1038" s="1" t="s">
        <v>9</v>
      </c>
      <c r="I1038" s="1">
        <v>9.3897565000000002E-2</v>
      </c>
    </row>
    <row r="1039" spans="1:9" x14ac:dyDescent="0.4">
      <c r="A1039" s="1">
        <v>23</v>
      </c>
      <c r="B1039" s="2">
        <v>43537</v>
      </c>
      <c r="C1039" s="1">
        <v>5</v>
      </c>
      <c r="D1039" s="1" t="s">
        <v>126</v>
      </c>
      <c r="E1039" s="3" t="s">
        <v>98</v>
      </c>
      <c r="F1039" s="1" t="s">
        <v>114</v>
      </c>
      <c r="G1039" s="1" t="s">
        <v>110</v>
      </c>
      <c r="H1039" s="1" t="s">
        <v>9</v>
      </c>
      <c r="I1039" s="1">
        <v>9.3897565000000002E-2</v>
      </c>
    </row>
    <row r="1040" spans="1:9" x14ac:dyDescent="0.4">
      <c r="A1040" s="1">
        <v>25</v>
      </c>
      <c r="B1040" s="2">
        <v>43539</v>
      </c>
      <c r="C1040" s="1">
        <v>5</v>
      </c>
      <c r="D1040" s="1" t="s">
        <v>126</v>
      </c>
      <c r="E1040" s="3" t="s">
        <v>98</v>
      </c>
      <c r="F1040" s="1" t="s">
        <v>114</v>
      </c>
      <c r="G1040" s="1" t="s">
        <v>110</v>
      </c>
      <c r="H1040" s="1" t="s">
        <v>9</v>
      </c>
      <c r="I1040" s="1">
        <v>0.49902362099999997</v>
      </c>
    </row>
    <row r="1041" spans="1:9" x14ac:dyDescent="0.4">
      <c r="A1041" s="1">
        <v>27</v>
      </c>
      <c r="B1041" s="2">
        <v>43541</v>
      </c>
      <c r="C1041" s="1">
        <v>5</v>
      </c>
      <c r="D1041" s="1" t="s">
        <v>126</v>
      </c>
      <c r="E1041" s="3" t="s">
        <v>98</v>
      </c>
      <c r="F1041" s="1" t="s">
        <v>114</v>
      </c>
      <c r="G1041" s="1" t="s">
        <v>110</v>
      </c>
      <c r="H1041" s="1" t="s">
        <v>9</v>
      </c>
      <c r="I1041" s="1">
        <v>0.49902362099999997</v>
      </c>
    </row>
    <row r="1042" spans="1:9" x14ac:dyDescent="0.4">
      <c r="A1042" s="1">
        <v>29</v>
      </c>
      <c r="B1042" s="2">
        <v>43543</v>
      </c>
      <c r="C1042" s="1">
        <v>5</v>
      </c>
      <c r="D1042" s="1" t="s">
        <v>126</v>
      </c>
      <c r="E1042" s="3" t="s">
        <v>98</v>
      </c>
      <c r="F1042" s="1" t="s">
        <v>114</v>
      </c>
      <c r="G1042" s="1" t="s">
        <v>110</v>
      </c>
      <c r="H1042" s="1" t="s">
        <v>9</v>
      </c>
      <c r="I1042" s="1">
        <v>0.49902362099999997</v>
      </c>
    </row>
    <row r="1043" spans="1:9" x14ac:dyDescent="0.4">
      <c r="A1043" s="1">
        <v>31</v>
      </c>
      <c r="B1043" s="2">
        <v>43545</v>
      </c>
      <c r="C1043" s="1">
        <v>5</v>
      </c>
      <c r="D1043" s="1" t="s">
        <v>126</v>
      </c>
      <c r="E1043" s="3" t="s">
        <v>98</v>
      </c>
      <c r="F1043" s="1" t="s">
        <v>114</v>
      </c>
      <c r="G1043" s="1" t="s">
        <v>110</v>
      </c>
      <c r="H1043" s="1" t="s">
        <v>9</v>
      </c>
      <c r="I1043" s="1">
        <v>0.64007748200000003</v>
      </c>
    </row>
    <row r="1044" spans="1:9" x14ac:dyDescent="0.4">
      <c r="A1044" s="1">
        <v>34</v>
      </c>
      <c r="B1044" s="2">
        <v>43548</v>
      </c>
      <c r="C1044" s="1">
        <v>5</v>
      </c>
      <c r="D1044" s="1" t="s">
        <v>126</v>
      </c>
      <c r="E1044" s="3" t="s">
        <v>98</v>
      </c>
      <c r="F1044" s="1" t="s">
        <v>114</v>
      </c>
      <c r="G1044" s="1" t="s">
        <v>110</v>
      </c>
      <c r="H1044" s="1" t="s">
        <v>9</v>
      </c>
      <c r="I1044" s="1">
        <v>1.092568295</v>
      </c>
    </row>
    <row r="1045" spans="1:9" x14ac:dyDescent="0.4">
      <c r="A1045" s="1">
        <v>36</v>
      </c>
      <c r="B1045" s="2">
        <v>43550</v>
      </c>
      <c r="C1045" s="1">
        <v>5</v>
      </c>
      <c r="D1045" s="1" t="s">
        <v>126</v>
      </c>
      <c r="E1045" s="3" t="s">
        <v>98</v>
      </c>
      <c r="F1045" s="1" t="s">
        <v>114</v>
      </c>
      <c r="G1045" s="1" t="s">
        <v>110</v>
      </c>
      <c r="H1045" s="1" t="s">
        <v>9</v>
      </c>
      <c r="I1045" s="1">
        <v>1.410714467</v>
      </c>
    </row>
    <row r="1046" spans="1:9" x14ac:dyDescent="0.4">
      <c r="A1046" s="1">
        <v>38</v>
      </c>
      <c r="B1046" s="2">
        <v>43552</v>
      </c>
      <c r="C1046" s="1">
        <v>5</v>
      </c>
      <c r="D1046" s="1" t="s">
        <v>126</v>
      </c>
      <c r="E1046" s="3" t="s">
        <v>98</v>
      </c>
      <c r="F1046" s="1" t="s">
        <v>114</v>
      </c>
      <c r="G1046" s="1" t="s">
        <v>110</v>
      </c>
      <c r="H1046" s="1" t="s">
        <v>9</v>
      </c>
      <c r="I1046" s="1">
        <v>1.410714467</v>
      </c>
    </row>
    <row r="1047" spans="1:9" x14ac:dyDescent="0.4">
      <c r="A1047" s="1">
        <v>40</v>
      </c>
      <c r="B1047" s="2">
        <v>43554</v>
      </c>
      <c r="C1047" s="1">
        <v>5</v>
      </c>
      <c r="D1047" s="1" t="s">
        <v>126</v>
      </c>
      <c r="E1047" s="3" t="s">
        <v>98</v>
      </c>
      <c r="F1047" s="1" t="s">
        <v>114</v>
      </c>
      <c r="G1047" s="1" t="s">
        <v>110</v>
      </c>
      <c r="H1047" s="1" t="s">
        <v>9</v>
      </c>
      <c r="I1047" s="1">
        <v>1.492004533</v>
      </c>
    </row>
    <row r="1048" spans="1:9" x14ac:dyDescent="0.4">
      <c r="A1048" s="1">
        <v>42</v>
      </c>
      <c r="B1048" s="2">
        <v>43556</v>
      </c>
      <c r="C1048" s="1">
        <v>5</v>
      </c>
      <c r="D1048" s="1" t="s">
        <v>126</v>
      </c>
      <c r="E1048" s="3" t="s">
        <v>98</v>
      </c>
      <c r="F1048" s="1" t="s">
        <v>114</v>
      </c>
      <c r="G1048" s="1" t="s">
        <v>110</v>
      </c>
      <c r="H1048" s="1" t="s">
        <v>9</v>
      </c>
      <c r="I1048" s="1">
        <v>1.5869186099999999</v>
      </c>
    </row>
    <row r="1049" spans="1:9" x14ac:dyDescent="0.4">
      <c r="A1049" s="1">
        <v>44</v>
      </c>
      <c r="B1049" s="2">
        <v>43558</v>
      </c>
      <c r="C1049" s="1">
        <v>5</v>
      </c>
      <c r="D1049" s="1" t="s">
        <v>126</v>
      </c>
      <c r="E1049" s="3" t="s">
        <v>98</v>
      </c>
      <c r="F1049" s="1" t="s">
        <v>114</v>
      </c>
      <c r="G1049" s="1" t="s">
        <v>110</v>
      </c>
      <c r="H1049" s="1" t="s">
        <v>9</v>
      </c>
      <c r="I1049" s="1">
        <v>1.6825280359999999</v>
      </c>
    </row>
    <row r="1050" spans="1:9" x14ac:dyDescent="0.4">
      <c r="A1050" s="1">
        <v>46</v>
      </c>
      <c r="B1050" s="2">
        <v>43560</v>
      </c>
      <c r="C1050" s="1">
        <v>5</v>
      </c>
      <c r="D1050" s="1" t="s">
        <v>126</v>
      </c>
      <c r="E1050" s="3" t="s">
        <v>98</v>
      </c>
      <c r="F1050" s="1" t="s">
        <v>114</v>
      </c>
      <c r="G1050" s="1" t="s">
        <v>110</v>
      </c>
      <c r="H1050" s="1" t="s">
        <v>9</v>
      </c>
      <c r="I1050" s="1">
        <v>1.6825280359999999</v>
      </c>
    </row>
    <row r="1051" spans="1:9" x14ac:dyDescent="0.4">
      <c r="A1051" s="1">
        <v>48</v>
      </c>
      <c r="B1051" s="2">
        <v>43562</v>
      </c>
      <c r="C1051" s="1">
        <v>5</v>
      </c>
      <c r="D1051" s="1" t="s">
        <v>126</v>
      </c>
      <c r="E1051" s="3" t="s">
        <v>98</v>
      </c>
      <c r="F1051" s="1" t="s">
        <v>114</v>
      </c>
      <c r="G1051" s="1" t="s">
        <v>110</v>
      </c>
      <c r="H1051" s="1" t="s">
        <v>9</v>
      </c>
      <c r="I1051" s="1">
        <v>1.9033003770000001</v>
      </c>
    </row>
    <row r="1052" spans="1:9" x14ac:dyDescent="0.4">
      <c r="A1052" s="1">
        <v>50</v>
      </c>
      <c r="B1052" s="2">
        <v>43564</v>
      </c>
      <c r="C1052" s="1">
        <v>5</v>
      </c>
      <c r="D1052" s="1" t="s">
        <v>126</v>
      </c>
      <c r="E1052" s="3" t="s">
        <v>98</v>
      </c>
      <c r="F1052" s="1" t="s">
        <v>114</v>
      </c>
      <c r="G1052" s="1" t="s">
        <v>110</v>
      </c>
      <c r="H1052" s="1" t="s">
        <v>9</v>
      </c>
      <c r="I1052" s="1">
        <v>2.0293850149999999</v>
      </c>
    </row>
    <row r="1053" spans="1:9" x14ac:dyDescent="0.4">
      <c r="A1053" s="1">
        <v>52</v>
      </c>
      <c r="B1053" s="2">
        <v>43566</v>
      </c>
      <c r="C1053" s="1">
        <v>5</v>
      </c>
      <c r="D1053" s="1" t="s">
        <v>126</v>
      </c>
      <c r="E1053" s="3" t="s">
        <v>98</v>
      </c>
      <c r="F1053" s="1" t="s">
        <v>114</v>
      </c>
      <c r="G1053" s="1" t="s">
        <v>110</v>
      </c>
      <c r="H1053" s="1" t="s">
        <v>9</v>
      </c>
      <c r="I1053" s="1">
        <v>2.0293850149999999</v>
      </c>
    </row>
    <row r="1054" spans="1:9" x14ac:dyDescent="0.4">
      <c r="A1054" s="1">
        <v>53</v>
      </c>
      <c r="B1054" s="2">
        <v>43567</v>
      </c>
      <c r="C1054" s="1">
        <v>5</v>
      </c>
      <c r="D1054" s="1" t="s">
        <v>126</v>
      </c>
      <c r="E1054" s="3" t="s">
        <v>98</v>
      </c>
      <c r="F1054" s="1" t="s">
        <v>114</v>
      </c>
      <c r="G1054" s="1" t="s">
        <v>110</v>
      </c>
      <c r="H1054" s="1" t="s">
        <v>9</v>
      </c>
      <c r="I1054" s="1">
        <v>2.0293850149999999</v>
      </c>
    </row>
    <row r="1055" spans="1:9" x14ac:dyDescent="0.4">
      <c r="A1055" s="1">
        <v>54</v>
      </c>
      <c r="B1055" s="2">
        <v>43568</v>
      </c>
      <c r="C1055" s="1">
        <v>5</v>
      </c>
      <c r="D1055" s="1" t="s">
        <v>126</v>
      </c>
      <c r="E1055" s="3" t="s">
        <v>98</v>
      </c>
      <c r="F1055" s="1" t="s">
        <v>114</v>
      </c>
      <c r="G1055" s="1" t="s">
        <v>110</v>
      </c>
      <c r="H1055" s="1" t="s">
        <v>9</v>
      </c>
      <c r="I1055" s="1">
        <v>2.0293850149999999</v>
      </c>
    </row>
    <row r="1056" spans="1:9" x14ac:dyDescent="0.4">
      <c r="A1056" s="1">
        <v>56</v>
      </c>
      <c r="B1056" s="2">
        <v>43570</v>
      </c>
      <c r="C1056" s="1">
        <v>5</v>
      </c>
      <c r="D1056" s="1" t="s">
        <v>126</v>
      </c>
      <c r="E1056" s="3" t="s">
        <v>98</v>
      </c>
      <c r="F1056" s="1" t="s">
        <v>114</v>
      </c>
      <c r="G1056" s="1" t="s">
        <v>110</v>
      </c>
      <c r="H1056" s="1" t="s">
        <v>9</v>
      </c>
      <c r="I1056" s="1">
        <v>2.0293850149999999</v>
      </c>
    </row>
    <row r="1057" spans="1:9" x14ac:dyDescent="0.4">
      <c r="A1057" s="1">
        <v>0</v>
      </c>
      <c r="B1057" s="2">
        <v>43514</v>
      </c>
      <c r="C1057" s="1">
        <v>5</v>
      </c>
      <c r="D1057" s="1" t="s">
        <v>126</v>
      </c>
      <c r="E1057" s="3" t="s">
        <v>98</v>
      </c>
      <c r="F1057" s="1" t="s">
        <v>114</v>
      </c>
      <c r="G1057" s="1" t="s">
        <v>108</v>
      </c>
      <c r="H1057" s="1" t="s">
        <v>7</v>
      </c>
      <c r="I1057" s="1">
        <v>0</v>
      </c>
    </row>
    <row r="1058" spans="1:9" x14ac:dyDescent="0.4">
      <c r="A1058" s="1">
        <v>1</v>
      </c>
      <c r="B1058" s="2">
        <v>43515</v>
      </c>
      <c r="C1058" s="1">
        <v>5</v>
      </c>
      <c r="D1058" s="1" t="s">
        <v>126</v>
      </c>
      <c r="E1058" s="3" t="s">
        <v>98</v>
      </c>
      <c r="F1058" s="1" t="s">
        <v>114</v>
      </c>
      <c r="G1058" s="1" t="s">
        <v>108</v>
      </c>
      <c r="H1058" s="1" t="s">
        <v>7</v>
      </c>
      <c r="I1058" s="1">
        <v>0</v>
      </c>
    </row>
    <row r="1059" spans="1:9" x14ac:dyDescent="0.4">
      <c r="A1059" s="1">
        <v>2</v>
      </c>
      <c r="B1059" s="2">
        <v>43516</v>
      </c>
      <c r="C1059" s="1">
        <v>5</v>
      </c>
      <c r="D1059" s="1" t="s">
        <v>126</v>
      </c>
      <c r="E1059" s="3" t="s">
        <v>98</v>
      </c>
      <c r="F1059" s="1" t="s">
        <v>114</v>
      </c>
      <c r="G1059" s="1" t="s">
        <v>108</v>
      </c>
      <c r="H1059" s="1" t="s">
        <v>7</v>
      </c>
      <c r="I1059" s="1">
        <v>1.3130904000000001E-2</v>
      </c>
    </row>
    <row r="1060" spans="1:9" x14ac:dyDescent="0.4">
      <c r="A1060" s="1">
        <v>3</v>
      </c>
      <c r="B1060" s="2">
        <v>43517</v>
      </c>
      <c r="C1060" s="1">
        <v>5</v>
      </c>
      <c r="D1060" s="1" t="s">
        <v>126</v>
      </c>
      <c r="E1060" s="3" t="s">
        <v>98</v>
      </c>
      <c r="F1060" s="1" t="s">
        <v>114</v>
      </c>
      <c r="G1060" s="1" t="s">
        <v>108</v>
      </c>
      <c r="H1060" s="1" t="s">
        <v>7</v>
      </c>
      <c r="I1060" s="1">
        <v>0.50323854899999998</v>
      </c>
    </row>
    <row r="1061" spans="1:9" x14ac:dyDescent="0.4">
      <c r="A1061" s="1">
        <v>5</v>
      </c>
      <c r="B1061" s="2">
        <v>43519</v>
      </c>
      <c r="C1061" s="1">
        <v>5</v>
      </c>
      <c r="D1061" s="1" t="s">
        <v>126</v>
      </c>
      <c r="E1061" s="3" t="s">
        <v>98</v>
      </c>
      <c r="F1061" s="1" t="s">
        <v>114</v>
      </c>
      <c r="G1061" s="1" t="s">
        <v>108</v>
      </c>
      <c r="H1061" s="1" t="s">
        <v>7</v>
      </c>
      <c r="I1061" s="1">
        <v>0.50323854899999998</v>
      </c>
    </row>
    <row r="1062" spans="1:9" x14ac:dyDescent="0.4">
      <c r="A1062" s="1">
        <v>7</v>
      </c>
      <c r="B1062" s="2">
        <v>43521</v>
      </c>
      <c r="C1062" s="1">
        <v>5</v>
      </c>
      <c r="D1062" s="1" t="s">
        <v>126</v>
      </c>
      <c r="E1062" s="3" t="s">
        <v>98</v>
      </c>
      <c r="F1062" s="1" t="s">
        <v>114</v>
      </c>
      <c r="G1062" s="1" t="s">
        <v>108</v>
      </c>
      <c r="H1062" s="1" t="s">
        <v>7</v>
      </c>
      <c r="I1062" s="1">
        <v>0.50323854899999998</v>
      </c>
    </row>
    <row r="1063" spans="1:9" x14ac:dyDescent="0.4">
      <c r="A1063" s="1">
        <v>9</v>
      </c>
      <c r="B1063" s="2">
        <v>43523</v>
      </c>
      <c r="C1063" s="1">
        <v>5</v>
      </c>
      <c r="D1063" s="1" t="s">
        <v>126</v>
      </c>
      <c r="E1063" s="3" t="s">
        <v>98</v>
      </c>
      <c r="F1063" s="1" t="s">
        <v>114</v>
      </c>
      <c r="G1063" s="1" t="s">
        <v>108</v>
      </c>
      <c r="H1063" s="1" t="s">
        <v>7</v>
      </c>
      <c r="I1063" s="1">
        <v>0.50323854899999998</v>
      </c>
    </row>
    <row r="1064" spans="1:9" x14ac:dyDescent="0.4">
      <c r="A1064" s="1">
        <v>11</v>
      </c>
      <c r="B1064" s="2">
        <v>43525</v>
      </c>
      <c r="C1064" s="1">
        <v>5</v>
      </c>
      <c r="D1064" s="1" t="s">
        <v>126</v>
      </c>
      <c r="E1064" s="3" t="s">
        <v>98</v>
      </c>
      <c r="F1064" s="1" t="s">
        <v>114</v>
      </c>
      <c r="G1064" s="1" t="s">
        <v>108</v>
      </c>
      <c r="H1064" s="1" t="s">
        <v>7</v>
      </c>
      <c r="I1064" s="1">
        <v>0.50323854899999998</v>
      </c>
    </row>
    <row r="1065" spans="1:9" x14ac:dyDescent="0.4">
      <c r="A1065" s="1">
        <v>13</v>
      </c>
      <c r="B1065" s="2">
        <v>43527</v>
      </c>
      <c r="C1065" s="1">
        <v>5</v>
      </c>
      <c r="D1065" s="1" t="s">
        <v>126</v>
      </c>
      <c r="E1065" s="3" t="s">
        <v>98</v>
      </c>
      <c r="F1065" s="1" t="s">
        <v>114</v>
      </c>
      <c r="G1065" s="1" t="s">
        <v>108</v>
      </c>
      <c r="H1065" s="1" t="s">
        <v>7</v>
      </c>
      <c r="I1065" s="1">
        <v>0.50323854899999998</v>
      </c>
    </row>
    <row r="1066" spans="1:9" x14ac:dyDescent="0.4">
      <c r="A1066" s="1">
        <v>15</v>
      </c>
      <c r="B1066" s="2">
        <v>43529</v>
      </c>
      <c r="C1066" s="1">
        <v>5</v>
      </c>
      <c r="D1066" s="1" t="s">
        <v>126</v>
      </c>
      <c r="E1066" s="3" t="s">
        <v>98</v>
      </c>
      <c r="F1066" s="1" t="s">
        <v>114</v>
      </c>
      <c r="G1066" s="1" t="s">
        <v>108</v>
      </c>
      <c r="H1066" s="1" t="s">
        <v>7</v>
      </c>
      <c r="I1066" s="1">
        <v>0.50323854899999998</v>
      </c>
    </row>
    <row r="1067" spans="1:9" x14ac:dyDescent="0.4">
      <c r="A1067" s="1">
        <v>17</v>
      </c>
      <c r="B1067" s="2">
        <v>43531</v>
      </c>
      <c r="C1067" s="1">
        <v>5</v>
      </c>
      <c r="D1067" s="1" t="s">
        <v>126</v>
      </c>
      <c r="E1067" s="3" t="s">
        <v>98</v>
      </c>
      <c r="F1067" s="1" t="s">
        <v>114</v>
      </c>
      <c r="G1067" s="1" t="s">
        <v>108</v>
      </c>
      <c r="H1067" s="1" t="s">
        <v>7</v>
      </c>
      <c r="I1067" s="1">
        <v>0.50323854899999998</v>
      </c>
    </row>
    <row r="1068" spans="1:9" x14ac:dyDescent="0.4">
      <c r="A1068" s="1">
        <v>19</v>
      </c>
      <c r="B1068" s="2">
        <v>43533</v>
      </c>
      <c r="C1068" s="1">
        <v>5</v>
      </c>
      <c r="D1068" s="1" t="s">
        <v>126</v>
      </c>
      <c r="E1068" s="3" t="s">
        <v>98</v>
      </c>
      <c r="F1068" s="1" t="s">
        <v>114</v>
      </c>
      <c r="G1068" s="1" t="s">
        <v>108</v>
      </c>
      <c r="H1068" s="1" t="s">
        <v>7</v>
      </c>
      <c r="I1068" s="1">
        <v>0.50323854899999998</v>
      </c>
    </row>
    <row r="1069" spans="1:9" x14ac:dyDescent="0.4">
      <c r="A1069" s="1">
        <v>21</v>
      </c>
      <c r="B1069" s="2">
        <v>43535</v>
      </c>
      <c r="C1069" s="1">
        <v>5</v>
      </c>
      <c r="D1069" s="1" t="s">
        <v>126</v>
      </c>
      <c r="E1069" s="3" t="s">
        <v>98</v>
      </c>
      <c r="F1069" s="1" t="s">
        <v>114</v>
      </c>
      <c r="G1069" s="1" t="s">
        <v>108</v>
      </c>
      <c r="H1069" s="1" t="s">
        <v>7</v>
      </c>
      <c r="I1069" s="1">
        <v>0.50323854899999998</v>
      </c>
    </row>
    <row r="1070" spans="1:9" x14ac:dyDescent="0.4">
      <c r="A1070" s="1">
        <v>23</v>
      </c>
      <c r="B1070" s="2">
        <v>43537</v>
      </c>
      <c r="C1070" s="1">
        <v>5</v>
      </c>
      <c r="D1070" s="1" t="s">
        <v>126</v>
      </c>
      <c r="E1070" s="3" t="s">
        <v>98</v>
      </c>
      <c r="F1070" s="1" t="s">
        <v>114</v>
      </c>
      <c r="G1070" s="1" t="s">
        <v>108</v>
      </c>
      <c r="H1070" s="1" t="s">
        <v>7</v>
      </c>
      <c r="I1070" s="1">
        <v>0.50323854899999998</v>
      </c>
    </row>
    <row r="1071" spans="1:9" x14ac:dyDescent="0.4">
      <c r="A1071" s="1">
        <v>25</v>
      </c>
      <c r="B1071" s="2">
        <v>43539</v>
      </c>
      <c r="C1071" s="1">
        <v>5</v>
      </c>
      <c r="D1071" s="1" t="s">
        <v>126</v>
      </c>
      <c r="E1071" s="3" t="s">
        <v>98</v>
      </c>
      <c r="F1071" s="1" t="s">
        <v>114</v>
      </c>
      <c r="G1071" s="1" t="s">
        <v>108</v>
      </c>
      <c r="H1071" s="1" t="s">
        <v>7</v>
      </c>
      <c r="I1071" s="1">
        <v>0.50323854899999998</v>
      </c>
    </row>
    <row r="1072" spans="1:9" x14ac:dyDescent="0.4">
      <c r="A1072" s="1">
        <v>27</v>
      </c>
      <c r="B1072" s="2">
        <v>43541</v>
      </c>
      <c r="C1072" s="1">
        <v>5</v>
      </c>
      <c r="D1072" s="1" t="s">
        <v>126</v>
      </c>
      <c r="E1072" s="3" t="s">
        <v>98</v>
      </c>
      <c r="F1072" s="1" t="s">
        <v>114</v>
      </c>
      <c r="G1072" s="1" t="s">
        <v>108</v>
      </c>
      <c r="H1072" s="1" t="s">
        <v>7</v>
      </c>
      <c r="I1072" s="1">
        <v>0.50323854899999998</v>
      </c>
    </row>
    <row r="1073" spans="1:9" x14ac:dyDescent="0.4">
      <c r="A1073" s="1">
        <v>29</v>
      </c>
      <c r="B1073" s="2">
        <v>43543</v>
      </c>
      <c r="C1073" s="1">
        <v>5</v>
      </c>
      <c r="D1073" s="1" t="s">
        <v>126</v>
      </c>
      <c r="E1073" s="3" t="s">
        <v>98</v>
      </c>
      <c r="F1073" s="1" t="s">
        <v>114</v>
      </c>
      <c r="G1073" s="1" t="s">
        <v>108</v>
      </c>
      <c r="H1073" s="1" t="s">
        <v>7</v>
      </c>
      <c r="I1073" s="1">
        <v>0.50323854899999998</v>
      </c>
    </row>
    <row r="1074" spans="1:9" x14ac:dyDescent="0.4">
      <c r="A1074" s="1">
        <v>31</v>
      </c>
      <c r="B1074" s="2">
        <v>43545</v>
      </c>
      <c r="C1074" s="1">
        <v>5</v>
      </c>
      <c r="D1074" s="1" t="s">
        <v>126</v>
      </c>
      <c r="E1074" s="3" t="s">
        <v>98</v>
      </c>
      <c r="F1074" s="1" t="s">
        <v>114</v>
      </c>
      <c r="G1074" s="1" t="s">
        <v>108</v>
      </c>
      <c r="H1074" s="1" t="s">
        <v>7</v>
      </c>
      <c r="I1074" s="1">
        <v>0.50323854899999998</v>
      </c>
    </row>
    <row r="1075" spans="1:9" x14ac:dyDescent="0.4">
      <c r="A1075" s="1">
        <v>34</v>
      </c>
      <c r="B1075" s="2">
        <v>43548</v>
      </c>
      <c r="C1075" s="1">
        <v>5</v>
      </c>
      <c r="D1075" s="1" t="s">
        <v>126</v>
      </c>
      <c r="E1075" s="3" t="s">
        <v>98</v>
      </c>
      <c r="F1075" s="1" t="s">
        <v>114</v>
      </c>
      <c r="G1075" s="1" t="s">
        <v>108</v>
      </c>
      <c r="H1075" s="1" t="s">
        <v>7</v>
      </c>
      <c r="I1075" s="1">
        <v>0.56153044100000005</v>
      </c>
    </row>
    <row r="1076" spans="1:9" x14ac:dyDescent="0.4">
      <c r="A1076" s="1">
        <v>36</v>
      </c>
      <c r="B1076" s="2">
        <v>43550</v>
      </c>
      <c r="C1076" s="1">
        <v>5</v>
      </c>
      <c r="D1076" s="1" t="s">
        <v>126</v>
      </c>
      <c r="E1076" s="3" t="s">
        <v>98</v>
      </c>
      <c r="F1076" s="1" t="s">
        <v>114</v>
      </c>
      <c r="G1076" s="1" t="s">
        <v>108</v>
      </c>
      <c r="H1076" s="1" t="s">
        <v>7</v>
      </c>
      <c r="I1076" s="1">
        <v>0.59043518500000003</v>
      </c>
    </row>
    <row r="1077" spans="1:9" x14ac:dyDescent="0.4">
      <c r="A1077" s="1">
        <v>38</v>
      </c>
      <c r="B1077" s="2">
        <v>43552</v>
      </c>
      <c r="C1077" s="1">
        <v>5</v>
      </c>
      <c r="D1077" s="1" t="s">
        <v>126</v>
      </c>
      <c r="E1077" s="3" t="s">
        <v>98</v>
      </c>
      <c r="F1077" s="1" t="s">
        <v>114</v>
      </c>
      <c r="G1077" s="1" t="s">
        <v>108</v>
      </c>
      <c r="H1077" s="1" t="s">
        <v>7</v>
      </c>
      <c r="I1077" s="1">
        <v>0.74890777900000005</v>
      </c>
    </row>
    <row r="1078" spans="1:9" x14ac:dyDescent="0.4">
      <c r="A1078" s="1">
        <v>40</v>
      </c>
      <c r="B1078" s="2">
        <v>43554</v>
      </c>
      <c r="C1078" s="1">
        <v>5</v>
      </c>
      <c r="D1078" s="1" t="s">
        <v>126</v>
      </c>
      <c r="E1078" s="3" t="s">
        <v>98</v>
      </c>
      <c r="F1078" s="1" t="s">
        <v>114</v>
      </c>
      <c r="G1078" s="1" t="s">
        <v>108</v>
      </c>
      <c r="H1078" s="1" t="s">
        <v>7</v>
      </c>
      <c r="I1078" s="1">
        <v>0.75994717099999998</v>
      </c>
    </row>
    <row r="1079" spans="1:9" x14ac:dyDescent="0.4">
      <c r="A1079" s="1">
        <v>42</v>
      </c>
      <c r="B1079" s="2">
        <v>43556</v>
      </c>
      <c r="C1079" s="1">
        <v>5</v>
      </c>
      <c r="D1079" s="1" t="s">
        <v>126</v>
      </c>
      <c r="E1079" s="3" t="s">
        <v>98</v>
      </c>
      <c r="F1079" s="1" t="s">
        <v>114</v>
      </c>
      <c r="G1079" s="1" t="s">
        <v>108</v>
      </c>
      <c r="H1079" s="1" t="s">
        <v>7</v>
      </c>
      <c r="I1079" s="1">
        <v>0.75994717099999998</v>
      </c>
    </row>
    <row r="1080" spans="1:9" x14ac:dyDescent="0.4">
      <c r="A1080" s="1">
        <v>44</v>
      </c>
      <c r="B1080" s="2">
        <v>43558</v>
      </c>
      <c r="C1080" s="1">
        <v>5</v>
      </c>
      <c r="D1080" s="1" t="s">
        <v>126</v>
      </c>
      <c r="E1080" s="3" t="s">
        <v>98</v>
      </c>
      <c r="F1080" s="1" t="s">
        <v>114</v>
      </c>
      <c r="G1080" s="1" t="s">
        <v>108</v>
      </c>
      <c r="H1080" s="1" t="s">
        <v>7</v>
      </c>
      <c r="I1080" s="1">
        <v>0.75994717099999998</v>
      </c>
    </row>
    <row r="1081" spans="1:9" x14ac:dyDescent="0.4">
      <c r="A1081" s="1">
        <v>46</v>
      </c>
      <c r="B1081" s="2">
        <v>43560</v>
      </c>
      <c r="C1081" s="1">
        <v>5</v>
      </c>
      <c r="D1081" s="1" t="s">
        <v>126</v>
      </c>
      <c r="E1081" s="3" t="s">
        <v>98</v>
      </c>
      <c r="F1081" s="1" t="s">
        <v>114</v>
      </c>
      <c r="G1081" s="1" t="s">
        <v>108</v>
      </c>
      <c r="H1081" s="1" t="s">
        <v>7</v>
      </c>
      <c r="I1081" s="1">
        <v>0.75994717099999998</v>
      </c>
    </row>
    <row r="1082" spans="1:9" x14ac:dyDescent="0.4">
      <c r="A1082" s="1">
        <v>48</v>
      </c>
      <c r="B1082" s="2">
        <v>43562</v>
      </c>
      <c r="C1082" s="1">
        <v>5</v>
      </c>
      <c r="D1082" s="1" t="s">
        <v>126</v>
      </c>
      <c r="E1082" s="3" t="s">
        <v>98</v>
      </c>
      <c r="F1082" s="1" t="s">
        <v>114</v>
      </c>
      <c r="G1082" s="1" t="s">
        <v>108</v>
      </c>
      <c r="H1082" s="1" t="s">
        <v>7</v>
      </c>
      <c r="I1082" s="1">
        <v>0.75994717099999998</v>
      </c>
    </row>
    <row r="1083" spans="1:9" x14ac:dyDescent="0.4">
      <c r="A1083" s="1">
        <v>50</v>
      </c>
      <c r="B1083" s="2">
        <v>43564</v>
      </c>
      <c r="C1083" s="1">
        <v>5</v>
      </c>
      <c r="D1083" s="1" t="s">
        <v>126</v>
      </c>
      <c r="E1083" s="3" t="s">
        <v>98</v>
      </c>
      <c r="F1083" s="1" t="s">
        <v>114</v>
      </c>
      <c r="G1083" s="1" t="s">
        <v>108</v>
      </c>
      <c r="H1083" s="1" t="s">
        <v>7</v>
      </c>
      <c r="I1083" s="1">
        <v>0.75994717099999998</v>
      </c>
    </row>
    <row r="1084" spans="1:9" x14ac:dyDescent="0.4">
      <c r="A1084" s="1">
        <v>52</v>
      </c>
      <c r="B1084" s="2">
        <v>43566</v>
      </c>
      <c r="C1084" s="1">
        <v>5</v>
      </c>
      <c r="D1084" s="1" t="s">
        <v>126</v>
      </c>
      <c r="E1084" s="3" t="s">
        <v>98</v>
      </c>
      <c r="F1084" s="1" t="s">
        <v>114</v>
      </c>
      <c r="G1084" s="1" t="s">
        <v>108</v>
      </c>
      <c r="H1084" s="1" t="s">
        <v>7</v>
      </c>
      <c r="I1084" s="1">
        <v>0.75994717099999998</v>
      </c>
    </row>
    <row r="1085" spans="1:9" x14ac:dyDescent="0.4">
      <c r="A1085" s="1">
        <v>53</v>
      </c>
      <c r="B1085" s="2">
        <v>43567</v>
      </c>
      <c r="C1085" s="1">
        <v>5</v>
      </c>
      <c r="D1085" s="1" t="s">
        <v>126</v>
      </c>
      <c r="E1085" s="3" t="s">
        <v>98</v>
      </c>
      <c r="F1085" s="1" t="s">
        <v>114</v>
      </c>
      <c r="G1085" s="1" t="s">
        <v>108</v>
      </c>
      <c r="H1085" s="1" t="s">
        <v>7</v>
      </c>
      <c r="I1085" s="1">
        <v>0.75994717099999998</v>
      </c>
    </row>
    <row r="1086" spans="1:9" x14ac:dyDescent="0.4">
      <c r="A1086" s="1">
        <v>54</v>
      </c>
      <c r="B1086" s="2">
        <v>43568</v>
      </c>
      <c r="C1086" s="1">
        <v>5</v>
      </c>
      <c r="D1086" s="1" t="s">
        <v>126</v>
      </c>
      <c r="E1086" s="3" t="s">
        <v>98</v>
      </c>
      <c r="F1086" s="1" t="s">
        <v>114</v>
      </c>
      <c r="G1086" s="1" t="s">
        <v>108</v>
      </c>
      <c r="H1086" s="1" t="s">
        <v>7</v>
      </c>
      <c r="I1086" s="1">
        <v>0.75994717099999998</v>
      </c>
    </row>
    <row r="1087" spans="1:9" x14ac:dyDescent="0.4">
      <c r="A1087" s="1">
        <v>56</v>
      </c>
      <c r="B1087" s="2">
        <v>43570</v>
      </c>
      <c r="C1087" s="1">
        <v>5</v>
      </c>
      <c r="D1087" s="1" t="s">
        <v>126</v>
      </c>
      <c r="E1087" s="3" t="s">
        <v>98</v>
      </c>
      <c r="F1087" s="1" t="s">
        <v>114</v>
      </c>
      <c r="G1087" s="1" t="s">
        <v>108</v>
      </c>
      <c r="H1087" s="1" t="s">
        <v>7</v>
      </c>
      <c r="I1087" s="1">
        <v>0.75994717099999998</v>
      </c>
    </row>
    <row r="1088" spans="1:9" x14ac:dyDescent="0.4">
      <c r="A1088" s="1">
        <v>0</v>
      </c>
      <c r="B1088" s="2">
        <v>43514</v>
      </c>
      <c r="C1088" s="1">
        <v>5</v>
      </c>
      <c r="D1088" s="1" t="s">
        <v>126</v>
      </c>
      <c r="E1088" s="3" t="s">
        <v>98</v>
      </c>
      <c r="F1088" s="1" t="s">
        <v>114</v>
      </c>
      <c r="G1088" s="1" t="s">
        <v>109</v>
      </c>
      <c r="H1088" s="1" t="s">
        <v>8</v>
      </c>
      <c r="I1088" s="1">
        <v>0</v>
      </c>
    </row>
    <row r="1089" spans="1:9" x14ac:dyDescent="0.4">
      <c r="A1089" s="1">
        <v>1</v>
      </c>
      <c r="B1089" s="2">
        <v>43515</v>
      </c>
      <c r="C1089" s="1">
        <v>5</v>
      </c>
      <c r="D1089" s="1" t="s">
        <v>126</v>
      </c>
      <c r="E1089" s="3" t="s">
        <v>98</v>
      </c>
      <c r="F1089" s="1" t="s">
        <v>114</v>
      </c>
      <c r="G1089" s="1" t="s">
        <v>104</v>
      </c>
      <c r="H1089" s="1" t="s">
        <v>8</v>
      </c>
      <c r="I1089" s="1">
        <v>5.0524596999999997E-2</v>
      </c>
    </row>
    <row r="1090" spans="1:9" x14ac:dyDescent="0.4">
      <c r="A1090" s="1">
        <v>2</v>
      </c>
      <c r="B1090" s="2">
        <v>43516</v>
      </c>
      <c r="C1090" s="1">
        <v>5</v>
      </c>
      <c r="D1090" s="1" t="s">
        <v>126</v>
      </c>
      <c r="E1090" s="3" t="s">
        <v>98</v>
      </c>
      <c r="F1090" s="1" t="s">
        <v>114</v>
      </c>
      <c r="G1090" s="1" t="s">
        <v>104</v>
      </c>
      <c r="H1090" s="1" t="s">
        <v>8</v>
      </c>
      <c r="I1090" s="1">
        <v>0.13913519799999999</v>
      </c>
    </row>
    <row r="1091" spans="1:9" x14ac:dyDescent="0.4">
      <c r="A1091" s="1">
        <v>3</v>
      </c>
      <c r="B1091" s="2">
        <v>43517</v>
      </c>
      <c r="C1091" s="1">
        <v>5</v>
      </c>
      <c r="D1091" s="1" t="s">
        <v>126</v>
      </c>
      <c r="E1091" s="3" t="s">
        <v>98</v>
      </c>
      <c r="F1091" s="1" t="s">
        <v>114</v>
      </c>
      <c r="G1091" s="1" t="s">
        <v>104</v>
      </c>
      <c r="H1091" s="1" t="s">
        <v>8</v>
      </c>
      <c r="I1091" s="1">
        <v>0.27210867700000002</v>
      </c>
    </row>
    <row r="1092" spans="1:9" x14ac:dyDescent="0.4">
      <c r="A1092" s="1">
        <v>5</v>
      </c>
      <c r="B1092" s="2">
        <v>43519</v>
      </c>
      <c r="C1092" s="1">
        <v>5</v>
      </c>
      <c r="D1092" s="1" t="s">
        <v>126</v>
      </c>
      <c r="E1092" s="3" t="s">
        <v>98</v>
      </c>
      <c r="F1092" s="1" t="s">
        <v>114</v>
      </c>
      <c r="G1092" s="1" t="s">
        <v>104</v>
      </c>
      <c r="H1092" s="1" t="s">
        <v>8</v>
      </c>
      <c r="I1092" s="1">
        <v>0.27210867700000002</v>
      </c>
    </row>
    <row r="1093" spans="1:9" x14ac:dyDescent="0.4">
      <c r="A1093" s="1">
        <v>7</v>
      </c>
      <c r="B1093" s="2">
        <v>43521</v>
      </c>
      <c r="C1093" s="1">
        <v>5</v>
      </c>
      <c r="D1093" s="1" t="s">
        <v>126</v>
      </c>
      <c r="E1093" s="3" t="s">
        <v>98</v>
      </c>
      <c r="F1093" s="1" t="s">
        <v>114</v>
      </c>
      <c r="G1093" s="1" t="s">
        <v>104</v>
      </c>
      <c r="H1093" s="1" t="s">
        <v>8</v>
      </c>
      <c r="I1093" s="1">
        <v>0.27210867700000002</v>
      </c>
    </row>
    <row r="1094" spans="1:9" x14ac:dyDescent="0.4">
      <c r="A1094" s="1">
        <v>9</v>
      </c>
      <c r="B1094" s="2">
        <v>43523</v>
      </c>
      <c r="C1094" s="1">
        <v>5</v>
      </c>
      <c r="D1094" s="1" t="s">
        <v>126</v>
      </c>
      <c r="E1094" s="3" t="s">
        <v>98</v>
      </c>
      <c r="F1094" s="1" t="s">
        <v>114</v>
      </c>
      <c r="G1094" s="1" t="s">
        <v>104</v>
      </c>
      <c r="H1094" s="1" t="s">
        <v>8</v>
      </c>
      <c r="I1094" s="1">
        <v>0.27210867700000002</v>
      </c>
    </row>
    <row r="1095" spans="1:9" x14ac:dyDescent="0.4">
      <c r="A1095" s="1">
        <v>11</v>
      </c>
      <c r="B1095" s="2">
        <v>43525</v>
      </c>
      <c r="C1095" s="1">
        <v>5</v>
      </c>
      <c r="D1095" s="1" t="s">
        <v>126</v>
      </c>
      <c r="E1095" s="3" t="s">
        <v>98</v>
      </c>
      <c r="F1095" s="1" t="s">
        <v>114</v>
      </c>
      <c r="G1095" s="1" t="s">
        <v>104</v>
      </c>
      <c r="H1095" s="1" t="s">
        <v>8</v>
      </c>
      <c r="I1095" s="1">
        <v>0.27210867700000002</v>
      </c>
    </row>
    <row r="1096" spans="1:9" x14ac:dyDescent="0.4">
      <c r="A1096" s="1">
        <v>13</v>
      </c>
      <c r="B1096" s="2">
        <v>43527</v>
      </c>
      <c r="C1096" s="1">
        <v>5</v>
      </c>
      <c r="D1096" s="1" t="s">
        <v>126</v>
      </c>
      <c r="E1096" s="3" t="s">
        <v>98</v>
      </c>
      <c r="F1096" s="1" t="s">
        <v>114</v>
      </c>
      <c r="G1096" s="1" t="s">
        <v>104</v>
      </c>
      <c r="H1096" s="1" t="s">
        <v>8</v>
      </c>
      <c r="I1096" s="1">
        <v>0.27210867700000002</v>
      </c>
    </row>
    <row r="1097" spans="1:9" x14ac:dyDescent="0.4">
      <c r="A1097" s="1">
        <v>15</v>
      </c>
      <c r="B1097" s="2">
        <v>43529</v>
      </c>
      <c r="C1097" s="1">
        <v>5</v>
      </c>
      <c r="D1097" s="1" t="s">
        <v>126</v>
      </c>
      <c r="E1097" s="3" t="s">
        <v>98</v>
      </c>
      <c r="F1097" s="1" t="s">
        <v>114</v>
      </c>
      <c r="G1097" s="1" t="s">
        <v>104</v>
      </c>
      <c r="H1097" s="1" t="s">
        <v>8</v>
      </c>
      <c r="I1097" s="1">
        <v>0.27210867700000002</v>
      </c>
    </row>
    <row r="1098" spans="1:9" x14ac:dyDescent="0.4">
      <c r="A1098" s="1">
        <v>17</v>
      </c>
      <c r="B1098" s="2">
        <v>43531</v>
      </c>
      <c r="C1098" s="1">
        <v>5</v>
      </c>
      <c r="D1098" s="1" t="s">
        <v>126</v>
      </c>
      <c r="E1098" s="3" t="s">
        <v>98</v>
      </c>
      <c r="F1098" s="1" t="s">
        <v>114</v>
      </c>
      <c r="G1098" s="1" t="s">
        <v>104</v>
      </c>
      <c r="H1098" s="1" t="s">
        <v>8</v>
      </c>
      <c r="I1098" s="1">
        <v>0.298673886</v>
      </c>
    </row>
    <row r="1099" spans="1:9" x14ac:dyDescent="0.4">
      <c r="A1099" s="1">
        <v>19</v>
      </c>
      <c r="B1099" s="2">
        <v>43533</v>
      </c>
      <c r="C1099" s="1">
        <v>5</v>
      </c>
      <c r="D1099" s="1" t="s">
        <v>126</v>
      </c>
      <c r="E1099" s="3" t="s">
        <v>98</v>
      </c>
      <c r="F1099" s="1" t="s">
        <v>114</v>
      </c>
      <c r="G1099" s="1" t="s">
        <v>104</v>
      </c>
      <c r="H1099" s="1" t="s">
        <v>8</v>
      </c>
      <c r="I1099" s="1">
        <v>0.298673886</v>
      </c>
    </row>
    <row r="1100" spans="1:9" x14ac:dyDescent="0.4">
      <c r="A1100" s="1">
        <v>21</v>
      </c>
      <c r="B1100" s="2">
        <v>43535</v>
      </c>
      <c r="C1100" s="1">
        <v>5</v>
      </c>
      <c r="D1100" s="1" t="s">
        <v>126</v>
      </c>
      <c r="E1100" s="3" t="s">
        <v>98</v>
      </c>
      <c r="F1100" s="1" t="s">
        <v>114</v>
      </c>
      <c r="G1100" s="1" t="s">
        <v>104</v>
      </c>
      <c r="H1100" s="1" t="s">
        <v>8</v>
      </c>
      <c r="I1100" s="1">
        <v>0.30436645200000001</v>
      </c>
    </row>
    <row r="1101" spans="1:9" x14ac:dyDescent="0.4">
      <c r="A1101" s="1">
        <v>23</v>
      </c>
      <c r="B1101" s="2">
        <v>43537</v>
      </c>
      <c r="C1101" s="1">
        <v>5</v>
      </c>
      <c r="D1101" s="1" t="s">
        <v>126</v>
      </c>
      <c r="E1101" s="3" t="s">
        <v>98</v>
      </c>
      <c r="F1101" s="1" t="s">
        <v>114</v>
      </c>
      <c r="G1101" s="1" t="s">
        <v>104</v>
      </c>
      <c r="H1101" s="1" t="s">
        <v>8</v>
      </c>
      <c r="I1101" s="1">
        <v>0.30436645200000001</v>
      </c>
    </row>
    <row r="1102" spans="1:9" x14ac:dyDescent="0.4">
      <c r="A1102" s="1">
        <v>25</v>
      </c>
      <c r="B1102" s="2">
        <v>43539</v>
      </c>
      <c r="C1102" s="1">
        <v>5</v>
      </c>
      <c r="D1102" s="1" t="s">
        <v>126</v>
      </c>
      <c r="E1102" s="3" t="s">
        <v>98</v>
      </c>
      <c r="F1102" s="1" t="s">
        <v>114</v>
      </c>
      <c r="G1102" s="1" t="s">
        <v>104</v>
      </c>
      <c r="H1102" s="1" t="s">
        <v>8</v>
      </c>
      <c r="I1102" s="1">
        <v>0.30436645200000001</v>
      </c>
    </row>
    <row r="1103" spans="1:9" x14ac:dyDescent="0.4">
      <c r="A1103" s="1">
        <v>27</v>
      </c>
      <c r="B1103" s="2">
        <v>43541</v>
      </c>
      <c r="C1103" s="1">
        <v>5</v>
      </c>
      <c r="D1103" s="1" t="s">
        <v>126</v>
      </c>
      <c r="E1103" s="3" t="s">
        <v>98</v>
      </c>
      <c r="F1103" s="1" t="s">
        <v>114</v>
      </c>
      <c r="G1103" s="1" t="s">
        <v>104</v>
      </c>
      <c r="H1103" s="1" t="s">
        <v>8</v>
      </c>
      <c r="I1103" s="1">
        <v>0.30436645200000001</v>
      </c>
    </row>
    <row r="1104" spans="1:9" x14ac:dyDescent="0.4">
      <c r="A1104" s="1">
        <v>29</v>
      </c>
      <c r="B1104" s="2">
        <v>43543</v>
      </c>
      <c r="C1104" s="1">
        <v>5</v>
      </c>
      <c r="D1104" s="1" t="s">
        <v>126</v>
      </c>
      <c r="E1104" s="3" t="s">
        <v>98</v>
      </c>
      <c r="F1104" s="1" t="s">
        <v>114</v>
      </c>
      <c r="G1104" s="1" t="s">
        <v>104</v>
      </c>
      <c r="H1104" s="1" t="s">
        <v>8</v>
      </c>
      <c r="I1104" s="1">
        <v>0.30436645200000001</v>
      </c>
    </row>
    <row r="1105" spans="1:9" x14ac:dyDescent="0.4">
      <c r="A1105" s="1">
        <v>31</v>
      </c>
      <c r="B1105" s="2">
        <v>43545</v>
      </c>
      <c r="C1105" s="1">
        <v>5</v>
      </c>
      <c r="D1105" s="1" t="s">
        <v>126</v>
      </c>
      <c r="E1105" s="3" t="s">
        <v>98</v>
      </c>
      <c r="F1105" s="1" t="s">
        <v>114</v>
      </c>
      <c r="G1105" s="1" t="s">
        <v>104</v>
      </c>
      <c r="H1105" s="1" t="s">
        <v>8</v>
      </c>
      <c r="I1105" s="1">
        <v>0.331777129</v>
      </c>
    </row>
    <row r="1106" spans="1:9" x14ac:dyDescent="0.4">
      <c r="A1106" s="1">
        <v>34</v>
      </c>
      <c r="B1106" s="2">
        <v>43548</v>
      </c>
      <c r="C1106" s="1">
        <v>5</v>
      </c>
      <c r="D1106" s="1" t="s">
        <v>126</v>
      </c>
      <c r="E1106" s="3" t="s">
        <v>98</v>
      </c>
      <c r="F1106" s="1" t="s">
        <v>114</v>
      </c>
      <c r="G1106" s="1" t="s">
        <v>104</v>
      </c>
      <c r="H1106" s="1" t="s">
        <v>8</v>
      </c>
      <c r="I1106" s="1">
        <v>0.331777129</v>
      </c>
    </row>
    <row r="1107" spans="1:9" x14ac:dyDescent="0.4">
      <c r="A1107" s="1">
        <v>36</v>
      </c>
      <c r="B1107" s="2">
        <v>43550</v>
      </c>
      <c r="C1107" s="1">
        <v>5</v>
      </c>
      <c r="D1107" s="1" t="s">
        <v>126</v>
      </c>
      <c r="E1107" s="3" t="s">
        <v>98</v>
      </c>
      <c r="F1107" s="1" t="s">
        <v>114</v>
      </c>
      <c r="G1107" s="1" t="s">
        <v>104</v>
      </c>
      <c r="H1107" s="1" t="s">
        <v>8</v>
      </c>
      <c r="I1107" s="1">
        <v>0.331777129</v>
      </c>
    </row>
    <row r="1108" spans="1:9" x14ac:dyDescent="0.4">
      <c r="A1108" s="1">
        <v>38</v>
      </c>
      <c r="B1108" s="2">
        <v>43552</v>
      </c>
      <c r="C1108" s="1">
        <v>5</v>
      </c>
      <c r="D1108" s="1" t="s">
        <v>126</v>
      </c>
      <c r="E1108" s="3" t="s">
        <v>98</v>
      </c>
      <c r="F1108" s="1" t="s">
        <v>114</v>
      </c>
      <c r="G1108" s="1" t="s">
        <v>104</v>
      </c>
      <c r="H1108" s="1" t="s">
        <v>8</v>
      </c>
      <c r="I1108" s="1">
        <v>0.53836893200000002</v>
      </c>
    </row>
    <row r="1109" spans="1:9" x14ac:dyDescent="0.4">
      <c r="A1109" s="1">
        <v>40</v>
      </c>
      <c r="B1109" s="2">
        <v>43554</v>
      </c>
      <c r="C1109" s="1">
        <v>5</v>
      </c>
      <c r="D1109" s="1" t="s">
        <v>126</v>
      </c>
      <c r="E1109" s="3" t="s">
        <v>98</v>
      </c>
      <c r="F1109" s="1" t="s">
        <v>114</v>
      </c>
      <c r="G1109" s="1" t="s">
        <v>104</v>
      </c>
      <c r="H1109" s="1" t="s">
        <v>8</v>
      </c>
      <c r="I1109" s="1">
        <v>0.60460528199999997</v>
      </c>
    </row>
    <row r="1110" spans="1:9" x14ac:dyDescent="0.4">
      <c r="A1110" s="1">
        <v>42</v>
      </c>
      <c r="B1110" s="2">
        <v>43556</v>
      </c>
      <c r="C1110" s="1">
        <v>5</v>
      </c>
      <c r="D1110" s="1" t="s">
        <v>126</v>
      </c>
      <c r="E1110" s="3" t="s">
        <v>98</v>
      </c>
      <c r="F1110" s="1" t="s">
        <v>114</v>
      </c>
      <c r="G1110" s="1" t="s">
        <v>104</v>
      </c>
      <c r="H1110" s="1" t="s">
        <v>8</v>
      </c>
      <c r="I1110" s="1">
        <v>0.67631814000000001</v>
      </c>
    </row>
    <row r="1111" spans="1:9" x14ac:dyDescent="0.4">
      <c r="A1111" s="1">
        <v>44</v>
      </c>
      <c r="B1111" s="2">
        <v>43558</v>
      </c>
      <c r="C1111" s="1">
        <v>5</v>
      </c>
      <c r="D1111" s="1" t="s">
        <v>126</v>
      </c>
      <c r="E1111" s="3" t="s">
        <v>98</v>
      </c>
      <c r="F1111" s="1" t="s">
        <v>114</v>
      </c>
      <c r="G1111" s="1" t="s">
        <v>104</v>
      </c>
      <c r="H1111" s="1" t="s">
        <v>8</v>
      </c>
      <c r="I1111" s="1">
        <v>0.67631814000000001</v>
      </c>
    </row>
    <row r="1112" spans="1:9" x14ac:dyDescent="0.4">
      <c r="A1112" s="1">
        <v>46</v>
      </c>
      <c r="B1112" s="2">
        <v>43560</v>
      </c>
      <c r="C1112" s="1">
        <v>5</v>
      </c>
      <c r="D1112" s="1" t="s">
        <v>126</v>
      </c>
      <c r="E1112" s="3" t="s">
        <v>98</v>
      </c>
      <c r="F1112" s="1" t="s">
        <v>114</v>
      </c>
      <c r="G1112" s="1" t="s">
        <v>104</v>
      </c>
      <c r="H1112" s="1" t="s">
        <v>8</v>
      </c>
      <c r="I1112" s="1">
        <v>0.67631814000000001</v>
      </c>
    </row>
    <row r="1113" spans="1:9" x14ac:dyDescent="0.4">
      <c r="A1113" s="1">
        <v>48</v>
      </c>
      <c r="B1113" s="2">
        <v>43562</v>
      </c>
      <c r="C1113" s="1">
        <v>5</v>
      </c>
      <c r="D1113" s="1" t="s">
        <v>126</v>
      </c>
      <c r="E1113" s="3" t="s">
        <v>98</v>
      </c>
      <c r="F1113" s="1" t="s">
        <v>114</v>
      </c>
      <c r="G1113" s="1" t="s">
        <v>104</v>
      </c>
      <c r="H1113" s="1" t="s">
        <v>8</v>
      </c>
      <c r="I1113" s="1">
        <v>0.78670431100000004</v>
      </c>
    </row>
    <row r="1114" spans="1:9" x14ac:dyDescent="0.4">
      <c r="A1114" s="1">
        <v>50</v>
      </c>
      <c r="B1114" s="2">
        <v>43564</v>
      </c>
      <c r="C1114" s="1">
        <v>5</v>
      </c>
      <c r="D1114" s="1" t="s">
        <v>126</v>
      </c>
      <c r="E1114" s="3" t="s">
        <v>98</v>
      </c>
      <c r="F1114" s="1" t="s">
        <v>114</v>
      </c>
      <c r="G1114" s="1" t="s">
        <v>104</v>
      </c>
      <c r="H1114" s="1" t="s">
        <v>8</v>
      </c>
      <c r="I1114" s="1">
        <v>0.81822547000000001</v>
      </c>
    </row>
    <row r="1115" spans="1:9" x14ac:dyDescent="0.4">
      <c r="A1115" s="1">
        <v>52</v>
      </c>
      <c r="B1115" s="2">
        <v>43566</v>
      </c>
      <c r="C1115" s="1">
        <v>5</v>
      </c>
      <c r="D1115" s="1" t="s">
        <v>126</v>
      </c>
      <c r="E1115" s="3" t="s">
        <v>98</v>
      </c>
      <c r="F1115" s="1" t="s">
        <v>114</v>
      </c>
      <c r="G1115" s="1" t="s">
        <v>104</v>
      </c>
      <c r="H1115" s="1" t="s">
        <v>8</v>
      </c>
      <c r="I1115" s="1">
        <v>0.81822547000000001</v>
      </c>
    </row>
    <row r="1116" spans="1:9" x14ac:dyDescent="0.4">
      <c r="A1116" s="1">
        <v>53</v>
      </c>
      <c r="B1116" s="2">
        <v>43567</v>
      </c>
      <c r="C1116" s="1">
        <v>5</v>
      </c>
      <c r="D1116" s="1" t="s">
        <v>126</v>
      </c>
      <c r="E1116" s="3" t="s">
        <v>98</v>
      </c>
      <c r="F1116" s="1" t="s">
        <v>114</v>
      </c>
      <c r="G1116" s="1" t="s">
        <v>104</v>
      </c>
      <c r="H1116" s="1" t="s">
        <v>8</v>
      </c>
      <c r="I1116" s="1">
        <v>0.81822547000000001</v>
      </c>
    </row>
    <row r="1117" spans="1:9" x14ac:dyDescent="0.4">
      <c r="A1117" s="1">
        <v>54</v>
      </c>
      <c r="B1117" s="2">
        <v>43568</v>
      </c>
      <c r="C1117" s="1">
        <v>5</v>
      </c>
      <c r="D1117" s="1" t="s">
        <v>126</v>
      </c>
      <c r="E1117" s="3" t="s">
        <v>98</v>
      </c>
      <c r="F1117" s="1" t="s">
        <v>114</v>
      </c>
      <c r="G1117" s="1" t="s">
        <v>104</v>
      </c>
      <c r="H1117" s="1" t="s">
        <v>8</v>
      </c>
      <c r="I1117" s="1">
        <v>0.81822547000000001</v>
      </c>
    </row>
    <row r="1118" spans="1:9" x14ac:dyDescent="0.4">
      <c r="A1118" s="1">
        <v>56</v>
      </c>
      <c r="B1118" s="2">
        <v>43570</v>
      </c>
      <c r="C1118" s="1">
        <v>5</v>
      </c>
      <c r="D1118" s="1" t="s">
        <v>126</v>
      </c>
      <c r="E1118" s="3" t="s">
        <v>98</v>
      </c>
      <c r="F1118" s="1" t="s">
        <v>114</v>
      </c>
      <c r="G1118" s="1" t="s">
        <v>104</v>
      </c>
      <c r="H1118" s="1" t="s">
        <v>8</v>
      </c>
      <c r="I1118" s="1">
        <v>0.81822547000000001</v>
      </c>
    </row>
    <row r="1119" spans="1:9" x14ac:dyDescent="0.4">
      <c r="A1119" s="1">
        <v>0</v>
      </c>
      <c r="B1119" s="2">
        <v>43514</v>
      </c>
      <c r="C1119" s="1">
        <v>5</v>
      </c>
      <c r="D1119" s="1" t="s">
        <v>126</v>
      </c>
      <c r="E1119" s="3" t="s">
        <v>99</v>
      </c>
      <c r="F1119" s="1" t="s">
        <v>118</v>
      </c>
      <c r="G1119" s="1" t="s">
        <v>25</v>
      </c>
      <c r="H1119" s="1" t="s">
        <v>9</v>
      </c>
      <c r="I1119" s="1">
        <v>0</v>
      </c>
    </row>
    <row r="1120" spans="1:9" x14ac:dyDescent="0.4">
      <c r="A1120" s="1">
        <v>1</v>
      </c>
      <c r="B1120" s="2">
        <v>43515</v>
      </c>
      <c r="C1120" s="1">
        <v>5</v>
      </c>
      <c r="D1120" s="1" t="s">
        <v>126</v>
      </c>
      <c r="E1120" s="3" t="s">
        <v>99</v>
      </c>
      <c r="F1120" s="1" t="s">
        <v>118</v>
      </c>
      <c r="G1120" s="1" t="s">
        <v>25</v>
      </c>
      <c r="H1120" s="1" t="s">
        <v>9</v>
      </c>
      <c r="I1120" s="1">
        <v>16.907478600000001</v>
      </c>
    </row>
    <row r="1121" spans="1:9" x14ac:dyDescent="0.4">
      <c r="A1121" s="1">
        <v>2</v>
      </c>
      <c r="B1121" s="2">
        <v>43516</v>
      </c>
      <c r="C1121" s="1">
        <v>5</v>
      </c>
      <c r="D1121" s="1" t="s">
        <v>126</v>
      </c>
      <c r="E1121" s="3" t="s">
        <v>99</v>
      </c>
      <c r="F1121" s="1" t="s">
        <v>118</v>
      </c>
      <c r="G1121" s="1" t="s">
        <v>25</v>
      </c>
      <c r="H1121" s="1" t="s">
        <v>9</v>
      </c>
      <c r="I1121" s="1">
        <v>30.65822086</v>
      </c>
    </row>
    <row r="1122" spans="1:9" x14ac:dyDescent="0.4">
      <c r="A1122" s="1">
        <v>3</v>
      </c>
      <c r="B1122" s="2">
        <v>43517</v>
      </c>
      <c r="C1122" s="1">
        <v>5</v>
      </c>
      <c r="D1122" s="1" t="s">
        <v>126</v>
      </c>
      <c r="E1122" s="3" t="s">
        <v>99</v>
      </c>
      <c r="F1122" s="1" t="s">
        <v>118</v>
      </c>
      <c r="G1122" s="1" t="s">
        <v>25</v>
      </c>
      <c r="H1122" s="1" t="s">
        <v>9</v>
      </c>
      <c r="I1122" s="1">
        <v>46.948535810000003</v>
      </c>
    </row>
    <row r="1123" spans="1:9" x14ac:dyDescent="0.4">
      <c r="A1123" s="1">
        <v>5</v>
      </c>
      <c r="B1123" s="2">
        <v>43519</v>
      </c>
      <c r="C1123" s="1">
        <v>5</v>
      </c>
      <c r="D1123" s="1" t="s">
        <v>126</v>
      </c>
      <c r="E1123" s="3" t="s">
        <v>99</v>
      </c>
      <c r="F1123" s="1" t="s">
        <v>118</v>
      </c>
      <c r="G1123" s="1" t="s">
        <v>25</v>
      </c>
      <c r="H1123" s="1" t="s">
        <v>9</v>
      </c>
      <c r="I1123" s="1">
        <v>65.096492409999996</v>
      </c>
    </row>
    <row r="1124" spans="1:9" x14ac:dyDescent="0.4">
      <c r="A1124" s="1">
        <v>7</v>
      </c>
      <c r="B1124" s="2">
        <v>43521</v>
      </c>
      <c r="C1124" s="1">
        <v>5</v>
      </c>
      <c r="D1124" s="1" t="s">
        <v>126</v>
      </c>
      <c r="E1124" s="3" t="s">
        <v>99</v>
      </c>
      <c r="F1124" s="1" t="s">
        <v>118</v>
      </c>
      <c r="G1124" s="1" t="s">
        <v>25</v>
      </c>
      <c r="H1124" s="1" t="s">
        <v>9</v>
      </c>
      <c r="I1124" s="1">
        <v>79.101095760000007</v>
      </c>
    </row>
    <row r="1125" spans="1:9" x14ac:dyDescent="0.4">
      <c r="A1125" s="1">
        <v>9</v>
      </c>
      <c r="B1125" s="2">
        <v>43523</v>
      </c>
      <c r="C1125" s="1">
        <v>5</v>
      </c>
      <c r="D1125" s="1" t="s">
        <v>126</v>
      </c>
      <c r="E1125" s="3" t="s">
        <v>99</v>
      </c>
      <c r="F1125" s="1" t="s">
        <v>118</v>
      </c>
      <c r="G1125" s="1" t="s">
        <v>25</v>
      </c>
      <c r="H1125" s="1" t="s">
        <v>9</v>
      </c>
      <c r="I1125" s="1">
        <v>92.359881340000001</v>
      </c>
    </row>
    <row r="1126" spans="1:9" x14ac:dyDescent="0.4">
      <c r="A1126" s="1">
        <v>11</v>
      </c>
      <c r="B1126" s="2">
        <v>43525</v>
      </c>
      <c r="C1126" s="1">
        <v>5</v>
      </c>
      <c r="D1126" s="1" t="s">
        <v>126</v>
      </c>
      <c r="E1126" s="3" t="s">
        <v>99</v>
      </c>
      <c r="F1126" s="1" t="s">
        <v>118</v>
      </c>
      <c r="G1126" s="1" t="s">
        <v>25</v>
      </c>
      <c r="H1126" s="1" t="s">
        <v>9</v>
      </c>
      <c r="I1126" s="1">
        <v>101.3945106</v>
      </c>
    </row>
    <row r="1127" spans="1:9" x14ac:dyDescent="0.4">
      <c r="A1127" s="1">
        <v>13</v>
      </c>
      <c r="B1127" s="2">
        <v>43527</v>
      </c>
      <c r="C1127" s="1">
        <v>5</v>
      </c>
      <c r="D1127" s="1" t="s">
        <v>126</v>
      </c>
      <c r="E1127" s="3" t="s">
        <v>99</v>
      </c>
      <c r="F1127" s="1" t="s">
        <v>118</v>
      </c>
      <c r="G1127" s="1" t="s">
        <v>25</v>
      </c>
      <c r="H1127" s="1" t="s">
        <v>9</v>
      </c>
      <c r="I1127" s="1">
        <v>110.9216596</v>
      </c>
    </row>
    <row r="1128" spans="1:9" x14ac:dyDescent="0.4">
      <c r="A1128" s="1">
        <v>15</v>
      </c>
      <c r="B1128" s="2">
        <v>43529</v>
      </c>
      <c r="C1128" s="1">
        <v>5</v>
      </c>
      <c r="D1128" s="1" t="s">
        <v>126</v>
      </c>
      <c r="E1128" s="3" t="s">
        <v>99</v>
      </c>
      <c r="F1128" s="1" t="s">
        <v>118</v>
      </c>
      <c r="G1128" s="1" t="s">
        <v>25</v>
      </c>
      <c r="H1128" s="1" t="s">
        <v>9</v>
      </c>
      <c r="I1128" s="1">
        <v>118.2042273</v>
      </c>
    </row>
    <row r="1129" spans="1:9" x14ac:dyDescent="0.4">
      <c r="A1129" s="1">
        <v>17</v>
      </c>
      <c r="B1129" s="2">
        <v>43531</v>
      </c>
      <c r="C1129" s="1">
        <v>5</v>
      </c>
      <c r="D1129" s="1" t="s">
        <v>126</v>
      </c>
      <c r="E1129" s="3" t="s">
        <v>99</v>
      </c>
      <c r="F1129" s="1" t="s">
        <v>118</v>
      </c>
      <c r="G1129" s="1" t="s">
        <v>25</v>
      </c>
      <c r="H1129" s="1" t="s">
        <v>9</v>
      </c>
      <c r="I1129" s="1">
        <v>131.0240752</v>
      </c>
    </row>
    <row r="1130" spans="1:9" x14ac:dyDescent="0.4">
      <c r="A1130" s="1">
        <v>19</v>
      </c>
      <c r="B1130" s="2">
        <v>43533</v>
      </c>
      <c r="C1130" s="1">
        <v>5</v>
      </c>
      <c r="D1130" s="1" t="s">
        <v>126</v>
      </c>
      <c r="E1130" s="3" t="s">
        <v>99</v>
      </c>
      <c r="F1130" s="1" t="s">
        <v>118</v>
      </c>
      <c r="G1130" s="1" t="s">
        <v>25</v>
      </c>
      <c r="H1130" s="1" t="s">
        <v>9</v>
      </c>
      <c r="I1130" s="1">
        <v>142.0513392</v>
      </c>
    </row>
    <row r="1131" spans="1:9" x14ac:dyDescent="0.4">
      <c r="A1131" s="1">
        <v>21</v>
      </c>
      <c r="B1131" s="2">
        <v>43535</v>
      </c>
      <c r="C1131" s="1">
        <v>5</v>
      </c>
      <c r="D1131" s="1" t="s">
        <v>126</v>
      </c>
      <c r="E1131" s="3" t="s">
        <v>99</v>
      </c>
      <c r="F1131" s="1" t="s">
        <v>118</v>
      </c>
      <c r="G1131" s="1" t="s">
        <v>25</v>
      </c>
      <c r="H1131" s="1" t="s">
        <v>9</v>
      </c>
      <c r="I1131" s="1">
        <v>148.42439659999999</v>
      </c>
    </row>
    <row r="1132" spans="1:9" x14ac:dyDescent="0.4">
      <c r="A1132" s="1">
        <v>23</v>
      </c>
      <c r="B1132" s="2">
        <v>43537</v>
      </c>
      <c r="C1132" s="1">
        <v>5</v>
      </c>
      <c r="D1132" s="1" t="s">
        <v>126</v>
      </c>
      <c r="E1132" s="3" t="s">
        <v>99</v>
      </c>
      <c r="F1132" s="1" t="s">
        <v>118</v>
      </c>
      <c r="G1132" s="1" t="s">
        <v>25</v>
      </c>
      <c r="H1132" s="1" t="s">
        <v>9</v>
      </c>
      <c r="I1132" s="1">
        <v>154.92741430000001</v>
      </c>
    </row>
    <row r="1133" spans="1:9" x14ac:dyDescent="0.4">
      <c r="A1133" s="1">
        <v>25</v>
      </c>
      <c r="B1133" s="2">
        <v>43539</v>
      </c>
      <c r="C1133" s="1">
        <v>5</v>
      </c>
      <c r="D1133" s="1" t="s">
        <v>126</v>
      </c>
      <c r="E1133" s="3" t="s">
        <v>99</v>
      </c>
      <c r="F1133" s="1" t="s">
        <v>118</v>
      </c>
      <c r="G1133" s="1" t="s">
        <v>25</v>
      </c>
      <c r="H1133" s="1" t="s">
        <v>9</v>
      </c>
      <c r="I1133" s="1">
        <v>161.7291194</v>
      </c>
    </row>
    <row r="1134" spans="1:9" x14ac:dyDescent="0.4">
      <c r="A1134" s="1">
        <v>27</v>
      </c>
      <c r="B1134" s="2">
        <v>43541</v>
      </c>
      <c r="C1134" s="1">
        <v>5</v>
      </c>
      <c r="D1134" s="1" t="s">
        <v>126</v>
      </c>
      <c r="E1134" s="3" t="s">
        <v>99</v>
      </c>
      <c r="F1134" s="1" t="s">
        <v>118</v>
      </c>
      <c r="G1134" s="1" t="s">
        <v>25</v>
      </c>
      <c r="H1134" s="1" t="s">
        <v>9</v>
      </c>
      <c r="I1134" s="1">
        <v>164.7389685</v>
      </c>
    </row>
    <row r="1135" spans="1:9" x14ac:dyDescent="0.4">
      <c r="A1135" s="1">
        <v>29</v>
      </c>
      <c r="B1135" s="2">
        <v>43543</v>
      </c>
      <c r="C1135" s="1">
        <v>5</v>
      </c>
      <c r="D1135" s="1" t="s">
        <v>126</v>
      </c>
      <c r="E1135" s="3" t="s">
        <v>99</v>
      </c>
      <c r="F1135" s="1" t="s">
        <v>118</v>
      </c>
      <c r="G1135" s="1" t="s">
        <v>25</v>
      </c>
      <c r="H1135" s="1" t="s">
        <v>9</v>
      </c>
      <c r="I1135" s="1">
        <v>167.43278559999999</v>
      </c>
    </row>
    <row r="1136" spans="1:9" x14ac:dyDescent="0.4">
      <c r="A1136" s="1">
        <v>31</v>
      </c>
      <c r="B1136" s="2">
        <v>43545</v>
      </c>
      <c r="C1136" s="1">
        <v>5</v>
      </c>
      <c r="D1136" s="1" t="s">
        <v>126</v>
      </c>
      <c r="E1136" s="3" t="s">
        <v>99</v>
      </c>
      <c r="F1136" s="1" t="s">
        <v>118</v>
      </c>
      <c r="G1136" s="1" t="s">
        <v>25</v>
      </c>
      <c r="H1136" s="1" t="s">
        <v>9</v>
      </c>
      <c r="I1136" s="1">
        <v>169.90846830000001</v>
      </c>
    </row>
    <row r="1137" spans="1:9" x14ac:dyDescent="0.4">
      <c r="A1137" s="1">
        <v>34</v>
      </c>
      <c r="B1137" s="2">
        <v>43548</v>
      </c>
      <c r="C1137" s="1">
        <v>5</v>
      </c>
      <c r="D1137" s="1" t="s">
        <v>126</v>
      </c>
      <c r="E1137" s="3" t="s">
        <v>99</v>
      </c>
      <c r="F1137" s="1" t="s">
        <v>118</v>
      </c>
      <c r="G1137" s="1" t="s">
        <v>25</v>
      </c>
      <c r="H1137" s="1" t="s">
        <v>9</v>
      </c>
      <c r="I1137" s="1">
        <v>172.11100060000001</v>
      </c>
    </row>
    <row r="1138" spans="1:9" x14ac:dyDescent="0.4">
      <c r="A1138" s="1">
        <v>36</v>
      </c>
      <c r="B1138" s="2">
        <v>43550</v>
      </c>
      <c r="C1138" s="1">
        <v>5</v>
      </c>
      <c r="D1138" s="1" t="s">
        <v>126</v>
      </c>
      <c r="E1138" s="3" t="s">
        <v>99</v>
      </c>
      <c r="F1138" s="1" t="s">
        <v>118</v>
      </c>
      <c r="G1138" s="1" t="s">
        <v>25</v>
      </c>
      <c r="H1138" s="1" t="s">
        <v>9</v>
      </c>
      <c r="I1138" s="1">
        <v>174.3035587</v>
      </c>
    </row>
    <row r="1139" spans="1:9" x14ac:dyDescent="0.4">
      <c r="A1139" s="1">
        <v>38</v>
      </c>
      <c r="B1139" s="2">
        <v>43552</v>
      </c>
      <c r="C1139" s="1">
        <v>5</v>
      </c>
      <c r="D1139" s="1" t="s">
        <v>126</v>
      </c>
      <c r="E1139" s="3" t="s">
        <v>99</v>
      </c>
      <c r="F1139" s="1" t="s">
        <v>118</v>
      </c>
      <c r="G1139" s="1" t="s">
        <v>25</v>
      </c>
      <c r="H1139" s="1" t="s">
        <v>9</v>
      </c>
      <c r="I1139" s="1">
        <v>176.9412112</v>
      </c>
    </row>
    <row r="1140" spans="1:9" x14ac:dyDescent="0.4">
      <c r="A1140" s="1">
        <v>40</v>
      </c>
      <c r="B1140" s="2">
        <v>43554</v>
      </c>
      <c r="C1140" s="1">
        <v>5</v>
      </c>
      <c r="D1140" s="1" t="s">
        <v>126</v>
      </c>
      <c r="E1140" s="3" t="s">
        <v>99</v>
      </c>
      <c r="F1140" s="1" t="s">
        <v>118</v>
      </c>
      <c r="G1140" s="1" t="s">
        <v>25</v>
      </c>
      <c r="H1140" s="1" t="s">
        <v>9</v>
      </c>
      <c r="I1140" s="1">
        <v>179.03587060000001</v>
      </c>
    </row>
    <row r="1141" spans="1:9" x14ac:dyDescent="0.4">
      <c r="A1141" s="1">
        <v>42</v>
      </c>
      <c r="B1141" s="2">
        <v>43556</v>
      </c>
      <c r="C1141" s="1">
        <v>5</v>
      </c>
      <c r="D1141" s="1" t="s">
        <v>126</v>
      </c>
      <c r="E1141" s="3" t="s">
        <v>99</v>
      </c>
      <c r="F1141" s="1" t="s">
        <v>118</v>
      </c>
      <c r="G1141" s="1" t="s">
        <v>25</v>
      </c>
      <c r="H1141" s="1" t="s">
        <v>9</v>
      </c>
      <c r="I1141" s="1">
        <v>180.9035106</v>
      </c>
    </row>
    <row r="1142" spans="1:9" x14ac:dyDescent="0.4">
      <c r="A1142" s="1">
        <v>44</v>
      </c>
      <c r="B1142" s="2">
        <v>43558</v>
      </c>
      <c r="C1142" s="1">
        <v>5</v>
      </c>
      <c r="D1142" s="1" t="s">
        <v>126</v>
      </c>
      <c r="E1142" s="3" t="s">
        <v>99</v>
      </c>
      <c r="F1142" s="1" t="s">
        <v>118</v>
      </c>
      <c r="G1142" s="1" t="s">
        <v>25</v>
      </c>
      <c r="H1142" s="1" t="s">
        <v>9</v>
      </c>
      <c r="I1142" s="1">
        <v>182.9634356</v>
      </c>
    </row>
    <row r="1143" spans="1:9" x14ac:dyDescent="0.4">
      <c r="A1143" s="1">
        <v>46</v>
      </c>
      <c r="B1143" s="2">
        <v>43560</v>
      </c>
      <c r="C1143" s="1">
        <v>5</v>
      </c>
      <c r="D1143" s="1" t="s">
        <v>126</v>
      </c>
      <c r="E1143" s="3" t="s">
        <v>99</v>
      </c>
      <c r="F1143" s="1" t="s">
        <v>118</v>
      </c>
      <c r="G1143" s="1" t="s">
        <v>25</v>
      </c>
      <c r="H1143" s="1" t="s">
        <v>9</v>
      </c>
      <c r="I1143" s="1">
        <v>184.73635569999999</v>
      </c>
    </row>
    <row r="1144" spans="1:9" x14ac:dyDescent="0.4">
      <c r="A1144" s="1">
        <v>48</v>
      </c>
      <c r="B1144" s="2">
        <v>43562</v>
      </c>
      <c r="C1144" s="1">
        <v>5</v>
      </c>
      <c r="D1144" s="1" t="s">
        <v>126</v>
      </c>
      <c r="E1144" s="3" t="s">
        <v>99</v>
      </c>
      <c r="F1144" s="1" t="s">
        <v>118</v>
      </c>
      <c r="G1144" s="1" t="s">
        <v>25</v>
      </c>
      <c r="H1144" s="1" t="s">
        <v>9</v>
      </c>
      <c r="I1144" s="1">
        <v>186.88457349999999</v>
      </c>
    </row>
    <row r="1145" spans="1:9" x14ac:dyDescent="0.4">
      <c r="A1145" s="1">
        <v>50</v>
      </c>
      <c r="B1145" s="2">
        <v>43564</v>
      </c>
      <c r="C1145" s="1">
        <v>5</v>
      </c>
      <c r="D1145" s="1" t="s">
        <v>126</v>
      </c>
      <c r="E1145" s="3" t="s">
        <v>99</v>
      </c>
      <c r="F1145" s="1" t="s">
        <v>118</v>
      </c>
      <c r="G1145" s="1" t="s">
        <v>25</v>
      </c>
      <c r="H1145" s="1" t="s">
        <v>9</v>
      </c>
      <c r="I1145" s="1">
        <v>188.6484011</v>
      </c>
    </row>
    <row r="1146" spans="1:9" x14ac:dyDescent="0.4">
      <c r="A1146" s="1">
        <v>0</v>
      </c>
      <c r="B1146" s="2">
        <v>43514</v>
      </c>
      <c r="C1146" s="1">
        <v>5</v>
      </c>
      <c r="D1146" s="1" t="s">
        <v>126</v>
      </c>
      <c r="E1146" s="3" t="s">
        <v>99</v>
      </c>
      <c r="F1146" s="1" t="s">
        <v>118</v>
      </c>
      <c r="G1146" s="1" t="s">
        <v>26</v>
      </c>
      <c r="H1146" s="1" t="s">
        <v>7</v>
      </c>
      <c r="I1146" s="1">
        <v>0</v>
      </c>
    </row>
    <row r="1147" spans="1:9" x14ac:dyDescent="0.4">
      <c r="A1147" s="1">
        <v>1</v>
      </c>
      <c r="B1147" s="2">
        <v>43515</v>
      </c>
      <c r="C1147" s="1">
        <v>5</v>
      </c>
      <c r="D1147" s="1" t="s">
        <v>126</v>
      </c>
      <c r="E1147" s="3" t="s">
        <v>99</v>
      </c>
      <c r="F1147" s="1" t="s">
        <v>118</v>
      </c>
      <c r="G1147" s="1" t="s">
        <v>26</v>
      </c>
      <c r="H1147" s="1" t="s">
        <v>7</v>
      </c>
      <c r="I1147" s="1">
        <v>14.534508949999999</v>
      </c>
    </row>
    <row r="1148" spans="1:9" x14ac:dyDescent="0.4">
      <c r="A1148" s="1">
        <v>2</v>
      </c>
      <c r="B1148" s="2">
        <v>43516</v>
      </c>
      <c r="C1148" s="1">
        <v>5</v>
      </c>
      <c r="D1148" s="1" t="s">
        <v>126</v>
      </c>
      <c r="E1148" s="3" t="s">
        <v>99</v>
      </c>
      <c r="F1148" s="1" t="s">
        <v>118</v>
      </c>
      <c r="G1148" s="1" t="s">
        <v>26</v>
      </c>
      <c r="H1148" s="1" t="s">
        <v>7</v>
      </c>
      <c r="I1148" s="1">
        <v>28.059260500000001</v>
      </c>
    </row>
    <row r="1149" spans="1:9" x14ac:dyDescent="0.4">
      <c r="A1149" s="1">
        <v>3</v>
      </c>
      <c r="B1149" s="2">
        <v>43517</v>
      </c>
      <c r="C1149" s="1">
        <v>5</v>
      </c>
      <c r="D1149" s="1" t="s">
        <v>126</v>
      </c>
      <c r="E1149" s="3" t="s">
        <v>99</v>
      </c>
      <c r="F1149" s="1" t="s">
        <v>118</v>
      </c>
      <c r="G1149" s="1" t="s">
        <v>26</v>
      </c>
      <c r="H1149" s="1" t="s">
        <v>7</v>
      </c>
      <c r="I1149" s="1">
        <v>40.980344180000003</v>
      </c>
    </row>
    <row r="1150" spans="1:9" x14ac:dyDescent="0.4">
      <c r="A1150" s="1">
        <v>5</v>
      </c>
      <c r="B1150" s="2">
        <v>43519</v>
      </c>
      <c r="C1150" s="1">
        <v>5</v>
      </c>
      <c r="D1150" s="1" t="s">
        <v>126</v>
      </c>
      <c r="E1150" s="3" t="s">
        <v>99</v>
      </c>
      <c r="F1150" s="1" t="s">
        <v>118</v>
      </c>
      <c r="G1150" s="1" t="s">
        <v>26</v>
      </c>
      <c r="H1150" s="1" t="s">
        <v>7</v>
      </c>
      <c r="I1150" s="1">
        <v>63.074698890000001</v>
      </c>
    </row>
    <row r="1151" spans="1:9" x14ac:dyDescent="0.4">
      <c r="A1151" s="1">
        <v>7</v>
      </c>
      <c r="B1151" s="2">
        <v>43521</v>
      </c>
      <c r="C1151" s="1">
        <v>5</v>
      </c>
      <c r="D1151" s="1" t="s">
        <v>126</v>
      </c>
      <c r="E1151" s="3" t="s">
        <v>99</v>
      </c>
      <c r="F1151" s="1" t="s">
        <v>118</v>
      </c>
      <c r="G1151" s="1" t="s">
        <v>26</v>
      </c>
      <c r="H1151" s="1" t="s">
        <v>7</v>
      </c>
      <c r="I1151" s="1">
        <v>76.734479559999997</v>
      </c>
    </row>
    <row r="1152" spans="1:9" x14ac:dyDescent="0.4">
      <c r="A1152" s="1">
        <v>9</v>
      </c>
      <c r="B1152" s="2">
        <v>43523</v>
      </c>
      <c r="C1152" s="1">
        <v>5</v>
      </c>
      <c r="D1152" s="1" t="s">
        <v>126</v>
      </c>
      <c r="E1152" s="3" t="s">
        <v>99</v>
      </c>
      <c r="F1152" s="1" t="s">
        <v>118</v>
      </c>
      <c r="G1152" s="1" t="s">
        <v>26</v>
      </c>
      <c r="H1152" s="1" t="s">
        <v>7</v>
      </c>
      <c r="I1152" s="1">
        <v>88.612997070000006</v>
      </c>
    </row>
    <row r="1153" spans="1:9" x14ac:dyDescent="0.4">
      <c r="A1153" s="1">
        <v>11</v>
      </c>
      <c r="B1153" s="2">
        <v>43525</v>
      </c>
      <c r="C1153" s="1">
        <v>5</v>
      </c>
      <c r="D1153" s="1" t="s">
        <v>126</v>
      </c>
      <c r="E1153" s="3" t="s">
        <v>99</v>
      </c>
      <c r="F1153" s="1" t="s">
        <v>118</v>
      </c>
      <c r="G1153" s="1" t="s">
        <v>26</v>
      </c>
      <c r="H1153" s="1" t="s">
        <v>7</v>
      </c>
      <c r="I1153" s="1">
        <v>99.209646210000002</v>
      </c>
    </row>
    <row r="1154" spans="1:9" x14ac:dyDescent="0.4">
      <c r="A1154" s="1">
        <v>13</v>
      </c>
      <c r="B1154" s="2">
        <v>43527</v>
      </c>
      <c r="C1154" s="1">
        <v>5</v>
      </c>
      <c r="D1154" s="1" t="s">
        <v>126</v>
      </c>
      <c r="E1154" s="3" t="s">
        <v>99</v>
      </c>
      <c r="F1154" s="1" t="s">
        <v>118</v>
      </c>
      <c r="G1154" s="1" t="s">
        <v>26</v>
      </c>
      <c r="H1154" s="1" t="s">
        <v>7</v>
      </c>
      <c r="I1154" s="1">
        <v>111.2475001</v>
      </c>
    </row>
    <row r="1155" spans="1:9" x14ac:dyDescent="0.4">
      <c r="A1155" s="1">
        <v>15</v>
      </c>
      <c r="B1155" s="2">
        <v>43529</v>
      </c>
      <c r="C1155" s="1">
        <v>5</v>
      </c>
      <c r="D1155" s="1" t="s">
        <v>126</v>
      </c>
      <c r="E1155" s="3" t="s">
        <v>99</v>
      </c>
      <c r="F1155" s="1" t="s">
        <v>118</v>
      </c>
      <c r="G1155" s="1" t="s">
        <v>26</v>
      </c>
      <c r="H1155" s="1" t="s">
        <v>7</v>
      </c>
      <c r="I1155" s="1">
        <v>120.1886691</v>
      </c>
    </row>
    <row r="1156" spans="1:9" x14ac:dyDescent="0.4">
      <c r="A1156" s="1">
        <v>17</v>
      </c>
      <c r="B1156" s="2">
        <v>43531</v>
      </c>
      <c r="C1156" s="1">
        <v>5</v>
      </c>
      <c r="D1156" s="1" t="s">
        <v>126</v>
      </c>
      <c r="E1156" s="3" t="s">
        <v>99</v>
      </c>
      <c r="F1156" s="1" t="s">
        <v>118</v>
      </c>
      <c r="G1156" s="1" t="s">
        <v>26</v>
      </c>
      <c r="H1156" s="1" t="s">
        <v>7</v>
      </c>
      <c r="I1156" s="1">
        <v>128.08885549999999</v>
      </c>
    </row>
    <row r="1157" spans="1:9" x14ac:dyDescent="0.4">
      <c r="A1157" s="1">
        <v>19</v>
      </c>
      <c r="B1157" s="2">
        <v>43533</v>
      </c>
      <c r="C1157" s="1">
        <v>5</v>
      </c>
      <c r="D1157" s="1" t="s">
        <v>126</v>
      </c>
      <c r="E1157" s="3" t="s">
        <v>99</v>
      </c>
      <c r="F1157" s="1" t="s">
        <v>118</v>
      </c>
      <c r="G1157" s="1" t="s">
        <v>26</v>
      </c>
      <c r="H1157" s="1" t="s">
        <v>7</v>
      </c>
      <c r="I1157" s="1">
        <v>135.56117040000001</v>
      </c>
    </row>
    <row r="1158" spans="1:9" x14ac:dyDescent="0.4">
      <c r="A1158" s="1">
        <v>21</v>
      </c>
      <c r="B1158" s="2">
        <v>43535</v>
      </c>
      <c r="C1158" s="1">
        <v>5</v>
      </c>
      <c r="D1158" s="1" t="s">
        <v>126</v>
      </c>
      <c r="E1158" s="3" t="s">
        <v>99</v>
      </c>
      <c r="F1158" s="1" t="s">
        <v>118</v>
      </c>
      <c r="G1158" s="1" t="s">
        <v>26</v>
      </c>
      <c r="H1158" s="1" t="s">
        <v>7</v>
      </c>
      <c r="I1158" s="1">
        <v>142.14708450000001</v>
      </c>
    </row>
    <row r="1159" spans="1:9" x14ac:dyDescent="0.4">
      <c r="A1159" s="1">
        <v>23</v>
      </c>
      <c r="B1159" s="2">
        <v>43537</v>
      </c>
      <c r="C1159" s="1">
        <v>5</v>
      </c>
      <c r="D1159" s="1" t="s">
        <v>126</v>
      </c>
      <c r="E1159" s="3" t="s">
        <v>99</v>
      </c>
      <c r="F1159" s="1" t="s">
        <v>118</v>
      </c>
      <c r="G1159" s="1" t="s">
        <v>26</v>
      </c>
      <c r="H1159" s="1" t="s">
        <v>7</v>
      </c>
      <c r="I1159" s="1">
        <v>149.11347520000001</v>
      </c>
    </row>
    <row r="1160" spans="1:9" x14ac:dyDescent="0.4">
      <c r="A1160" s="1">
        <v>25</v>
      </c>
      <c r="B1160" s="2">
        <v>43539</v>
      </c>
      <c r="C1160" s="1">
        <v>5</v>
      </c>
      <c r="D1160" s="1" t="s">
        <v>126</v>
      </c>
      <c r="E1160" s="3" t="s">
        <v>99</v>
      </c>
      <c r="F1160" s="1" t="s">
        <v>118</v>
      </c>
      <c r="G1160" s="1" t="s">
        <v>26</v>
      </c>
      <c r="H1160" s="1" t="s">
        <v>7</v>
      </c>
      <c r="I1160" s="1">
        <v>155.9646942</v>
      </c>
    </row>
    <row r="1161" spans="1:9" x14ac:dyDescent="0.4">
      <c r="A1161" s="1">
        <v>27</v>
      </c>
      <c r="B1161" s="2">
        <v>43541</v>
      </c>
      <c r="C1161" s="1">
        <v>5</v>
      </c>
      <c r="D1161" s="1" t="s">
        <v>126</v>
      </c>
      <c r="E1161" s="3" t="s">
        <v>99</v>
      </c>
      <c r="F1161" s="1" t="s">
        <v>118</v>
      </c>
      <c r="G1161" s="1" t="s">
        <v>26</v>
      </c>
      <c r="H1161" s="1" t="s">
        <v>7</v>
      </c>
      <c r="I1161" s="1">
        <v>162.8918649</v>
      </c>
    </row>
    <row r="1162" spans="1:9" x14ac:dyDescent="0.4">
      <c r="A1162" s="1">
        <v>29</v>
      </c>
      <c r="B1162" s="2">
        <v>43543</v>
      </c>
      <c r="C1162" s="1">
        <v>5</v>
      </c>
      <c r="D1162" s="1" t="s">
        <v>126</v>
      </c>
      <c r="E1162" s="3" t="s">
        <v>99</v>
      </c>
      <c r="F1162" s="1" t="s">
        <v>118</v>
      </c>
      <c r="G1162" s="1" t="s">
        <v>26</v>
      </c>
      <c r="H1162" s="1" t="s">
        <v>7</v>
      </c>
      <c r="I1162" s="1">
        <v>166.62007850000001</v>
      </c>
    </row>
    <row r="1163" spans="1:9" x14ac:dyDescent="0.4">
      <c r="A1163" s="1">
        <v>31</v>
      </c>
      <c r="B1163" s="2">
        <v>43545</v>
      </c>
      <c r="C1163" s="1">
        <v>5</v>
      </c>
      <c r="D1163" s="1" t="s">
        <v>126</v>
      </c>
      <c r="E1163" s="3" t="s">
        <v>99</v>
      </c>
      <c r="F1163" s="1" t="s">
        <v>118</v>
      </c>
      <c r="G1163" s="1" t="s">
        <v>26</v>
      </c>
      <c r="H1163" s="1" t="s">
        <v>7</v>
      </c>
      <c r="I1163" s="1">
        <v>169.4876994</v>
      </c>
    </row>
    <row r="1164" spans="1:9" x14ac:dyDescent="0.4">
      <c r="A1164" s="1">
        <v>34</v>
      </c>
      <c r="B1164" s="2">
        <v>43548</v>
      </c>
      <c r="C1164" s="1">
        <v>5</v>
      </c>
      <c r="D1164" s="1" t="s">
        <v>126</v>
      </c>
      <c r="E1164" s="3" t="s">
        <v>99</v>
      </c>
      <c r="F1164" s="1" t="s">
        <v>118</v>
      </c>
      <c r="G1164" s="1" t="s">
        <v>26</v>
      </c>
      <c r="H1164" s="1" t="s">
        <v>7</v>
      </c>
      <c r="I1164" s="1">
        <v>172.52406780000001</v>
      </c>
    </row>
    <row r="1165" spans="1:9" x14ac:dyDescent="0.4">
      <c r="A1165" s="1">
        <v>36</v>
      </c>
      <c r="B1165" s="2">
        <v>43550</v>
      </c>
      <c r="C1165" s="1">
        <v>5</v>
      </c>
      <c r="D1165" s="1" t="s">
        <v>126</v>
      </c>
      <c r="E1165" s="3" t="s">
        <v>99</v>
      </c>
      <c r="F1165" s="1" t="s">
        <v>118</v>
      </c>
      <c r="G1165" s="1" t="s">
        <v>26</v>
      </c>
      <c r="H1165" s="1" t="s">
        <v>7</v>
      </c>
      <c r="I1165" s="1">
        <v>175.2340772</v>
      </c>
    </row>
    <row r="1166" spans="1:9" x14ac:dyDescent="0.4">
      <c r="A1166" s="1">
        <v>38</v>
      </c>
      <c r="B1166" s="2">
        <v>43552</v>
      </c>
      <c r="C1166" s="1">
        <v>5</v>
      </c>
      <c r="D1166" s="1" t="s">
        <v>126</v>
      </c>
      <c r="E1166" s="3" t="s">
        <v>99</v>
      </c>
      <c r="F1166" s="1" t="s">
        <v>118</v>
      </c>
      <c r="G1166" s="1" t="s">
        <v>26</v>
      </c>
      <c r="H1166" s="1" t="s">
        <v>7</v>
      </c>
      <c r="I1166" s="1">
        <v>178.20296980000001</v>
      </c>
    </row>
    <row r="1167" spans="1:9" x14ac:dyDescent="0.4">
      <c r="A1167" s="1">
        <v>40</v>
      </c>
      <c r="B1167" s="2">
        <v>43554</v>
      </c>
      <c r="C1167" s="1">
        <v>5</v>
      </c>
      <c r="D1167" s="1" t="s">
        <v>126</v>
      </c>
      <c r="E1167" s="3" t="s">
        <v>99</v>
      </c>
      <c r="F1167" s="1" t="s">
        <v>118</v>
      </c>
      <c r="G1167" s="1" t="s">
        <v>26</v>
      </c>
      <c r="H1167" s="1" t="s">
        <v>7</v>
      </c>
      <c r="I1167" s="1">
        <v>180.85924080000001</v>
      </c>
    </row>
    <row r="1168" spans="1:9" x14ac:dyDescent="0.4">
      <c r="A1168" s="1">
        <v>42</v>
      </c>
      <c r="B1168" s="2">
        <v>43556</v>
      </c>
      <c r="C1168" s="1">
        <v>5</v>
      </c>
      <c r="D1168" s="1" t="s">
        <v>126</v>
      </c>
      <c r="E1168" s="3" t="s">
        <v>99</v>
      </c>
      <c r="F1168" s="1" t="s">
        <v>118</v>
      </c>
      <c r="G1168" s="1" t="s">
        <v>26</v>
      </c>
      <c r="H1168" s="1" t="s">
        <v>7</v>
      </c>
      <c r="I1168" s="1">
        <v>183.2418778</v>
      </c>
    </row>
    <row r="1169" spans="1:9" x14ac:dyDescent="0.4">
      <c r="A1169" s="1">
        <v>44</v>
      </c>
      <c r="B1169" s="2">
        <v>43558</v>
      </c>
      <c r="C1169" s="1">
        <v>5</v>
      </c>
      <c r="D1169" s="1" t="s">
        <v>126</v>
      </c>
      <c r="E1169" s="3" t="s">
        <v>99</v>
      </c>
      <c r="F1169" s="1" t="s">
        <v>118</v>
      </c>
      <c r="G1169" s="1" t="s">
        <v>26</v>
      </c>
      <c r="H1169" s="1" t="s">
        <v>7</v>
      </c>
      <c r="I1169" s="1">
        <v>185.6317128</v>
      </c>
    </row>
    <row r="1170" spans="1:9" x14ac:dyDescent="0.4">
      <c r="A1170" s="1">
        <v>46</v>
      </c>
      <c r="B1170" s="2">
        <v>43560</v>
      </c>
      <c r="C1170" s="1">
        <v>5</v>
      </c>
      <c r="D1170" s="1" t="s">
        <v>126</v>
      </c>
      <c r="E1170" s="3" t="s">
        <v>99</v>
      </c>
      <c r="F1170" s="1" t="s">
        <v>118</v>
      </c>
      <c r="G1170" s="1" t="s">
        <v>26</v>
      </c>
      <c r="H1170" s="1" t="s">
        <v>7</v>
      </c>
      <c r="I1170" s="1">
        <v>188.0301436</v>
      </c>
    </row>
    <row r="1171" spans="1:9" x14ac:dyDescent="0.4">
      <c r="A1171" s="1">
        <v>48</v>
      </c>
      <c r="B1171" s="2">
        <v>43562</v>
      </c>
      <c r="C1171" s="1">
        <v>5</v>
      </c>
      <c r="D1171" s="1" t="s">
        <v>126</v>
      </c>
      <c r="E1171" s="3" t="s">
        <v>99</v>
      </c>
      <c r="F1171" s="1" t="s">
        <v>118</v>
      </c>
      <c r="G1171" s="1" t="s">
        <v>26</v>
      </c>
      <c r="H1171" s="1" t="s">
        <v>7</v>
      </c>
      <c r="I1171" s="1">
        <v>190.66767770000001</v>
      </c>
    </row>
    <row r="1172" spans="1:9" x14ac:dyDescent="0.4">
      <c r="A1172" s="1">
        <v>50</v>
      </c>
      <c r="B1172" s="2">
        <v>43564</v>
      </c>
      <c r="C1172" s="1">
        <v>5</v>
      </c>
      <c r="D1172" s="1" t="s">
        <v>126</v>
      </c>
      <c r="E1172" s="3" t="s">
        <v>99</v>
      </c>
      <c r="F1172" s="1" t="s">
        <v>118</v>
      </c>
      <c r="G1172" s="1" t="s">
        <v>26</v>
      </c>
      <c r="H1172" s="1" t="s">
        <v>7</v>
      </c>
      <c r="I1172" s="1">
        <v>192.21829539999999</v>
      </c>
    </row>
    <row r="1173" spans="1:9" x14ac:dyDescent="0.4">
      <c r="A1173" s="1">
        <v>0</v>
      </c>
      <c r="B1173" s="2">
        <v>43514</v>
      </c>
      <c r="C1173" s="1">
        <v>5</v>
      </c>
      <c r="D1173" s="1" t="s">
        <v>126</v>
      </c>
      <c r="E1173" s="3" t="s">
        <v>99</v>
      </c>
      <c r="F1173" s="1" t="s">
        <v>118</v>
      </c>
      <c r="G1173" s="1" t="s">
        <v>27</v>
      </c>
      <c r="H1173" s="1" t="s">
        <v>8</v>
      </c>
      <c r="I1173" s="1">
        <v>0</v>
      </c>
    </row>
    <row r="1174" spans="1:9" x14ac:dyDescent="0.4">
      <c r="A1174" s="1">
        <v>1</v>
      </c>
      <c r="B1174" s="2">
        <v>43515</v>
      </c>
      <c r="C1174" s="1">
        <v>5</v>
      </c>
      <c r="D1174" s="1" t="s">
        <v>126</v>
      </c>
      <c r="E1174" s="3" t="s">
        <v>99</v>
      </c>
      <c r="F1174" s="1" t="s">
        <v>118</v>
      </c>
      <c r="G1174" s="1" t="s">
        <v>27</v>
      </c>
      <c r="H1174" s="1" t="s">
        <v>8</v>
      </c>
      <c r="I1174" s="1">
        <v>22.579970110000001</v>
      </c>
    </row>
    <row r="1175" spans="1:9" x14ac:dyDescent="0.4">
      <c r="A1175" s="1">
        <v>2</v>
      </c>
      <c r="B1175" s="2">
        <v>43516</v>
      </c>
      <c r="C1175" s="1">
        <v>5</v>
      </c>
      <c r="D1175" s="1" t="s">
        <v>126</v>
      </c>
      <c r="E1175" s="3" t="s">
        <v>99</v>
      </c>
      <c r="F1175" s="1" t="s">
        <v>118</v>
      </c>
      <c r="G1175" s="1" t="s">
        <v>27</v>
      </c>
      <c r="H1175" s="1" t="s">
        <v>8</v>
      </c>
      <c r="I1175" s="1">
        <v>40.070178810000002</v>
      </c>
    </row>
    <row r="1176" spans="1:9" x14ac:dyDescent="0.4">
      <c r="A1176" s="1">
        <v>3</v>
      </c>
      <c r="B1176" s="2">
        <v>43517</v>
      </c>
      <c r="C1176" s="1">
        <v>5</v>
      </c>
      <c r="D1176" s="1" t="s">
        <v>126</v>
      </c>
      <c r="E1176" s="3" t="s">
        <v>99</v>
      </c>
      <c r="F1176" s="1" t="s">
        <v>118</v>
      </c>
      <c r="G1176" s="1" t="s">
        <v>27</v>
      </c>
      <c r="H1176" s="1" t="s">
        <v>8</v>
      </c>
      <c r="I1176" s="1">
        <v>53.369696210000001</v>
      </c>
    </row>
    <row r="1177" spans="1:9" x14ac:dyDescent="0.4">
      <c r="A1177" s="1">
        <v>5</v>
      </c>
      <c r="B1177" s="2">
        <v>43519</v>
      </c>
      <c r="C1177" s="1">
        <v>5</v>
      </c>
      <c r="D1177" s="1" t="s">
        <v>126</v>
      </c>
      <c r="E1177" s="3" t="s">
        <v>99</v>
      </c>
      <c r="F1177" s="1" t="s">
        <v>118</v>
      </c>
      <c r="G1177" s="1" t="s">
        <v>27</v>
      </c>
      <c r="H1177" s="1" t="s">
        <v>8</v>
      </c>
      <c r="I1177" s="1">
        <v>66.519700909999997</v>
      </c>
    </row>
    <row r="1178" spans="1:9" x14ac:dyDescent="0.4">
      <c r="A1178" s="1">
        <v>7</v>
      </c>
      <c r="B1178" s="2">
        <v>43521</v>
      </c>
      <c r="C1178" s="1">
        <v>5</v>
      </c>
      <c r="D1178" s="1" t="s">
        <v>126</v>
      </c>
      <c r="E1178" s="3" t="s">
        <v>99</v>
      </c>
      <c r="F1178" s="1" t="s">
        <v>118</v>
      </c>
      <c r="G1178" s="1" t="s">
        <v>27</v>
      </c>
      <c r="H1178" s="1" t="s">
        <v>8</v>
      </c>
      <c r="I1178" s="1">
        <v>80.640244690000003</v>
      </c>
    </row>
    <row r="1179" spans="1:9" x14ac:dyDescent="0.4">
      <c r="A1179" s="1">
        <v>9</v>
      </c>
      <c r="B1179" s="2">
        <v>43523</v>
      </c>
      <c r="C1179" s="1">
        <v>5</v>
      </c>
      <c r="D1179" s="1" t="s">
        <v>126</v>
      </c>
      <c r="E1179" s="3" t="s">
        <v>99</v>
      </c>
      <c r="F1179" s="1" t="s">
        <v>118</v>
      </c>
      <c r="G1179" s="1" t="s">
        <v>27</v>
      </c>
      <c r="H1179" s="1" t="s">
        <v>8</v>
      </c>
      <c r="I1179" s="1">
        <v>88.698024090000004</v>
      </c>
    </row>
    <row r="1180" spans="1:9" x14ac:dyDescent="0.4">
      <c r="A1180" s="1">
        <v>11</v>
      </c>
      <c r="B1180" s="2">
        <v>43525</v>
      </c>
      <c r="C1180" s="1">
        <v>5</v>
      </c>
      <c r="D1180" s="1" t="s">
        <v>126</v>
      </c>
      <c r="E1180" s="3" t="s">
        <v>99</v>
      </c>
      <c r="F1180" s="1" t="s">
        <v>118</v>
      </c>
      <c r="G1180" s="1" t="s">
        <v>27</v>
      </c>
      <c r="H1180" s="1" t="s">
        <v>8</v>
      </c>
      <c r="I1180" s="1">
        <v>100.7956686</v>
      </c>
    </row>
    <row r="1181" spans="1:9" x14ac:dyDescent="0.4">
      <c r="A1181" s="1">
        <v>13</v>
      </c>
      <c r="B1181" s="2">
        <v>43527</v>
      </c>
      <c r="C1181" s="1">
        <v>5</v>
      </c>
      <c r="D1181" s="1" t="s">
        <v>126</v>
      </c>
      <c r="E1181" s="3" t="s">
        <v>99</v>
      </c>
      <c r="F1181" s="1" t="s">
        <v>118</v>
      </c>
      <c r="G1181" s="1" t="s">
        <v>27</v>
      </c>
      <c r="H1181" s="1" t="s">
        <v>8</v>
      </c>
      <c r="I1181" s="1">
        <v>112.4491617</v>
      </c>
    </row>
    <row r="1182" spans="1:9" x14ac:dyDescent="0.4">
      <c r="A1182" s="1">
        <v>15</v>
      </c>
      <c r="B1182" s="2">
        <v>43529</v>
      </c>
      <c r="C1182" s="1">
        <v>5</v>
      </c>
      <c r="D1182" s="1" t="s">
        <v>126</v>
      </c>
      <c r="E1182" s="3" t="s">
        <v>99</v>
      </c>
      <c r="F1182" s="1" t="s">
        <v>118</v>
      </c>
      <c r="G1182" s="1" t="s">
        <v>27</v>
      </c>
      <c r="H1182" s="1" t="s">
        <v>8</v>
      </c>
      <c r="I1182" s="1">
        <v>120.3654074</v>
      </c>
    </row>
    <row r="1183" spans="1:9" x14ac:dyDescent="0.4">
      <c r="A1183" s="1">
        <v>17</v>
      </c>
      <c r="B1183" s="2">
        <v>43531</v>
      </c>
      <c r="C1183" s="1">
        <v>5</v>
      </c>
      <c r="D1183" s="1" t="s">
        <v>126</v>
      </c>
      <c r="E1183" s="3" t="s">
        <v>99</v>
      </c>
      <c r="F1183" s="1" t="s">
        <v>118</v>
      </c>
      <c r="G1183" s="1" t="s">
        <v>27</v>
      </c>
      <c r="H1183" s="1" t="s">
        <v>8</v>
      </c>
      <c r="I1183" s="1">
        <v>123.8880711</v>
      </c>
    </row>
    <row r="1184" spans="1:9" x14ac:dyDescent="0.4">
      <c r="A1184" s="1">
        <v>19</v>
      </c>
      <c r="B1184" s="2">
        <v>43533</v>
      </c>
      <c r="C1184" s="1">
        <v>5</v>
      </c>
      <c r="D1184" s="1" t="s">
        <v>126</v>
      </c>
      <c r="E1184" s="3" t="s">
        <v>99</v>
      </c>
      <c r="F1184" s="1" t="s">
        <v>118</v>
      </c>
      <c r="G1184" s="1" t="s">
        <v>27</v>
      </c>
      <c r="H1184" s="1" t="s">
        <v>8</v>
      </c>
      <c r="I1184" s="1">
        <v>130.3738625</v>
      </c>
    </row>
    <row r="1185" spans="1:9" x14ac:dyDescent="0.4">
      <c r="A1185" s="1">
        <v>21</v>
      </c>
      <c r="B1185" s="2">
        <v>43535</v>
      </c>
      <c r="C1185" s="1">
        <v>5</v>
      </c>
      <c r="D1185" s="1" t="s">
        <v>126</v>
      </c>
      <c r="E1185" s="3" t="s">
        <v>99</v>
      </c>
      <c r="F1185" s="1" t="s">
        <v>118</v>
      </c>
      <c r="G1185" s="1" t="s">
        <v>27</v>
      </c>
      <c r="H1185" s="1" t="s">
        <v>8</v>
      </c>
      <c r="I1185" s="1">
        <v>133.45132849999999</v>
      </c>
    </row>
    <row r="1186" spans="1:9" x14ac:dyDescent="0.4">
      <c r="A1186" s="1">
        <v>23</v>
      </c>
      <c r="B1186" s="2">
        <v>43537</v>
      </c>
      <c r="C1186" s="1">
        <v>5</v>
      </c>
      <c r="D1186" s="1" t="s">
        <v>126</v>
      </c>
      <c r="E1186" s="3" t="s">
        <v>99</v>
      </c>
      <c r="F1186" s="1" t="s">
        <v>118</v>
      </c>
      <c r="G1186" s="1" t="s">
        <v>27</v>
      </c>
      <c r="H1186" s="1" t="s">
        <v>8</v>
      </c>
      <c r="I1186" s="1">
        <v>139.9985528</v>
      </c>
    </row>
    <row r="1187" spans="1:9" x14ac:dyDescent="0.4">
      <c r="A1187" s="1">
        <v>25</v>
      </c>
      <c r="B1187" s="2">
        <v>43539</v>
      </c>
      <c r="C1187" s="1">
        <v>5</v>
      </c>
      <c r="D1187" s="1" t="s">
        <v>126</v>
      </c>
      <c r="E1187" s="3" t="s">
        <v>99</v>
      </c>
      <c r="F1187" s="1" t="s">
        <v>118</v>
      </c>
      <c r="G1187" s="1" t="s">
        <v>27</v>
      </c>
      <c r="H1187" s="1" t="s">
        <v>8</v>
      </c>
      <c r="I1187" s="1">
        <v>143.85358919999999</v>
      </c>
    </row>
    <row r="1188" spans="1:9" x14ac:dyDescent="0.4">
      <c r="A1188" s="1">
        <v>27</v>
      </c>
      <c r="B1188" s="2">
        <v>43541</v>
      </c>
      <c r="C1188" s="1">
        <v>5</v>
      </c>
      <c r="D1188" s="1" t="s">
        <v>126</v>
      </c>
      <c r="E1188" s="3" t="s">
        <v>99</v>
      </c>
      <c r="F1188" s="1" t="s">
        <v>118</v>
      </c>
      <c r="G1188" s="1" t="s">
        <v>27</v>
      </c>
      <c r="H1188" s="1" t="s">
        <v>8</v>
      </c>
      <c r="I1188" s="1">
        <v>147.1134945</v>
      </c>
    </row>
    <row r="1189" spans="1:9" x14ac:dyDescent="0.4">
      <c r="A1189" s="1">
        <v>29</v>
      </c>
      <c r="B1189" s="2">
        <v>43543</v>
      </c>
      <c r="C1189" s="1">
        <v>5</v>
      </c>
      <c r="D1189" s="1" t="s">
        <v>126</v>
      </c>
      <c r="E1189" s="3" t="s">
        <v>99</v>
      </c>
      <c r="F1189" s="1" t="s">
        <v>118</v>
      </c>
      <c r="G1189" s="1" t="s">
        <v>27</v>
      </c>
      <c r="H1189" s="1" t="s">
        <v>8</v>
      </c>
      <c r="I1189" s="1">
        <v>149.36724169999999</v>
      </c>
    </row>
    <row r="1190" spans="1:9" x14ac:dyDescent="0.4">
      <c r="A1190" s="1">
        <v>31</v>
      </c>
      <c r="B1190" s="2">
        <v>43545</v>
      </c>
      <c r="C1190" s="1">
        <v>5</v>
      </c>
      <c r="D1190" s="1" t="s">
        <v>126</v>
      </c>
      <c r="E1190" s="3" t="s">
        <v>99</v>
      </c>
      <c r="F1190" s="1" t="s">
        <v>118</v>
      </c>
      <c r="G1190" s="1" t="s">
        <v>27</v>
      </c>
      <c r="H1190" s="1" t="s">
        <v>8</v>
      </c>
      <c r="I1190" s="1">
        <v>151.84292429999999</v>
      </c>
    </row>
    <row r="1191" spans="1:9" x14ac:dyDescent="0.4">
      <c r="A1191" s="1">
        <v>34</v>
      </c>
      <c r="B1191" s="2">
        <v>43548</v>
      </c>
      <c r="C1191" s="1">
        <v>5</v>
      </c>
      <c r="D1191" s="1" t="s">
        <v>126</v>
      </c>
      <c r="E1191" s="3" t="s">
        <v>99</v>
      </c>
      <c r="F1191" s="1" t="s">
        <v>118</v>
      </c>
      <c r="G1191" s="1" t="s">
        <v>27</v>
      </c>
      <c r="H1191" s="1" t="s">
        <v>8</v>
      </c>
      <c r="I1191" s="1">
        <v>155.48831910000001</v>
      </c>
    </row>
    <row r="1192" spans="1:9" x14ac:dyDescent="0.4">
      <c r="A1192" s="1">
        <v>36</v>
      </c>
      <c r="B1192" s="2">
        <v>43550</v>
      </c>
      <c r="C1192" s="1">
        <v>5</v>
      </c>
      <c r="D1192" s="1" t="s">
        <v>126</v>
      </c>
      <c r="E1192" s="3" t="s">
        <v>99</v>
      </c>
      <c r="F1192" s="1" t="s">
        <v>118</v>
      </c>
      <c r="G1192" s="1" t="s">
        <v>27</v>
      </c>
      <c r="H1192" s="1" t="s">
        <v>8</v>
      </c>
      <c r="I1192" s="1">
        <v>157.70127310000001</v>
      </c>
    </row>
    <row r="1193" spans="1:9" x14ac:dyDescent="0.4">
      <c r="A1193" s="1">
        <v>38</v>
      </c>
      <c r="B1193" s="2">
        <v>43552</v>
      </c>
      <c r="C1193" s="1">
        <v>5</v>
      </c>
      <c r="D1193" s="1" t="s">
        <v>126</v>
      </c>
      <c r="E1193" s="3" t="s">
        <v>99</v>
      </c>
      <c r="F1193" s="1" t="s">
        <v>118</v>
      </c>
      <c r="G1193" s="1" t="s">
        <v>27</v>
      </c>
      <c r="H1193" s="1" t="s">
        <v>8</v>
      </c>
      <c r="I1193" s="1">
        <v>160.18820260000001</v>
      </c>
    </row>
    <row r="1194" spans="1:9" x14ac:dyDescent="0.4">
      <c r="A1194" s="1">
        <v>40</v>
      </c>
      <c r="B1194" s="2">
        <v>43554</v>
      </c>
      <c r="C1194" s="1">
        <v>5</v>
      </c>
      <c r="D1194" s="1" t="s">
        <v>126</v>
      </c>
      <c r="E1194" s="3" t="s">
        <v>99</v>
      </c>
      <c r="F1194" s="1" t="s">
        <v>118</v>
      </c>
      <c r="G1194" s="1" t="s">
        <v>27</v>
      </c>
      <c r="H1194" s="1" t="s">
        <v>8</v>
      </c>
      <c r="I1194" s="1">
        <v>162.92036709999999</v>
      </c>
    </row>
    <row r="1195" spans="1:9" x14ac:dyDescent="0.4">
      <c r="A1195" s="1">
        <v>42</v>
      </c>
      <c r="B1195" s="2">
        <v>43556</v>
      </c>
      <c r="C1195" s="1">
        <v>5</v>
      </c>
      <c r="D1195" s="1" t="s">
        <v>126</v>
      </c>
      <c r="E1195" s="3" t="s">
        <v>99</v>
      </c>
      <c r="F1195" s="1" t="s">
        <v>118</v>
      </c>
      <c r="G1195" s="1" t="s">
        <v>27</v>
      </c>
      <c r="H1195" s="1" t="s">
        <v>8</v>
      </c>
      <c r="I1195" s="1">
        <v>164.83589520000001</v>
      </c>
    </row>
    <row r="1196" spans="1:9" x14ac:dyDescent="0.4">
      <c r="A1196" s="1">
        <v>44</v>
      </c>
      <c r="B1196" s="2">
        <v>43558</v>
      </c>
      <c r="C1196" s="1">
        <v>5</v>
      </c>
      <c r="D1196" s="1" t="s">
        <v>126</v>
      </c>
      <c r="E1196" s="3" t="s">
        <v>99</v>
      </c>
      <c r="F1196" s="1" t="s">
        <v>118</v>
      </c>
      <c r="G1196" s="1" t="s">
        <v>27</v>
      </c>
      <c r="H1196" s="1" t="s">
        <v>8</v>
      </c>
      <c r="I1196" s="1">
        <v>166.71343110000001</v>
      </c>
    </row>
    <row r="1197" spans="1:9" x14ac:dyDescent="0.4">
      <c r="A1197" s="1">
        <v>46</v>
      </c>
      <c r="B1197" s="2">
        <v>43560</v>
      </c>
      <c r="C1197" s="1">
        <v>5</v>
      </c>
      <c r="D1197" s="1" t="s">
        <v>126</v>
      </c>
      <c r="E1197" s="3" t="s">
        <v>99</v>
      </c>
      <c r="F1197" s="1" t="s">
        <v>118</v>
      </c>
      <c r="G1197" s="1" t="s">
        <v>27</v>
      </c>
      <c r="H1197" s="1" t="s">
        <v>8</v>
      </c>
      <c r="I1197" s="1">
        <v>168.31459039999999</v>
      </c>
    </row>
    <row r="1198" spans="1:9" x14ac:dyDescent="0.4">
      <c r="A1198" s="1">
        <v>48</v>
      </c>
      <c r="B1198" s="2">
        <v>43562</v>
      </c>
      <c r="C1198" s="1">
        <v>5</v>
      </c>
      <c r="D1198" s="1" t="s">
        <v>126</v>
      </c>
      <c r="E1198" s="3" t="s">
        <v>99</v>
      </c>
      <c r="F1198" s="1" t="s">
        <v>118</v>
      </c>
      <c r="G1198" s="1" t="s">
        <v>27</v>
      </c>
      <c r="H1198" s="1" t="s">
        <v>8</v>
      </c>
      <c r="I1198" s="1">
        <v>170.20282510000001</v>
      </c>
    </row>
    <row r="1199" spans="1:9" x14ac:dyDescent="0.4">
      <c r="A1199" s="1">
        <v>50</v>
      </c>
      <c r="B1199" s="2">
        <v>43564</v>
      </c>
      <c r="C1199" s="1">
        <v>5</v>
      </c>
      <c r="D1199" s="1" t="s">
        <v>126</v>
      </c>
      <c r="E1199" s="3" t="s">
        <v>99</v>
      </c>
      <c r="F1199" s="1" t="s">
        <v>118</v>
      </c>
      <c r="G1199" s="1" t="s">
        <v>27</v>
      </c>
      <c r="H1199" s="1" t="s">
        <v>8</v>
      </c>
      <c r="I1199" s="1">
        <v>171.77282550000001</v>
      </c>
    </row>
    <row r="1200" spans="1:9" x14ac:dyDescent="0.4">
      <c r="A1200" s="1">
        <v>0</v>
      </c>
      <c r="B1200" s="2">
        <v>43514</v>
      </c>
      <c r="C1200" s="1">
        <v>5</v>
      </c>
      <c r="D1200" s="1" t="s">
        <v>126</v>
      </c>
      <c r="E1200" s="3" t="s">
        <v>97</v>
      </c>
      <c r="F1200" s="1" t="s">
        <v>119</v>
      </c>
      <c r="G1200" s="1" t="s">
        <v>28</v>
      </c>
      <c r="H1200" s="1" t="s">
        <v>9</v>
      </c>
      <c r="I1200" s="1">
        <v>0</v>
      </c>
    </row>
    <row r="1201" spans="1:9" x14ac:dyDescent="0.4">
      <c r="A1201" s="1">
        <v>1</v>
      </c>
      <c r="B1201" s="2">
        <v>43515</v>
      </c>
      <c r="C1201" s="1">
        <v>5</v>
      </c>
      <c r="D1201" s="1" t="s">
        <v>126</v>
      </c>
      <c r="E1201" s="3" t="s">
        <v>97</v>
      </c>
      <c r="F1201" s="1" t="s">
        <v>119</v>
      </c>
      <c r="G1201" s="1" t="s">
        <v>28</v>
      </c>
      <c r="H1201" s="1" t="s">
        <v>9</v>
      </c>
      <c r="I1201" s="1">
        <v>22.024668290000001</v>
      </c>
    </row>
    <row r="1202" spans="1:9" x14ac:dyDescent="0.4">
      <c r="A1202" s="1">
        <v>2</v>
      </c>
      <c r="B1202" s="2">
        <v>43516</v>
      </c>
      <c r="C1202" s="1">
        <v>5</v>
      </c>
      <c r="D1202" s="1" t="s">
        <v>126</v>
      </c>
      <c r="E1202" s="3" t="s">
        <v>97</v>
      </c>
      <c r="F1202" s="1" t="s">
        <v>119</v>
      </c>
      <c r="G1202" s="1" t="s">
        <v>28</v>
      </c>
      <c r="H1202" s="1" t="s">
        <v>9</v>
      </c>
      <c r="I1202" s="1">
        <v>23.815739449999999</v>
      </c>
    </row>
    <row r="1203" spans="1:9" x14ac:dyDescent="0.4">
      <c r="A1203" s="1">
        <v>3</v>
      </c>
      <c r="B1203" s="2">
        <v>43517</v>
      </c>
      <c r="C1203" s="1">
        <v>5</v>
      </c>
      <c r="D1203" s="1" t="s">
        <v>126</v>
      </c>
      <c r="E1203" s="3" t="s">
        <v>97</v>
      </c>
      <c r="F1203" s="1" t="s">
        <v>119</v>
      </c>
      <c r="G1203" s="1" t="s">
        <v>28</v>
      </c>
      <c r="H1203" s="1" t="s">
        <v>9</v>
      </c>
      <c r="I1203" s="1">
        <v>24.807915609999998</v>
      </c>
    </row>
    <row r="1204" spans="1:9" x14ac:dyDescent="0.4">
      <c r="A1204" s="1">
        <v>5</v>
      </c>
      <c r="B1204" s="2">
        <v>43519</v>
      </c>
      <c r="C1204" s="1">
        <v>5</v>
      </c>
      <c r="D1204" s="1" t="s">
        <v>126</v>
      </c>
      <c r="E1204" s="3" t="s">
        <v>97</v>
      </c>
      <c r="F1204" s="1" t="s">
        <v>119</v>
      </c>
      <c r="G1204" s="1" t="s">
        <v>28</v>
      </c>
      <c r="H1204" s="1" t="s">
        <v>9</v>
      </c>
      <c r="I1204" s="1">
        <v>25.71876477</v>
      </c>
    </row>
    <row r="1205" spans="1:9" x14ac:dyDescent="0.4">
      <c r="A1205" s="1">
        <v>7</v>
      </c>
      <c r="B1205" s="2">
        <v>43521</v>
      </c>
      <c r="C1205" s="1">
        <v>5</v>
      </c>
      <c r="D1205" s="1" t="s">
        <v>126</v>
      </c>
      <c r="E1205" s="3" t="s">
        <v>97</v>
      </c>
      <c r="F1205" s="1" t="s">
        <v>119</v>
      </c>
      <c r="G1205" s="1" t="s">
        <v>28</v>
      </c>
      <c r="H1205" s="1" t="s">
        <v>9</v>
      </c>
      <c r="I1205" s="1">
        <v>27.333190160000001</v>
      </c>
    </row>
    <row r="1206" spans="1:9" x14ac:dyDescent="0.4">
      <c r="A1206" s="1">
        <v>9</v>
      </c>
      <c r="B1206" s="2">
        <v>43523</v>
      </c>
      <c r="C1206" s="1">
        <v>5</v>
      </c>
      <c r="D1206" s="1" t="s">
        <v>126</v>
      </c>
      <c r="E1206" s="3" t="s">
        <v>97</v>
      </c>
      <c r="F1206" s="1" t="s">
        <v>119</v>
      </c>
      <c r="G1206" s="1" t="s">
        <v>28</v>
      </c>
      <c r="H1206" s="1" t="s">
        <v>9</v>
      </c>
      <c r="I1206" s="1">
        <v>28.373819569999998</v>
      </c>
    </row>
    <row r="1207" spans="1:9" x14ac:dyDescent="0.4">
      <c r="A1207" s="1">
        <v>11</v>
      </c>
      <c r="B1207" s="2">
        <v>43525</v>
      </c>
      <c r="C1207" s="1">
        <v>5</v>
      </c>
      <c r="D1207" s="1" t="s">
        <v>126</v>
      </c>
      <c r="E1207" s="3" t="s">
        <v>97</v>
      </c>
      <c r="F1207" s="1" t="s">
        <v>119</v>
      </c>
      <c r="G1207" s="1" t="s">
        <v>28</v>
      </c>
      <c r="H1207" s="1" t="s">
        <v>9</v>
      </c>
      <c r="I1207" s="1">
        <v>35.005752350000002</v>
      </c>
    </row>
    <row r="1208" spans="1:9" x14ac:dyDescent="0.4">
      <c r="A1208" s="1">
        <v>13</v>
      </c>
      <c r="B1208" s="2">
        <v>43527</v>
      </c>
      <c r="C1208" s="1">
        <v>5</v>
      </c>
      <c r="D1208" s="1" t="s">
        <v>126</v>
      </c>
      <c r="E1208" s="3" t="s">
        <v>97</v>
      </c>
      <c r="F1208" s="1" t="s">
        <v>119</v>
      </c>
      <c r="G1208" s="1" t="s">
        <v>28</v>
      </c>
      <c r="H1208" s="1" t="s">
        <v>9</v>
      </c>
      <c r="I1208" s="1">
        <v>42.572020940000002</v>
      </c>
    </row>
    <row r="1209" spans="1:9" x14ac:dyDescent="0.4">
      <c r="A1209" s="1">
        <v>15</v>
      </c>
      <c r="B1209" s="2">
        <v>43529</v>
      </c>
      <c r="C1209" s="1">
        <v>5</v>
      </c>
      <c r="D1209" s="1" t="s">
        <v>126</v>
      </c>
      <c r="E1209" s="3" t="s">
        <v>97</v>
      </c>
      <c r="F1209" s="1" t="s">
        <v>119</v>
      </c>
      <c r="G1209" s="1" t="s">
        <v>28</v>
      </c>
      <c r="H1209" s="1" t="s">
        <v>9</v>
      </c>
      <c r="I1209" s="1">
        <v>43.827473840000003</v>
      </c>
    </row>
    <row r="1210" spans="1:9" x14ac:dyDescent="0.4">
      <c r="A1210" s="1">
        <v>17</v>
      </c>
      <c r="B1210" s="2">
        <v>43531</v>
      </c>
      <c r="C1210" s="1">
        <v>5</v>
      </c>
      <c r="D1210" s="1" t="s">
        <v>126</v>
      </c>
      <c r="E1210" s="3" t="s">
        <v>97</v>
      </c>
      <c r="F1210" s="1" t="s">
        <v>119</v>
      </c>
      <c r="G1210" s="1" t="s">
        <v>28</v>
      </c>
      <c r="H1210" s="1" t="s">
        <v>9</v>
      </c>
      <c r="I1210" s="1">
        <v>45.270821580000003</v>
      </c>
    </row>
    <row r="1211" spans="1:9" x14ac:dyDescent="0.4">
      <c r="A1211" s="1">
        <v>19</v>
      </c>
      <c r="B1211" s="2">
        <v>43533</v>
      </c>
      <c r="C1211" s="1">
        <v>5</v>
      </c>
      <c r="D1211" s="1" t="s">
        <v>126</v>
      </c>
      <c r="E1211" s="3" t="s">
        <v>97</v>
      </c>
      <c r="F1211" s="1" t="s">
        <v>119</v>
      </c>
      <c r="G1211" s="1" t="s">
        <v>28</v>
      </c>
      <c r="H1211" s="1" t="s">
        <v>9</v>
      </c>
      <c r="I1211" s="1">
        <v>46.370622449999999</v>
      </c>
    </row>
    <row r="1212" spans="1:9" x14ac:dyDescent="0.4">
      <c r="A1212" s="1">
        <v>21</v>
      </c>
      <c r="B1212" s="2">
        <v>43535</v>
      </c>
      <c r="C1212" s="1">
        <v>5</v>
      </c>
      <c r="D1212" s="1" t="s">
        <v>126</v>
      </c>
      <c r="E1212" s="3" t="s">
        <v>97</v>
      </c>
      <c r="F1212" s="1" t="s">
        <v>119</v>
      </c>
      <c r="G1212" s="1" t="s">
        <v>28</v>
      </c>
      <c r="H1212" s="1" t="s">
        <v>9</v>
      </c>
      <c r="I1212" s="1">
        <v>46.820223319999997</v>
      </c>
    </row>
    <row r="1213" spans="1:9" x14ac:dyDescent="0.4">
      <c r="A1213" s="1">
        <v>23</v>
      </c>
      <c r="B1213" s="2">
        <v>43537</v>
      </c>
      <c r="C1213" s="1">
        <v>5</v>
      </c>
      <c r="D1213" s="1" t="s">
        <v>126</v>
      </c>
      <c r="E1213" s="3" t="s">
        <v>97</v>
      </c>
      <c r="F1213" s="1" t="s">
        <v>119</v>
      </c>
      <c r="G1213" s="1" t="s">
        <v>28</v>
      </c>
      <c r="H1213" s="1" t="s">
        <v>9</v>
      </c>
      <c r="I1213" s="1">
        <v>47.705577290000001</v>
      </c>
    </row>
    <row r="1214" spans="1:9" x14ac:dyDescent="0.4">
      <c r="A1214" s="1">
        <v>25</v>
      </c>
      <c r="B1214" s="2">
        <v>43539</v>
      </c>
      <c r="C1214" s="1">
        <v>5</v>
      </c>
      <c r="D1214" s="1" t="s">
        <v>126</v>
      </c>
      <c r="E1214" s="3" t="s">
        <v>97</v>
      </c>
      <c r="F1214" s="1" t="s">
        <v>119</v>
      </c>
      <c r="G1214" s="1" t="s">
        <v>28</v>
      </c>
      <c r="H1214" s="1" t="s">
        <v>9</v>
      </c>
      <c r="I1214" s="1">
        <v>47.958442439999999</v>
      </c>
    </row>
    <row r="1215" spans="1:9" x14ac:dyDescent="0.4">
      <c r="A1215" s="1">
        <v>27</v>
      </c>
      <c r="B1215" s="2">
        <v>43541</v>
      </c>
      <c r="C1215" s="1">
        <v>5</v>
      </c>
      <c r="D1215" s="1" t="s">
        <v>126</v>
      </c>
      <c r="E1215" s="3" t="s">
        <v>97</v>
      </c>
      <c r="F1215" s="1" t="s">
        <v>119</v>
      </c>
      <c r="G1215" s="1" t="s">
        <v>28</v>
      </c>
      <c r="H1215" s="1" t="s">
        <v>9</v>
      </c>
      <c r="I1215" s="1">
        <v>49.15461457</v>
      </c>
    </row>
    <row r="1216" spans="1:9" x14ac:dyDescent="0.4">
      <c r="A1216" s="1">
        <v>29</v>
      </c>
      <c r="B1216" s="2">
        <v>43543</v>
      </c>
      <c r="C1216" s="1">
        <v>5</v>
      </c>
      <c r="D1216" s="1" t="s">
        <v>126</v>
      </c>
      <c r="E1216" s="3" t="s">
        <v>97</v>
      </c>
      <c r="F1216" s="1" t="s">
        <v>119</v>
      </c>
      <c r="G1216" s="1" t="s">
        <v>28</v>
      </c>
      <c r="H1216" s="1" t="s">
        <v>9</v>
      </c>
      <c r="I1216" s="1">
        <v>50.55810803</v>
      </c>
    </row>
    <row r="1217" spans="1:9" x14ac:dyDescent="0.4">
      <c r="A1217" s="1">
        <v>31</v>
      </c>
      <c r="B1217" s="2">
        <v>43545</v>
      </c>
      <c r="C1217" s="1">
        <v>5</v>
      </c>
      <c r="D1217" s="1" t="s">
        <v>126</v>
      </c>
      <c r="E1217" s="3" t="s">
        <v>97</v>
      </c>
      <c r="F1217" s="1" t="s">
        <v>119</v>
      </c>
      <c r="G1217" s="1" t="s">
        <v>28</v>
      </c>
      <c r="H1217" s="1" t="s">
        <v>9</v>
      </c>
      <c r="I1217" s="1">
        <v>52.685532780000003</v>
      </c>
    </row>
    <row r="1218" spans="1:9" x14ac:dyDescent="0.4">
      <c r="A1218" s="1">
        <v>34</v>
      </c>
      <c r="B1218" s="2">
        <v>43548</v>
      </c>
      <c r="C1218" s="1">
        <v>5</v>
      </c>
      <c r="D1218" s="1" t="s">
        <v>126</v>
      </c>
      <c r="E1218" s="3" t="s">
        <v>97</v>
      </c>
      <c r="F1218" s="1" t="s">
        <v>119</v>
      </c>
      <c r="G1218" s="1" t="s">
        <v>28</v>
      </c>
      <c r="H1218" s="1" t="s">
        <v>9</v>
      </c>
      <c r="I1218" s="1">
        <v>52.685532780000003</v>
      </c>
    </row>
    <row r="1219" spans="1:9" x14ac:dyDescent="0.4">
      <c r="A1219" s="1">
        <v>36</v>
      </c>
      <c r="B1219" s="2">
        <v>43550</v>
      </c>
      <c r="C1219" s="1">
        <v>5</v>
      </c>
      <c r="D1219" s="1" t="s">
        <v>126</v>
      </c>
      <c r="E1219" s="3" t="s">
        <v>97</v>
      </c>
      <c r="F1219" s="1" t="s">
        <v>119</v>
      </c>
      <c r="G1219" s="1" t="s">
        <v>28</v>
      </c>
      <c r="H1219" s="1" t="s">
        <v>9</v>
      </c>
      <c r="I1219" s="1">
        <v>52.685532780000003</v>
      </c>
    </row>
    <row r="1220" spans="1:9" x14ac:dyDescent="0.4">
      <c r="A1220" s="1">
        <v>38</v>
      </c>
      <c r="B1220" s="2">
        <v>43552</v>
      </c>
      <c r="C1220" s="1">
        <v>5</v>
      </c>
      <c r="D1220" s="1" t="s">
        <v>126</v>
      </c>
      <c r="E1220" s="3" t="s">
        <v>97</v>
      </c>
      <c r="F1220" s="1" t="s">
        <v>119</v>
      </c>
      <c r="G1220" s="1" t="s">
        <v>28</v>
      </c>
      <c r="H1220" s="1" t="s">
        <v>9</v>
      </c>
      <c r="I1220" s="1">
        <v>54.068746099999998</v>
      </c>
    </row>
    <row r="1221" spans="1:9" x14ac:dyDescent="0.4">
      <c r="A1221" s="1">
        <v>40</v>
      </c>
      <c r="B1221" s="2">
        <v>43554</v>
      </c>
      <c r="C1221" s="1">
        <v>5</v>
      </c>
      <c r="D1221" s="1" t="s">
        <v>126</v>
      </c>
      <c r="E1221" s="3" t="s">
        <v>97</v>
      </c>
      <c r="F1221" s="1" t="s">
        <v>119</v>
      </c>
      <c r="G1221" s="1" t="s">
        <v>28</v>
      </c>
      <c r="H1221" s="1" t="s">
        <v>9</v>
      </c>
      <c r="I1221" s="1">
        <v>55.64154379</v>
      </c>
    </row>
    <row r="1222" spans="1:9" x14ac:dyDescent="0.4">
      <c r="A1222" s="1">
        <v>42</v>
      </c>
      <c r="B1222" s="2">
        <v>43556</v>
      </c>
      <c r="C1222" s="1">
        <v>5</v>
      </c>
      <c r="D1222" s="1" t="s">
        <v>126</v>
      </c>
      <c r="E1222" s="3" t="s">
        <v>97</v>
      </c>
      <c r="F1222" s="1" t="s">
        <v>119</v>
      </c>
      <c r="G1222" s="1" t="s">
        <v>28</v>
      </c>
      <c r="H1222" s="1" t="s">
        <v>9</v>
      </c>
      <c r="I1222" s="1">
        <v>56.541002380000002</v>
      </c>
    </row>
    <row r="1223" spans="1:9" x14ac:dyDescent="0.4">
      <c r="A1223" s="1">
        <v>44</v>
      </c>
      <c r="B1223" s="2">
        <v>43558</v>
      </c>
      <c r="C1223" s="1">
        <v>5</v>
      </c>
      <c r="D1223" s="1" t="s">
        <v>126</v>
      </c>
      <c r="E1223" s="3" t="s">
        <v>97</v>
      </c>
      <c r="F1223" s="1" t="s">
        <v>119</v>
      </c>
      <c r="G1223" s="1" t="s">
        <v>28</v>
      </c>
      <c r="H1223" s="1" t="s">
        <v>9</v>
      </c>
      <c r="I1223" s="1">
        <v>57.01843289</v>
      </c>
    </row>
    <row r="1224" spans="1:9" x14ac:dyDescent="0.4">
      <c r="A1224" s="1">
        <v>46</v>
      </c>
      <c r="B1224" s="2">
        <v>43560</v>
      </c>
      <c r="C1224" s="1">
        <v>5</v>
      </c>
      <c r="D1224" s="1" t="s">
        <v>126</v>
      </c>
      <c r="E1224" s="3" t="s">
        <v>97</v>
      </c>
      <c r="F1224" s="1" t="s">
        <v>119</v>
      </c>
      <c r="G1224" s="1" t="s">
        <v>28</v>
      </c>
      <c r="H1224" s="1" t="s">
        <v>9</v>
      </c>
      <c r="I1224" s="1">
        <v>57.492789180000003</v>
      </c>
    </row>
    <row r="1225" spans="1:9" x14ac:dyDescent="0.4">
      <c r="A1225" s="1">
        <v>48</v>
      </c>
      <c r="B1225" s="2">
        <v>43562</v>
      </c>
      <c r="C1225" s="1">
        <v>5</v>
      </c>
      <c r="D1225" s="1" t="s">
        <v>126</v>
      </c>
      <c r="E1225" s="3" t="s">
        <v>97</v>
      </c>
      <c r="F1225" s="1" t="s">
        <v>119</v>
      </c>
      <c r="G1225" s="1" t="s">
        <v>28</v>
      </c>
      <c r="H1225" s="1" t="s">
        <v>9</v>
      </c>
      <c r="I1225" s="1">
        <v>57.492789180000003</v>
      </c>
    </row>
    <row r="1226" spans="1:9" x14ac:dyDescent="0.4">
      <c r="A1226" s="1">
        <v>50</v>
      </c>
      <c r="B1226" s="2">
        <v>43564</v>
      </c>
      <c r="C1226" s="1">
        <v>5</v>
      </c>
      <c r="D1226" s="1" t="s">
        <v>126</v>
      </c>
      <c r="E1226" s="3" t="s">
        <v>97</v>
      </c>
      <c r="F1226" s="1" t="s">
        <v>119</v>
      </c>
      <c r="G1226" s="1" t="s">
        <v>28</v>
      </c>
      <c r="H1226" s="1" t="s">
        <v>9</v>
      </c>
      <c r="I1226" s="1">
        <v>58.702572949999997</v>
      </c>
    </row>
    <row r="1227" spans="1:9" x14ac:dyDescent="0.4">
      <c r="A1227" s="1">
        <v>0</v>
      </c>
      <c r="B1227" s="2">
        <v>43514</v>
      </c>
      <c r="C1227" s="1">
        <v>5</v>
      </c>
      <c r="D1227" s="1" t="s">
        <v>126</v>
      </c>
      <c r="E1227" s="3" t="s">
        <v>97</v>
      </c>
      <c r="F1227" s="1" t="s">
        <v>119</v>
      </c>
      <c r="G1227" s="1" t="s">
        <v>29</v>
      </c>
      <c r="H1227" s="1" t="s">
        <v>7</v>
      </c>
      <c r="I1227" s="1">
        <v>0</v>
      </c>
    </row>
    <row r="1228" spans="1:9" x14ac:dyDescent="0.4">
      <c r="A1228" s="1">
        <v>1</v>
      </c>
      <c r="B1228" s="2">
        <v>43515</v>
      </c>
      <c r="C1228" s="1">
        <v>5</v>
      </c>
      <c r="D1228" s="1" t="s">
        <v>126</v>
      </c>
      <c r="E1228" s="3" t="s">
        <v>97</v>
      </c>
      <c r="F1228" s="1" t="s">
        <v>119</v>
      </c>
      <c r="G1228" s="1" t="s">
        <v>29</v>
      </c>
      <c r="H1228" s="1" t="s">
        <v>7</v>
      </c>
      <c r="I1228" s="1">
        <v>14.76868498</v>
      </c>
    </row>
    <row r="1229" spans="1:9" x14ac:dyDescent="0.4">
      <c r="A1229" s="1">
        <v>2</v>
      </c>
      <c r="B1229" s="2">
        <v>43516</v>
      </c>
      <c r="C1229" s="1">
        <v>5</v>
      </c>
      <c r="D1229" s="1" t="s">
        <v>126</v>
      </c>
      <c r="E1229" s="3" t="s">
        <v>97</v>
      </c>
      <c r="F1229" s="1" t="s">
        <v>119</v>
      </c>
      <c r="G1229" s="1" t="s">
        <v>29</v>
      </c>
      <c r="H1229" s="1" t="s">
        <v>7</v>
      </c>
      <c r="I1229" s="1">
        <v>32.527431200000002</v>
      </c>
    </row>
    <row r="1230" spans="1:9" x14ac:dyDescent="0.4">
      <c r="A1230" s="1">
        <v>3</v>
      </c>
      <c r="B1230" s="2">
        <v>43517</v>
      </c>
      <c r="C1230" s="1">
        <v>5</v>
      </c>
      <c r="D1230" s="1" t="s">
        <v>126</v>
      </c>
      <c r="E1230" s="3" t="s">
        <v>97</v>
      </c>
      <c r="F1230" s="1" t="s">
        <v>119</v>
      </c>
      <c r="G1230" s="1" t="s">
        <v>29</v>
      </c>
      <c r="H1230" s="1" t="s">
        <v>7</v>
      </c>
      <c r="I1230" s="1">
        <v>44.860263359999998</v>
      </c>
    </row>
    <row r="1231" spans="1:9" x14ac:dyDescent="0.4">
      <c r="A1231" s="1">
        <v>5</v>
      </c>
      <c r="B1231" s="2">
        <v>43519</v>
      </c>
      <c r="C1231" s="1">
        <v>5</v>
      </c>
      <c r="D1231" s="1" t="s">
        <v>126</v>
      </c>
      <c r="E1231" s="3" t="s">
        <v>97</v>
      </c>
      <c r="F1231" s="1" t="s">
        <v>119</v>
      </c>
      <c r="G1231" s="1" t="s">
        <v>29</v>
      </c>
      <c r="H1231" s="1" t="s">
        <v>7</v>
      </c>
      <c r="I1231" s="1">
        <v>57.543222450000002</v>
      </c>
    </row>
    <row r="1232" spans="1:9" x14ac:dyDescent="0.4">
      <c r="A1232" s="1">
        <v>7</v>
      </c>
      <c r="B1232" s="2">
        <v>43521</v>
      </c>
      <c r="C1232" s="1">
        <v>5</v>
      </c>
      <c r="D1232" s="1" t="s">
        <v>126</v>
      </c>
      <c r="E1232" s="3" t="s">
        <v>97</v>
      </c>
      <c r="F1232" s="1" t="s">
        <v>119</v>
      </c>
      <c r="G1232" s="1" t="s">
        <v>29</v>
      </c>
      <c r="H1232" s="1" t="s">
        <v>7</v>
      </c>
      <c r="I1232" s="1">
        <v>69.851895049999996</v>
      </c>
    </row>
    <row r="1233" spans="1:9" x14ac:dyDescent="0.4">
      <c r="A1233" s="1">
        <v>9</v>
      </c>
      <c r="B1233" s="2">
        <v>43523</v>
      </c>
      <c r="C1233" s="1">
        <v>5</v>
      </c>
      <c r="D1233" s="1" t="s">
        <v>126</v>
      </c>
      <c r="E1233" s="3" t="s">
        <v>97</v>
      </c>
      <c r="F1233" s="1" t="s">
        <v>119</v>
      </c>
      <c r="G1233" s="1" t="s">
        <v>29</v>
      </c>
      <c r="H1233" s="1" t="s">
        <v>7</v>
      </c>
      <c r="I1233" s="1">
        <v>82.591855879999997</v>
      </c>
    </row>
    <row r="1234" spans="1:9" x14ac:dyDescent="0.4">
      <c r="A1234" s="1">
        <v>11</v>
      </c>
      <c r="B1234" s="2">
        <v>43525</v>
      </c>
      <c r="C1234" s="1">
        <v>5</v>
      </c>
      <c r="D1234" s="1" t="s">
        <v>126</v>
      </c>
      <c r="E1234" s="3" t="s">
        <v>97</v>
      </c>
      <c r="F1234" s="1" t="s">
        <v>119</v>
      </c>
      <c r="G1234" s="1" t="s">
        <v>29</v>
      </c>
      <c r="H1234" s="1" t="s">
        <v>7</v>
      </c>
      <c r="I1234" s="1">
        <v>91.255448810000004</v>
      </c>
    </row>
    <row r="1235" spans="1:9" x14ac:dyDescent="0.4">
      <c r="A1235" s="1">
        <v>13</v>
      </c>
      <c r="B1235" s="2">
        <v>43527</v>
      </c>
      <c r="C1235" s="1">
        <v>5</v>
      </c>
      <c r="D1235" s="1" t="s">
        <v>126</v>
      </c>
      <c r="E1235" s="3" t="s">
        <v>97</v>
      </c>
      <c r="F1235" s="1" t="s">
        <v>119</v>
      </c>
      <c r="G1235" s="1" t="s">
        <v>29</v>
      </c>
      <c r="H1235" s="1" t="s">
        <v>7</v>
      </c>
      <c r="I1235" s="1">
        <v>99.597568899999999</v>
      </c>
    </row>
    <row r="1236" spans="1:9" x14ac:dyDescent="0.4">
      <c r="A1236" s="1">
        <v>15</v>
      </c>
      <c r="B1236" s="2">
        <v>43529</v>
      </c>
      <c r="C1236" s="1">
        <v>5</v>
      </c>
      <c r="D1236" s="1" t="s">
        <v>126</v>
      </c>
      <c r="E1236" s="3" t="s">
        <v>97</v>
      </c>
      <c r="F1236" s="1" t="s">
        <v>119</v>
      </c>
      <c r="G1236" s="1" t="s">
        <v>29</v>
      </c>
      <c r="H1236" s="1" t="s">
        <v>7</v>
      </c>
      <c r="I1236" s="1">
        <v>107.3791148</v>
      </c>
    </row>
    <row r="1237" spans="1:9" x14ac:dyDescent="0.4">
      <c r="A1237" s="1">
        <v>17</v>
      </c>
      <c r="B1237" s="2">
        <v>43531</v>
      </c>
      <c r="C1237" s="1">
        <v>5</v>
      </c>
      <c r="D1237" s="1" t="s">
        <v>126</v>
      </c>
      <c r="E1237" s="3" t="s">
        <v>97</v>
      </c>
      <c r="F1237" s="1" t="s">
        <v>119</v>
      </c>
      <c r="G1237" s="1" t="s">
        <v>29</v>
      </c>
      <c r="H1237" s="1" t="s">
        <v>7</v>
      </c>
      <c r="I1237" s="1">
        <v>115.4979458</v>
      </c>
    </row>
    <row r="1238" spans="1:9" x14ac:dyDescent="0.4">
      <c r="A1238" s="1">
        <v>19</v>
      </c>
      <c r="B1238" s="2">
        <v>43533</v>
      </c>
      <c r="C1238" s="1">
        <v>5</v>
      </c>
      <c r="D1238" s="1" t="s">
        <v>126</v>
      </c>
      <c r="E1238" s="3" t="s">
        <v>97</v>
      </c>
      <c r="F1238" s="1" t="s">
        <v>119</v>
      </c>
      <c r="G1238" s="1" t="s">
        <v>29</v>
      </c>
      <c r="H1238" s="1" t="s">
        <v>7</v>
      </c>
      <c r="I1238" s="1">
        <v>121.83279880000001</v>
      </c>
    </row>
    <row r="1239" spans="1:9" x14ac:dyDescent="0.4">
      <c r="A1239" s="1">
        <v>21</v>
      </c>
      <c r="B1239" s="2">
        <v>43535</v>
      </c>
      <c r="C1239" s="1">
        <v>5</v>
      </c>
      <c r="D1239" s="1" t="s">
        <v>126</v>
      </c>
      <c r="E1239" s="3" t="s">
        <v>97</v>
      </c>
      <c r="F1239" s="1" t="s">
        <v>119</v>
      </c>
      <c r="G1239" s="1" t="s">
        <v>29</v>
      </c>
      <c r="H1239" s="1" t="s">
        <v>7</v>
      </c>
      <c r="I1239" s="1">
        <v>128.84657240000001</v>
      </c>
    </row>
    <row r="1240" spans="1:9" x14ac:dyDescent="0.4">
      <c r="A1240" s="1">
        <v>23</v>
      </c>
      <c r="B1240" s="2">
        <v>43537</v>
      </c>
      <c r="C1240" s="1">
        <v>5</v>
      </c>
      <c r="D1240" s="1" t="s">
        <v>126</v>
      </c>
      <c r="E1240" s="3" t="s">
        <v>97</v>
      </c>
      <c r="F1240" s="1" t="s">
        <v>119</v>
      </c>
      <c r="G1240" s="1" t="s">
        <v>29</v>
      </c>
      <c r="H1240" s="1" t="s">
        <v>7</v>
      </c>
      <c r="I1240" s="1">
        <v>132.12704189999999</v>
      </c>
    </row>
    <row r="1241" spans="1:9" x14ac:dyDescent="0.4">
      <c r="A1241" s="1">
        <v>25</v>
      </c>
      <c r="B1241" s="2">
        <v>43539</v>
      </c>
      <c r="C1241" s="1">
        <v>5</v>
      </c>
      <c r="D1241" s="1" t="s">
        <v>126</v>
      </c>
      <c r="E1241" s="3" t="s">
        <v>97</v>
      </c>
      <c r="F1241" s="1" t="s">
        <v>119</v>
      </c>
      <c r="G1241" s="1" t="s">
        <v>29</v>
      </c>
      <c r="H1241" s="1" t="s">
        <v>7</v>
      </c>
      <c r="I1241" s="1">
        <v>135.29054619999999</v>
      </c>
    </row>
    <row r="1242" spans="1:9" x14ac:dyDescent="0.4">
      <c r="A1242" s="1">
        <v>27</v>
      </c>
      <c r="B1242" s="2">
        <v>43541</v>
      </c>
      <c r="C1242" s="1">
        <v>5</v>
      </c>
      <c r="D1242" s="1" t="s">
        <v>126</v>
      </c>
      <c r="E1242" s="3" t="s">
        <v>97</v>
      </c>
      <c r="F1242" s="1" t="s">
        <v>119</v>
      </c>
      <c r="G1242" s="1" t="s">
        <v>29</v>
      </c>
      <c r="H1242" s="1" t="s">
        <v>7</v>
      </c>
      <c r="I1242" s="1">
        <v>137.85959769999999</v>
      </c>
    </row>
    <row r="1243" spans="1:9" x14ac:dyDescent="0.4">
      <c r="A1243" s="1">
        <v>29</v>
      </c>
      <c r="B1243" s="2">
        <v>43543</v>
      </c>
      <c r="C1243" s="1">
        <v>5</v>
      </c>
      <c r="D1243" s="1" t="s">
        <v>126</v>
      </c>
      <c r="E1243" s="3" t="s">
        <v>97</v>
      </c>
      <c r="F1243" s="1" t="s">
        <v>119</v>
      </c>
      <c r="G1243" s="1" t="s">
        <v>29</v>
      </c>
      <c r="H1243" s="1" t="s">
        <v>7</v>
      </c>
      <c r="I1243" s="1">
        <v>140.6901728</v>
      </c>
    </row>
    <row r="1244" spans="1:9" x14ac:dyDescent="0.4">
      <c r="A1244" s="1">
        <v>31</v>
      </c>
      <c r="B1244" s="2">
        <v>43545</v>
      </c>
      <c r="C1244" s="1">
        <v>5</v>
      </c>
      <c r="D1244" s="1" t="s">
        <v>126</v>
      </c>
      <c r="E1244" s="3" t="s">
        <v>97</v>
      </c>
      <c r="F1244" s="1" t="s">
        <v>119</v>
      </c>
      <c r="G1244" s="1" t="s">
        <v>29</v>
      </c>
      <c r="H1244" s="1" t="s">
        <v>7</v>
      </c>
      <c r="I1244" s="1">
        <v>143.8565724</v>
      </c>
    </row>
    <row r="1245" spans="1:9" x14ac:dyDescent="0.4">
      <c r="A1245" s="1">
        <v>34</v>
      </c>
      <c r="B1245" s="2">
        <v>43548</v>
      </c>
      <c r="C1245" s="1">
        <v>5</v>
      </c>
      <c r="D1245" s="1" t="s">
        <v>126</v>
      </c>
      <c r="E1245" s="3" t="s">
        <v>97</v>
      </c>
      <c r="F1245" s="1" t="s">
        <v>119</v>
      </c>
      <c r="G1245" s="1" t="s">
        <v>29</v>
      </c>
      <c r="H1245" s="1" t="s">
        <v>7</v>
      </c>
      <c r="I1245" s="1">
        <v>146.92444889999999</v>
      </c>
    </row>
    <row r="1246" spans="1:9" x14ac:dyDescent="0.4">
      <c r="A1246" s="1">
        <v>36</v>
      </c>
      <c r="B1246" s="2">
        <v>43550</v>
      </c>
      <c r="C1246" s="1">
        <v>5</v>
      </c>
      <c r="D1246" s="1" t="s">
        <v>126</v>
      </c>
      <c r="E1246" s="3" t="s">
        <v>97</v>
      </c>
      <c r="F1246" s="1" t="s">
        <v>119</v>
      </c>
      <c r="G1246" s="1" t="s">
        <v>29</v>
      </c>
      <c r="H1246" s="1" t="s">
        <v>7</v>
      </c>
      <c r="I1246" s="1">
        <v>149.54978740000001</v>
      </c>
    </row>
    <row r="1247" spans="1:9" x14ac:dyDescent="0.4">
      <c r="A1247" s="1">
        <v>38</v>
      </c>
      <c r="B1247" s="2">
        <v>43552</v>
      </c>
      <c r="C1247" s="1">
        <v>5</v>
      </c>
      <c r="D1247" s="1" t="s">
        <v>126</v>
      </c>
      <c r="E1247" s="3" t="s">
        <v>97</v>
      </c>
      <c r="F1247" s="1" t="s">
        <v>119</v>
      </c>
      <c r="G1247" s="1" t="s">
        <v>29</v>
      </c>
      <c r="H1247" s="1" t="s">
        <v>7</v>
      </c>
      <c r="I1247" s="1">
        <v>151.07414489999999</v>
      </c>
    </row>
    <row r="1248" spans="1:9" x14ac:dyDescent="0.4">
      <c r="A1248" s="1">
        <v>40</v>
      </c>
      <c r="B1248" s="2">
        <v>43554</v>
      </c>
      <c r="C1248" s="1">
        <v>5</v>
      </c>
      <c r="D1248" s="1" t="s">
        <v>126</v>
      </c>
      <c r="E1248" s="3" t="s">
        <v>97</v>
      </c>
      <c r="F1248" s="1" t="s">
        <v>119</v>
      </c>
      <c r="G1248" s="1" t="s">
        <v>29</v>
      </c>
      <c r="H1248" s="1" t="s">
        <v>7</v>
      </c>
      <c r="I1248" s="1">
        <v>153.22623350000001</v>
      </c>
    </row>
    <row r="1249" spans="1:9" x14ac:dyDescent="0.4">
      <c r="A1249" s="1">
        <v>42</v>
      </c>
      <c r="B1249" s="2">
        <v>43556</v>
      </c>
      <c r="C1249" s="1">
        <v>5</v>
      </c>
      <c r="D1249" s="1" t="s">
        <v>126</v>
      </c>
      <c r="E1249" s="3" t="s">
        <v>97</v>
      </c>
      <c r="F1249" s="1" t="s">
        <v>119</v>
      </c>
      <c r="G1249" s="1" t="s">
        <v>29</v>
      </c>
      <c r="H1249" s="1" t="s">
        <v>7</v>
      </c>
      <c r="I1249" s="1">
        <v>154.7961976</v>
      </c>
    </row>
    <row r="1250" spans="1:9" x14ac:dyDescent="0.4">
      <c r="A1250" s="1">
        <v>44</v>
      </c>
      <c r="B1250" s="2">
        <v>43558</v>
      </c>
      <c r="C1250" s="1">
        <v>5</v>
      </c>
      <c r="D1250" s="1" t="s">
        <v>126</v>
      </c>
      <c r="E1250" s="3" t="s">
        <v>97</v>
      </c>
      <c r="F1250" s="1" t="s">
        <v>119</v>
      </c>
      <c r="G1250" s="1" t="s">
        <v>29</v>
      </c>
      <c r="H1250" s="1" t="s">
        <v>7</v>
      </c>
      <c r="I1250" s="1">
        <v>156.90694300000001</v>
      </c>
    </row>
    <row r="1251" spans="1:9" x14ac:dyDescent="0.4">
      <c r="A1251" s="1">
        <v>46</v>
      </c>
      <c r="B1251" s="2">
        <v>43560</v>
      </c>
      <c r="C1251" s="1">
        <v>5</v>
      </c>
      <c r="D1251" s="1" t="s">
        <v>126</v>
      </c>
      <c r="E1251" s="3" t="s">
        <v>97</v>
      </c>
      <c r="F1251" s="1" t="s">
        <v>119</v>
      </c>
      <c r="G1251" s="1" t="s">
        <v>29</v>
      </c>
      <c r="H1251" s="1" t="s">
        <v>7</v>
      </c>
      <c r="I1251" s="1">
        <v>158.17754020000001</v>
      </c>
    </row>
    <row r="1252" spans="1:9" x14ac:dyDescent="0.4">
      <c r="A1252" s="1">
        <v>48</v>
      </c>
      <c r="B1252" s="2">
        <v>43562</v>
      </c>
      <c r="C1252" s="1">
        <v>5</v>
      </c>
      <c r="D1252" s="1" t="s">
        <v>126</v>
      </c>
      <c r="E1252" s="3" t="s">
        <v>97</v>
      </c>
      <c r="F1252" s="1" t="s">
        <v>119</v>
      </c>
      <c r="G1252" s="1" t="s">
        <v>29</v>
      </c>
      <c r="H1252" s="1" t="s">
        <v>7</v>
      </c>
      <c r="I1252" s="1">
        <v>160.0997136</v>
      </c>
    </row>
    <row r="1253" spans="1:9" x14ac:dyDescent="0.4">
      <c r="A1253" s="1">
        <v>50</v>
      </c>
      <c r="B1253" s="2">
        <v>43564</v>
      </c>
      <c r="C1253" s="1">
        <v>5</v>
      </c>
      <c r="D1253" s="1" t="s">
        <v>126</v>
      </c>
      <c r="E1253" s="3" t="s">
        <v>97</v>
      </c>
      <c r="F1253" s="1" t="s">
        <v>119</v>
      </c>
      <c r="G1253" s="1" t="s">
        <v>29</v>
      </c>
      <c r="H1253" s="1" t="s">
        <v>7</v>
      </c>
      <c r="I1253" s="1">
        <v>161.9110288</v>
      </c>
    </row>
    <row r="1254" spans="1:9" x14ac:dyDescent="0.4">
      <c r="A1254" s="1">
        <v>0</v>
      </c>
      <c r="B1254" s="2">
        <v>43514</v>
      </c>
      <c r="C1254" s="1">
        <v>5</v>
      </c>
      <c r="D1254" s="1" t="s">
        <v>126</v>
      </c>
      <c r="E1254" s="3" t="s">
        <v>97</v>
      </c>
      <c r="F1254" s="1" t="s">
        <v>119</v>
      </c>
      <c r="G1254" s="1" t="s">
        <v>30</v>
      </c>
      <c r="H1254" s="1" t="s">
        <v>8</v>
      </c>
      <c r="I1254" s="1">
        <v>0</v>
      </c>
    </row>
    <row r="1255" spans="1:9" x14ac:dyDescent="0.4">
      <c r="A1255" s="1">
        <v>1</v>
      </c>
      <c r="B1255" s="2">
        <v>43515</v>
      </c>
      <c r="C1255" s="1">
        <v>5</v>
      </c>
      <c r="D1255" s="1" t="s">
        <v>126</v>
      </c>
      <c r="E1255" s="3" t="s">
        <v>97</v>
      </c>
      <c r="F1255" s="1" t="s">
        <v>119</v>
      </c>
      <c r="G1255" s="1" t="s">
        <v>30</v>
      </c>
      <c r="H1255" s="1" t="s">
        <v>8</v>
      </c>
      <c r="I1255" s="1">
        <v>7.987001749</v>
      </c>
    </row>
    <row r="1256" spans="1:9" x14ac:dyDescent="0.4">
      <c r="A1256" s="1">
        <v>2</v>
      </c>
      <c r="B1256" s="2">
        <v>43516</v>
      </c>
      <c r="C1256" s="1">
        <v>5</v>
      </c>
      <c r="D1256" s="1" t="s">
        <v>126</v>
      </c>
      <c r="E1256" s="3" t="s">
        <v>97</v>
      </c>
      <c r="F1256" s="1" t="s">
        <v>119</v>
      </c>
      <c r="G1256" s="1" t="s">
        <v>30</v>
      </c>
      <c r="H1256" s="1" t="s">
        <v>8</v>
      </c>
      <c r="I1256" s="1">
        <v>20.74725806</v>
      </c>
    </row>
    <row r="1257" spans="1:9" x14ac:dyDescent="0.4">
      <c r="A1257" s="1">
        <v>3</v>
      </c>
      <c r="B1257" s="2">
        <v>43517</v>
      </c>
      <c r="C1257" s="1">
        <v>5</v>
      </c>
      <c r="D1257" s="1" t="s">
        <v>126</v>
      </c>
      <c r="E1257" s="3" t="s">
        <v>97</v>
      </c>
      <c r="F1257" s="1" t="s">
        <v>119</v>
      </c>
      <c r="G1257" s="1" t="s">
        <v>30</v>
      </c>
      <c r="H1257" s="1" t="s">
        <v>8</v>
      </c>
      <c r="I1257" s="1">
        <v>28.02917558</v>
      </c>
    </row>
    <row r="1258" spans="1:9" x14ac:dyDescent="0.4">
      <c r="A1258" s="1">
        <v>5</v>
      </c>
      <c r="B1258" s="2">
        <v>43519</v>
      </c>
      <c r="C1258" s="1">
        <v>5</v>
      </c>
      <c r="D1258" s="1" t="s">
        <v>126</v>
      </c>
      <c r="E1258" s="3" t="s">
        <v>97</v>
      </c>
      <c r="F1258" s="1" t="s">
        <v>119</v>
      </c>
      <c r="G1258" s="1" t="s">
        <v>30</v>
      </c>
      <c r="H1258" s="1" t="s">
        <v>8</v>
      </c>
      <c r="I1258" s="1">
        <v>39.095291060000001</v>
      </c>
    </row>
    <row r="1259" spans="1:9" x14ac:dyDescent="0.4">
      <c r="A1259" s="1">
        <v>7</v>
      </c>
      <c r="B1259" s="2">
        <v>43521</v>
      </c>
      <c r="C1259" s="1">
        <v>5</v>
      </c>
      <c r="D1259" s="1" t="s">
        <v>126</v>
      </c>
      <c r="E1259" s="3" t="s">
        <v>97</v>
      </c>
      <c r="F1259" s="1" t="s">
        <v>119</v>
      </c>
      <c r="G1259" s="1" t="s">
        <v>30</v>
      </c>
      <c r="H1259" s="1" t="s">
        <v>8</v>
      </c>
      <c r="I1259" s="1">
        <v>51.950356679999999</v>
      </c>
    </row>
    <row r="1260" spans="1:9" x14ac:dyDescent="0.4">
      <c r="A1260" s="1">
        <v>9</v>
      </c>
      <c r="B1260" s="2">
        <v>43523</v>
      </c>
      <c r="C1260" s="1">
        <v>5</v>
      </c>
      <c r="D1260" s="1" t="s">
        <v>126</v>
      </c>
      <c r="E1260" s="3" t="s">
        <v>97</v>
      </c>
      <c r="F1260" s="1" t="s">
        <v>119</v>
      </c>
      <c r="G1260" s="1" t="s">
        <v>30</v>
      </c>
      <c r="H1260" s="1" t="s">
        <v>8</v>
      </c>
      <c r="I1260" s="1">
        <v>64.481037650000005</v>
      </c>
    </row>
    <row r="1261" spans="1:9" x14ac:dyDescent="0.4">
      <c r="A1261" s="1">
        <v>11</v>
      </c>
      <c r="B1261" s="2">
        <v>43525</v>
      </c>
      <c r="C1261" s="1">
        <v>5</v>
      </c>
      <c r="D1261" s="1" t="s">
        <v>126</v>
      </c>
      <c r="E1261" s="3" t="s">
        <v>97</v>
      </c>
      <c r="F1261" s="1" t="s">
        <v>119</v>
      </c>
      <c r="G1261" s="1" t="s">
        <v>30</v>
      </c>
      <c r="H1261" s="1" t="s">
        <v>8</v>
      </c>
      <c r="I1261" s="1">
        <v>72.651692519999997</v>
      </c>
    </row>
    <row r="1262" spans="1:9" x14ac:dyDescent="0.4">
      <c r="A1262" s="1">
        <v>13</v>
      </c>
      <c r="B1262" s="2">
        <v>43527</v>
      </c>
      <c r="C1262" s="1">
        <v>5</v>
      </c>
      <c r="D1262" s="1" t="s">
        <v>126</v>
      </c>
      <c r="E1262" s="3" t="s">
        <v>97</v>
      </c>
      <c r="F1262" s="1" t="s">
        <v>119</v>
      </c>
      <c r="G1262" s="1" t="s">
        <v>30</v>
      </c>
      <c r="H1262" s="1" t="s">
        <v>8</v>
      </c>
      <c r="I1262" s="1">
        <v>78.201145879999999</v>
      </c>
    </row>
    <row r="1263" spans="1:9" x14ac:dyDescent="0.4">
      <c r="A1263" s="1">
        <v>15</v>
      </c>
      <c r="B1263" s="2">
        <v>43529</v>
      </c>
      <c r="C1263" s="1">
        <v>5</v>
      </c>
      <c r="D1263" s="1" t="s">
        <v>126</v>
      </c>
      <c r="E1263" s="3" t="s">
        <v>97</v>
      </c>
      <c r="F1263" s="1" t="s">
        <v>119</v>
      </c>
      <c r="G1263" s="1" t="s">
        <v>30</v>
      </c>
      <c r="H1263" s="1" t="s">
        <v>8</v>
      </c>
      <c r="I1263" s="1">
        <v>85.065174080000006</v>
      </c>
    </row>
    <row r="1264" spans="1:9" x14ac:dyDescent="0.4">
      <c r="A1264" s="1">
        <v>17</v>
      </c>
      <c r="B1264" s="2">
        <v>43531</v>
      </c>
      <c r="C1264" s="1">
        <v>5</v>
      </c>
      <c r="D1264" s="1" t="s">
        <v>126</v>
      </c>
      <c r="E1264" s="3" t="s">
        <v>97</v>
      </c>
      <c r="F1264" s="1" t="s">
        <v>119</v>
      </c>
      <c r="G1264" s="1" t="s">
        <v>30</v>
      </c>
      <c r="H1264" s="1" t="s">
        <v>8</v>
      </c>
      <c r="I1264" s="1">
        <v>88.807186740000006</v>
      </c>
    </row>
    <row r="1265" spans="1:9" x14ac:dyDescent="0.4">
      <c r="A1265" s="1">
        <v>19</v>
      </c>
      <c r="B1265" s="2">
        <v>43533</v>
      </c>
      <c r="C1265" s="1">
        <v>5</v>
      </c>
      <c r="D1265" s="1" t="s">
        <v>126</v>
      </c>
      <c r="E1265" s="3" t="s">
        <v>97</v>
      </c>
      <c r="F1265" s="1" t="s">
        <v>119</v>
      </c>
      <c r="G1265" s="1" t="s">
        <v>30</v>
      </c>
      <c r="H1265" s="1" t="s">
        <v>8</v>
      </c>
      <c r="I1265" s="1">
        <v>92.556073179999999</v>
      </c>
    </row>
    <row r="1266" spans="1:9" x14ac:dyDescent="0.4">
      <c r="A1266" s="1">
        <v>21</v>
      </c>
      <c r="B1266" s="2">
        <v>43535</v>
      </c>
      <c r="C1266" s="1">
        <v>5</v>
      </c>
      <c r="D1266" s="1" t="s">
        <v>126</v>
      </c>
      <c r="E1266" s="3" t="s">
        <v>97</v>
      </c>
      <c r="F1266" s="1" t="s">
        <v>119</v>
      </c>
      <c r="G1266" s="1" t="s">
        <v>30</v>
      </c>
      <c r="H1266" s="1" t="s">
        <v>8</v>
      </c>
      <c r="I1266" s="1">
        <v>96.41307467</v>
      </c>
    </row>
    <row r="1267" spans="1:9" x14ac:dyDescent="0.4">
      <c r="A1267" s="1">
        <v>23</v>
      </c>
      <c r="B1267" s="2">
        <v>43537</v>
      </c>
      <c r="C1267" s="1">
        <v>5</v>
      </c>
      <c r="D1267" s="1" t="s">
        <v>126</v>
      </c>
      <c r="E1267" s="3" t="s">
        <v>97</v>
      </c>
      <c r="F1267" s="1" t="s">
        <v>119</v>
      </c>
      <c r="G1267" s="1" t="s">
        <v>30</v>
      </c>
      <c r="H1267" s="1" t="s">
        <v>8</v>
      </c>
      <c r="I1267" s="1">
        <v>101.0504152</v>
      </c>
    </row>
    <row r="1268" spans="1:9" x14ac:dyDescent="0.4">
      <c r="A1268" s="1">
        <v>25</v>
      </c>
      <c r="B1268" s="2">
        <v>43539</v>
      </c>
      <c r="C1268" s="1">
        <v>5</v>
      </c>
      <c r="D1268" s="1" t="s">
        <v>126</v>
      </c>
      <c r="E1268" s="3" t="s">
        <v>97</v>
      </c>
      <c r="F1268" s="1" t="s">
        <v>119</v>
      </c>
      <c r="G1268" s="1" t="s">
        <v>30</v>
      </c>
      <c r="H1268" s="1" t="s">
        <v>8</v>
      </c>
      <c r="I1268" s="1">
        <v>103.2289457</v>
      </c>
    </row>
    <row r="1269" spans="1:9" x14ac:dyDescent="0.4">
      <c r="A1269" s="1">
        <v>27</v>
      </c>
      <c r="B1269" s="2">
        <v>43541</v>
      </c>
      <c r="C1269" s="1">
        <v>5</v>
      </c>
      <c r="D1269" s="1" t="s">
        <v>126</v>
      </c>
      <c r="E1269" s="3" t="s">
        <v>97</v>
      </c>
      <c r="F1269" s="1" t="s">
        <v>119</v>
      </c>
      <c r="G1269" s="1" t="s">
        <v>30</v>
      </c>
      <c r="H1269" s="1" t="s">
        <v>8</v>
      </c>
      <c r="I1269" s="1">
        <v>104.7361226</v>
      </c>
    </row>
    <row r="1270" spans="1:9" x14ac:dyDescent="0.4">
      <c r="A1270" s="1">
        <v>29</v>
      </c>
      <c r="B1270" s="2">
        <v>43543</v>
      </c>
      <c r="C1270" s="1">
        <v>5</v>
      </c>
      <c r="D1270" s="1" t="s">
        <v>126</v>
      </c>
      <c r="E1270" s="3" t="s">
        <v>97</v>
      </c>
      <c r="F1270" s="1" t="s">
        <v>119</v>
      </c>
      <c r="G1270" s="1" t="s">
        <v>30</v>
      </c>
      <c r="H1270" s="1" t="s">
        <v>8</v>
      </c>
      <c r="I1270" s="1">
        <v>106.74229269999999</v>
      </c>
    </row>
    <row r="1271" spans="1:9" x14ac:dyDescent="0.4">
      <c r="A1271" s="1">
        <v>31</v>
      </c>
      <c r="B1271" s="2">
        <v>43545</v>
      </c>
      <c r="C1271" s="1">
        <v>5</v>
      </c>
      <c r="D1271" s="1" t="s">
        <v>126</v>
      </c>
      <c r="E1271" s="3" t="s">
        <v>97</v>
      </c>
      <c r="F1271" s="1" t="s">
        <v>119</v>
      </c>
      <c r="G1271" s="1" t="s">
        <v>30</v>
      </c>
      <c r="H1271" s="1" t="s">
        <v>8</v>
      </c>
      <c r="I1271" s="1">
        <v>109.9334298</v>
      </c>
    </row>
    <row r="1272" spans="1:9" x14ac:dyDescent="0.4">
      <c r="A1272" s="1">
        <v>34</v>
      </c>
      <c r="B1272" s="2">
        <v>43548</v>
      </c>
      <c r="C1272" s="1">
        <v>5</v>
      </c>
      <c r="D1272" s="1" t="s">
        <v>126</v>
      </c>
      <c r="E1272" s="3" t="s">
        <v>97</v>
      </c>
      <c r="F1272" s="1" t="s">
        <v>119</v>
      </c>
      <c r="G1272" s="1" t="s">
        <v>30</v>
      </c>
      <c r="H1272" s="1" t="s">
        <v>8</v>
      </c>
      <c r="I1272" s="1">
        <v>112.20067709999999</v>
      </c>
    </row>
    <row r="1273" spans="1:9" x14ac:dyDescent="0.4">
      <c r="A1273" s="1">
        <v>36</v>
      </c>
      <c r="B1273" s="2">
        <v>43550</v>
      </c>
      <c r="C1273" s="1">
        <v>5</v>
      </c>
      <c r="D1273" s="1" t="s">
        <v>126</v>
      </c>
      <c r="E1273" s="3" t="s">
        <v>97</v>
      </c>
      <c r="F1273" s="1" t="s">
        <v>119</v>
      </c>
      <c r="G1273" s="1" t="s">
        <v>30</v>
      </c>
      <c r="H1273" s="1" t="s">
        <v>8</v>
      </c>
      <c r="I1273" s="1">
        <v>114.038414</v>
      </c>
    </row>
    <row r="1274" spans="1:9" x14ac:dyDescent="0.4">
      <c r="A1274" s="1">
        <v>38</v>
      </c>
      <c r="B1274" s="2">
        <v>43552</v>
      </c>
      <c r="C1274" s="1">
        <v>5</v>
      </c>
      <c r="D1274" s="1" t="s">
        <v>126</v>
      </c>
      <c r="E1274" s="3" t="s">
        <v>97</v>
      </c>
      <c r="F1274" s="1" t="s">
        <v>119</v>
      </c>
      <c r="G1274" s="1" t="s">
        <v>30</v>
      </c>
      <c r="H1274" s="1" t="s">
        <v>8</v>
      </c>
      <c r="I1274" s="1">
        <v>115.396478</v>
      </c>
    </row>
    <row r="1275" spans="1:9" x14ac:dyDescent="0.4">
      <c r="A1275" s="1">
        <v>40</v>
      </c>
      <c r="B1275" s="2">
        <v>43554</v>
      </c>
      <c r="C1275" s="1">
        <v>5</v>
      </c>
      <c r="D1275" s="1" t="s">
        <v>126</v>
      </c>
      <c r="E1275" s="3" t="s">
        <v>97</v>
      </c>
      <c r="F1275" s="1" t="s">
        <v>119</v>
      </c>
      <c r="G1275" s="1" t="s">
        <v>30</v>
      </c>
      <c r="H1275" s="1" t="s">
        <v>8</v>
      </c>
      <c r="I1275" s="1">
        <v>117.07359390000001</v>
      </c>
    </row>
    <row r="1276" spans="1:9" x14ac:dyDescent="0.4">
      <c r="A1276" s="1">
        <v>42</v>
      </c>
      <c r="B1276" s="2">
        <v>43556</v>
      </c>
      <c r="C1276" s="1">
        <v>5</v>
      </c>
      <c r="D1276" s="1" t="s">
        <v>126</v>
      </c>
      <c r="E1276" s="3" t="s">
        <v>97</v>
      </c>
      <c r="F1276" s="1" t="s">
        <v>119</v>
      </c>
      <c r="G1276" s="1" t="s">
        <v>30</v>
      </c>
      <c r="H1276" s="1" t="s">
        <v>8</v>
      </c>
      <c r="I1276" s="1">
        <v>118.5127277</v>
      </c>
    </row>
    <row r="1277" spans="1:9" x14ac:dyDescent="0.4">
      <c r="A1277" s="1">
        <v>44</v>
      </c>
      <c r="B1277" s="2">
        <v>43558</v>
      </c>
      <c r="C1277" s="1">
        <v>5</v>
      </c>
      <c r="D1277" s="1" t="s">
        <v>126</v>
      </c>
      <c r="E1277" s="3" t="s">
        <v>97</v>
      </c>
      <c r="F1277" s="1" t="s">
        <v>119</v>
      </c>
      <c r="G1277" s="1" t="s">
        <v>30</v>
      </c>
      <c r="H1277" s="1" t="s">
        <v>8</v>
      </c>
      <c r="I1277" s="1">
        <v>120.4408124</v>
      </c>
    </row>
    <row r="1278" spans="1:9" x14ac:dyDescent="0.4">
      <c r="A1278" s="1">
        <v>46</v>
      </c>
      <c r="B1278" s="2">
        <v>43560</v>
      </c>
      <c r="C1278" s="1">
        <v>5</v>
      </c>
      <c r="D1278" s="1" t="s">
        <v>126</v>
      </c>
      <c r="E1278" s="3" t="s">
        <v>97</v>
      </c>
      <c r="F1278" s="1" t="s">
        <v>119</v>
      </c>
      <c r="G1278" s="1" t="s">
        <v>30</v>
      </c>
      <c r="H1278" s="1" t="s">
        <v>8</v>
      </c>
      <c r="I1278" s="1">
        <v>122.2394134</v>
      </c>
    </row>
    <row r="1279" spans="1:9" x14ac:dyDescent="0.4">
      <c r="A1279" s="1">
        <v>48</v>
      </c>
      <c r="B1279" s="2">
        <v>43562</v>
      </c>
      <c r="C1279" s="1">
        <v>5</v>
      </c>
      <c r="D1279" s="1" t="s">
        <v>126</v>
      </c>
      <c r="E1279" s="3" t="s">
        <v>97</v>
      </c>
      <c r="F1279" s="1" t="s">
        <v>119</v>
      </c>
      <c r="G1279" s="1" t="s">
        <v>30</v>
      </c>
      <c r="H1279" s="1" t="s">
        <v>8</v>
      </c>
      <c r="I1279" s="1">
        <v>123.9503589</v>
      </c>
    </row>
    <row r="1280" spans="1:9" x14ac:dyDescent="0.4">
      <c r="A1280" s="1">
        <v>50</v>
      </c>
      <c r="B1280" s="2">
        <v>43564</v>
      </c>
      <c r="C1280" s="1">
        <v>5</v>
      </c>
      <c r="D1280" s="1" t="s">
        <v>126</v>
      </c>
      <c r="E1280" s="3" t="s">
        <v>97</v>
      </c>
      <c r="F1280" s="1" t="s">
        <v>119</v>
      </c>
      <c r="G1280" s="1" t="s">
        <v>30</v>
      </c>
      <c r="H1280" s="1" t="s">
        <v>8</v>
      </c>
      <c r="I1280" s="1">
        <v>126.6320463</v>
      </c>
    </row>
    <row r="1281" spans="1:9" x14ac:dyDescent="0.4">
      <c r="A1281" s="1">
        <v>0</v>
      </c>
      <c r="B1281" s="2">
        <v>43514</v>
      </c>
      <c r="C1281" s="1">
        <v>5</v>
      </c>
      <c r="D1281" s="1" t="s">
        <v>126</v>
      </c>
      <c r="E1281" s="3" t="s">
        <v>96</v>
      </c>
      <c r="F1281" s="1" t="s">
        <v>120</v>
      </c>
      <c r="G1281" s="1" t="s">
        <v>31</v>
      </c>
      <c r="H1281" s="1" t="s">
        <v>9</v>
      </c>
      <c r="I1281" s="1">
        <v>0</v>
      </c>
    </row>
    <row r="1282" spans="1:9" x14ac:dyDescent="0.4">
      <c r="A1282" s="1">
        <v>1</v>
      </c>
      <c r="B1282" s="2">
        <v>43515</v>
      </c>
      <c r="C1282" s="1">
        <v>5</v>
      </c>
      <c r="D1282" s="1" t="s">
        <v>126</v>
      </c>
      <c r="E1282" s="3" t="s">
        <v>96</v>
      </c>
      <c r="F1282" s="1" t="s">
        <v>120</v>
      </c>
      <c r="G1282" s="1" t="s">
        <v>31</v>
      </c>
      <c r="H1282" s="1" t="s">
        <v>9</v>
      </c>
      <c r="I1282" s="1">
        <v>7.8486564310000002</v>
      </c>
    </row>
    <row r="1283" spans="1:9" x14ac:dyDescent="0.4">
      <c r="A1283" s="1">
        <v>2</v>
      </c>
      <c r="B1283" s="2">
        <v>43516</v>
      </c>
      <c r="C1283" s="1">
        <v>5</v>
      </c>
      <c r="D1283" s="1" t="s">
        <v>126</v>
      </c>
      <c r="E1283" s="3" t="s">
        <v>96</v>
      </c>
      <c r="F1283" s="1" t="s">
        <v>120</v>
      </c>
      <c r="G1283" s="1" t="s">
        <v>31</v>
      </c>
      <c r="H1283" s="1" t="s">
        <v>9</v>
      </c>
      <c r="I1283" s="1">
        <v>16.008672180000001</v>
      </c>
    </row>
    <row r="1284" spans="1:9" x14ac:dyDescent="0.4">
      <c r="A1284" s="1">
        <v>3</v>
      </c>
      <c r="B1284" s="2">
        <v>43517</v>
      </c>
      <c r="C1284" s="1">
        <v>5</v>
      </c>
      <c r="D1284" s="1" t="s">
        <v>126</v>
      </c>
      <c r="E1284" s="3" t="s">
        <v>96</v>
      </c>
      <c r="F1284" s="1" t="s">
        <v>120</v>
      </c>
      <c r="G1284" s="1" t="s">
        <v>31</v>
      </c>
      <c r="H1284" s="1" t="s">
        <v>9</v>
      </c>
      <c r="I1284" s="1">
        <v>22.496382530000002</v>
      </c>
    </row>
    <row r="1285" spans="1:9" x14ac:dyDescent="0.4">
      <c r="A1285" s="1">
        <v>5</v>
      </c>
      <c r="B1285" s="2">
        <v>43519</v>
      </c>
      <c r="C1285" s="1">
        <v>5</v>
      </c>
      <c r="D1285" s="1" t="s">
        <v>126</v>
      </c>
      <c r="E1285" s="3" t="s">
        <v>96</v>
      </c>
      <c r="F1285" s="1" t="s">
        <v>120</v>
      </c>
      <c r="G1285" s="1" t="s">
        <v>31</v>
      </c>
      <c r="H1285" s="1" t="s">
        <v>9</v>
      </c>
      <c r="I1285" s="1">
        <v>35.753380780000001</v>
      </c>
    </row>
    <row r="1286" spans="1:9" x14ac:dyDescent="0.4">
      <c r="A1286" s="1">
        <v>7</v>
      </c>
      <c r="B1286" s="2">
        <v>43521</v>
      </c>
      <c r="C1286" s="1">
        <v>5</v>
      </c>
      <c r="D1286" s="1" t="s">
        <v>126</v>
      </c>
      <c r="E1286" s="3" t="s">
        <v>96</v>
      </c>
      <c r="F1286" s="1" t="s">
        <v>120</v>
      </c>
      <c r="G1286" s="1" t="s">
        <v>31</v>
      </c>
      <c r="H1286" s="1" t="s">
        <v>9</v>
      </c>
      <c r="I1286" s="1">
        <v>44.918170760000002</v>
      </c>
    </row>
    <row r="1287" spans="1:9" x14ac:dyDescent="0.4">
      <c r="A1287" s="1">
        <v>9</v>
      </c>
      <c r="B1287" s="2">
        <v>43523</v>
      </c>
      <c r="C1287" s="1">
        <v>5</v>
      </c>
      <c r="D1287" s="1" t="s">
        <v>126</v>
      </c>
      <c r="E1287" s="3" t="s">
        <v>96</v>
      </c>
      <c r="F1287" s="1" t="s">
        <v>120</v>
      </c>
      <c r="G1287" s="1" t="s">
        <v>31</v>
      </c>
      <c r="H1287" s="1" t="s">
        <v>9</v>
      </c>
      <c r="I1287" s="1">
        <v>51.971472110000001</v>
      </c>
    </row>
    <row r="1288" spans="1:9" x14ac:dyDescent="0.4">
      <c r="A1288" s="1">
        <v>11</v>
      </c>
      <c r="B1288" s="2">
        <v>43525</v>
      </c>
      <c r="C1288" s="1">
        <v>5</v>
      </c>
      <c r="D1288" s="1" t="s">
        <v>126</v>
      </c>
      <c r="E1288" s="3" t="s">
        <v>96</v>
      </c>
      <c r="F1288" s="1" t="s">
        <v>120</v>
      </c>
      <c r="G1288" s="1" t="s">
        <v>31</v>
      </c>
      <c r="H1288" s="1" t="s">
        <v>9</v>
      </c>
      <c r="I1288" s="1">
        <v>59.142333370000003</v>
      </c>
    </row>
    <row r="1289" spans="1:9" x14ac:dyDescent="0.4">
      <c r="A1289" s="1">
        <v>13</v>
      </c>
      <c r="B1289" s="2">
        <v>43527</v>
      </c>
      <c r="C1289" s="1">
        <v>5</v>
      </c>
      <c r="D1289" s="1" t="s">
        <v>126</v>
      </c>
      <c r="E1289" s="3" t="s">
        <v>96</v>
      </c>
      <c r="F1289" s="1" t="s">
        <v>120</v>
      </c>
      <c r="G1289" s="1" t="s">
        <v>31</v>
      </c>
      <c r="H1289" s="1" t="s">
        <v>9</v>
      </c>
      <c r="I1289" s="1">
        <v>65.968416210000001</v>
      </c>
    </row>
    <row r="1290" spans="1:9" x14ac:dyDescent="0.4">
      <c r="A1290" s="1">
        <v>15</v>
      </c>
      <c r="B1290" s="2">
        <v>43529</v>
      </c>
      <c r="C1290" s="1">
        <v>5</v>
      </c>
      <c r="D1290" s="1" t="s">
        <v>126</v>
      </c>
      <c r="E1290" s="3" t="s">
        <v>96</v>
      </c>
      <c r="F1290" s="1" t="s">
        <v>120</v>
      </c>
      <c r="G1290" s="1" t="s">
        <v>31</v>
      </c>
      <c r="H1290" s="1" t="s">
        <v>9</v>
      </c>
      <c r="I1290" s="1">
        <v>71.815614780000004</v>
      </c>
    </row>
    <row r="1291" spans="1:9" x14ac:dyDescent="0.4">
      <c r="A1291" s="1">
        <v>17</v>
      </c>
      <c r="B1291" s="2">
        <v>43531</v>
      </c>
      <c r="C1291" s="1">
        <v>5</v>
      </c>
      <c r="D1291" s="1" t="s">
        <v>126</v>
      </c>
      <c r="E1291" s="3" t="s">
        <v>96</v>
      </c>
      <c r="F1291" s="1" t="s">
        <v>120</v>
      </c>
      <c r="G1291" s="1" t="s">
        <v>31</v>
      </c>
      <c r="H1291" s="1" t="s">
        <v>9</v>
      </c>
      <c r="I1291" s="1">
        <v>76.779054200000004</v>
      </c>
    </row>
    <row r="1292" spans="1:9" x14ac:dyDescent="0.4">
      <c r="A1292" s="1">
        <v>19</v>
      </c>
      <c r="B1292" s="2">
        <v>43533</v>
      </c>
      <c r="C1292" s="1">
        <v>5</v>
      </c>
      <c r="D1292" s="1" t="s">
        <v>126</v>
      </c>
      <c r="E1292" s="3" t="s">
        <v>96</v>
      </c>
      <c r="F1292" s="1" t="s">
        <v>120</v>
      </c>
      <c r="G1292" s="1" t="s">
        <v>31</v>
      </c>
      <c r="H1292" s="1" t="s">
        <v>9</v>
      </c>
      <c r="I1292" s="1">
        <v>81.743540859999996</v>
      </c>
    </row>
    <row r="1293" spans="1:9" x14ac:dyDescent="0.4">
      <c r="A1293" s="1">
        <v>21</v>
      </c>
      <c r="B1293" s="2">
        <v>43535</v>
      </c>
      <c r="C1293" s="1">
        <v>5</v>
      </c>
      <c r="D1293" s="1" t="s">
        <v>126</v>
      </c>
      <c r="E1293" s="3" t="s">
        <v>96</v>
      </c>
      <c r="F1293" s="1" t="s">
        <v>120</v>
      </c>
      <c r="G1293" s="1" t="s">
        <v>31</v>
      </c>
      <c r="H1293" s="1" t="s">
        <v>9</v>
      </c>
      <c r="I1293" s="1">
        <v>86.007416399999997</v>
      </c>
    </row>
    <row r="1294" spans="1:9" x14ac:dyDescent="0.4">
      <c r="A1294" s="1">
        <v>23</v>
      </c>
      <c r="B1294" s="2">
        <v>43537</v>
      </c>
      <c r="C1294" s="1">
        <v>5</v>
      </c>
      <c r="D1294" s="1" t="s">
        <v>126</v>
      </c>
      <c r="E1294" s="3" t="s">
        <v>96</v>
      </c>
      <c r="F1294" s="1" t="s">
        <v>120</v>
      </c>
      <c r="G1294" s="1" t="s">
        <v>31</v>
      </c>
      <c r="H1294" s="1" t="s">
        <v>9</v>
      </c>
      <c r="I1294" s="1">
        <v>90.584062889999998</v>
      </c>
    </row>
    <row r="1295" spans="1:9" x14ac:dyDescent="0.4">
      <c r="A1295" s="1">
        <v>25</v>
      </c>
      <c r="B1295" s="2">
        <v>43539</v>
      </c>
      <c r="C1295" s="1">
        <v>5</v>
      </c>
      <c r="D1295" s="1" t="s">
        <v>126</v>
      </c>
      <c r="E1295" s="3" t="s">
        <v>96</v>
      </c>
      <c r="F1295" s="1" t="s">
        <v>120</v>
      </c>
      <c r="G1295" s="1" t="s">
        <v>31</v>
      </c>
      <c r="H1295" s="1" t="s">
        <v>9</v>
      </c>
      <c r="I1295" s="1">
        <v>94.181626739999999</v>
      </c>
    </row>
    <row r="1296" spans="1:9" x14ac:dyDescent="0.4">
      <c r="A1296" s="1">
        <v>27</v>
      </c>
      <c r="B1296" s="2">
        <v>43541</v>
      </c>
      <c r="C1296" s="1">
        <v>5</v>
      </c>
      <c r="D1296" s="1" t="s">
        <v>126</v>
      </c>
      <c r="E1296" s="3" t="s">
        <v>96</v>
      </c>
      <c r="F1296" s="1" t="s">
        <v>120</v>
      </c>
      <c r="G1296" s="1" t="s">
        <v>31</v>
      </c>
      <c r="H1296" s="1" t="s">
        <v>9</v>
      </c>
      <c r="I1296" s="1">
        <v>96.777150989999996</v>
      </c>
    </row>
    <row r="1297" spans="1:9" x14ac:dyDescent="0.4">
      <c r="A1297" s="1">
        <v>29</v>
      </c>
      <c r="B1297" s="2">
        <v>43543</v>
      </c>
      <c r="C1297" s="1">
        <v>5</v>
      </c>
      <c r="D1297" s="1" t="s">
        <v>126</v>
      </c>
      <c r="E1297" s="3" t="s">
        <v>96</v>
      </c>
      <c r="F1297" s="1" t="s">
        <v>120</v>
      </c>
      <c r="G1297" s="1" t="s">
        <v>31</v>
      </c>
      <c r="H1297" s="1" t="s">
        <v>9</v>
      </c>
      <c r="I1297" s="1">
        <v>100.96449339999999</v>
      </c>
    </row>
    <row r="1298" spans="1:9" x14ac:dyDescent="0.4">
      <c r="A1298" s="1">
        <v>31</v>
      </c>
      <c r="B1298" s="2">
        <v>43545</v>
      </c>
      <c r="C1298" s="1">
        <v>5</v>
      </c>
      <c r="D1298" s="1" t="s">
        <v>126</v>
      </c>
      <c r="E1298" s="3" t="s">
        <v>96</v>
      </c>
      <c r="F1298" s="1" t="s">
        <v>120</v>
      </c>
      <c r="G1298" s="1" t="s">
        <v>31</v>
      </c>
      <c r="H1298" s="1" t="s">
        <v>9</v>
      </c>
      <c r="I1298" s="1">
        <v>105.4843438</v>
      </c>
    </row>
    <row r="1299" spans="1:9" x14ac:dyDescent="0.4">
      <c r="A1299" s="1">
        <v>34</v>
      </c>
      <c r="B1299" s="2">
        <v>43548</v>
      </c>
      <c r="C1299" s="1">
        <v>5</v>
      </c>
      <c r="D1299" s="1" t="s">
        <v>126</v>
      </c>
      <c r="E1299" s="3" t="s">
        <v>96</v>
      </c>
      <c r="F1299" s="1" t="s">
        <v>120</v>
      </c>
      <c r="G1299" s="1" t="s">
        <v>31</v>
      </c>
      <c r="H1299" s="1" t="s">
        <v>9</v>
      </c>
      <c r="I1299" s="1">
        <v>109.6771518</v>
      </c>
    </row>
    <row r="1300" spans="1:9" x14ac:dyDescent="0.4">
      <c r="A1300" s="1">
        <v>36</v>
      </c>
      <c r="B1300" s="2">
        <v>43550</v>
      </c>
      <c r="C1300" s="1">
        <v>5</v>
      </c>
      <c r="D1300" s="1" t="s">
        <v>126</v>
      </c>
      <c r="E1300" s="3" t="s">
        <v>96</v>
      </c>
      <c r="F1300" s="1" t="s">
        <v>120</v>
      </c>
      <c r="G1300" s="1" t="s">
        <v>31</v>
      </c>
      <c r="H1300" s="1" t="s">
        <v>9</v>
      </c>
      <c r="I1300" s="1">
        <v>112.0645865</v>
      </c>
    </row>
    <row r="1301" spans="1:9" x14ac:dyDescent="0.4">
      <c r="A1301" s="1">
        <v>38</v>
      </c>
      <c r="B1301" s="2">
        <v>43552</v>
      </c>
      <c r="C1301" s="1">
        <v>5</v>
      </c>
      <c r="D1301" s="1" t="s">
        <v>126</v>
      </c>
      <c r="E1301" s="3" t="s">
        <v>96</v>
      </c>
      <c r="F1301" s="1" t="s">
        <v>120</v>
      </c>
      <c r="G1301" s="1" t="s">
        <v>31</v>
      </c>
      <c r="H1301" s="1" t="s">
        <v>9</v>
      </c>
      <c r="I1301" s="1">
        <v>114.1226241</v>
      </c>
    </row>
    <row r="1302" spans="1:9" x14ac:dyDescent="0.4">
      <c r="A1302" s="1">
        <v>40</v>
      </c>
      <c r="B1302" s="2">
        <v>43554</v>
      </c>
      <c r="C1302" s="1">
        <v>5</v>
      </c>
      <c r="D1302" s="1" t="s">
        <v>126</v>
      </c>
      <c r="E1302" s="3" t="s">
        <v>96</v>
      </c>
      <c r="F1302" s="1" t="s">
        <v>120</v>
      </c>
      <c r="G1302" s="1" t="s">
        <v>31</v>
      </c>
      <c r="H1302" s="1" t="s">
        <v>9</v>
      </c>
      <c r="I1302" s="1">
        <v>115.87146660000001</v>
      </c>
    </row>
    <row r="1303" spans="1:9" x14ac:dyDescent="0.4">
      <c r="A1303" s="1">
        <v>42</v>
      </c>
      <c r="B1303" s="2">
        <v>43556</v>
      </c>
      <c r="C1303" s="1">
        <v>5</v>
      </c>
      <c r="D1303" s="1" t="s">
        <v>126</v>
      </c>
      <c r="E1303" s="3" t="s">
        <v>96</v>
      </c>
      <c r="F1303" s="1" t="s">
        <v>120</v>
      </c>
      <c r="G1303" s="1" t="s">
        <v>31</v>
      </c>
      <c r="H1303" s="1" t="s">
        <v>9</v>
      </c>
      <c r="I1303" s="1">
        <v>117.4461319</v>
      </c>
    </row>
    <row r="1304" spans="1:9" x14ac:dyDescent="0.4">
      <c r="A1304" s="1">
        <v>44</v>
      </c>
      <c r="B1304" s="2">
        <v>43558</v>
      </c>
      <c r="C1304" s="1">
        <v>5</v>
      </c>
      <c r="D1304" s="1" t="s">
        <v>126</v>
      </c>
      <c r="E1304" s="3" t="s">
        <v>96</v>
      </c>
      <c r="F1304" s="1" t="s">
        <v>120</v>
      </c>
      <c r="G1304" s="1" t="s">
        <v>31</v>
      </c>
      <c r="H1304" s="1" t="s">
        <v>9</v>
      </c>
      <c r="I1304" s="1">
        <v>119.57204400000001</v>
      </c>
    </row>
    <row r="1305" spans="1:9" x14ac:dyDescent="0.4">
      <c r="A1305" s="1">
        <v>46</v>
      </c>
      <c r="B1305" s="2">
        <v>43560</v>
      </c>
      <c r="C1305" s="1">
        <v>5</v>
      </c>
      <c r="D1305" s="1" t="s">
        <v>126</v>
      </c>
      <c r="E1305" s="3" t="s">
        <v>96</v>
      </c>
      <c r="F1305" s="1" t="s">
        <v>120</v>
      </c>
      <c r="G1305" s="1" t="s">
        <v>31</v>
      </c>
      <c r="H1305" s="1" t="s">
        <v>9</v>
      </c>
      <c r="I1305" s="1">
        <v>121.1448597</v>
      </c>
    </row>
    <row r="1306" spans="1:9" x14ac:dyDescent="0.4">
      <c r="A1306" s="1">
        <v>48</v>
      </c>
      <c r="B1306" s="2">
        <v>43562</v>
      </c>
      <c r="C1306" s="1">
        <v>5</v>
      </c>
      <c r="D1306" s="1" t="s">
        <v>126</v>
      </c>
      <c r="E1306" s="3" t="s">
        <v>96</v>
      </c>
      <c r="F1306" s="1" t="s">
        <v>120</v>
      </c>
      <c r="G1306" s="1" t="s">
        <v>31</v>
      </c>
      <c r="H1306" s="1" t="s">
        <v>9</v>
      </c>
      <c r="I1306" s="1">
        <v>122.7145917</v>
      </c>
    </row>
    <row r="1307" spans="1:9" x14ac:dyDescent="0.4">
      <c r="A1307" s="1">
        <v>50</v>
      </c>
      <c r="B1307" s="2">
        <v>43564</v>
      </c>
      <c r="C1307" s="1">
        <v>5</v>
      </c>
      <c r="D1307" s="1" t="s">
        <v>126</v>
      </c>
      <c r="E1307" s="3" t="s">
        <v>96</v>
      </c>
      <c r="F1307" s="1" t="s">
        <v>120</v>
      </c>
      <c r="G1307" s="1" t="s">
        <v>31</v>
      </c>
      <c r="H1307" s="1" t="s">
        <v>9</v>
      </c>
      <c r="I1307" s="1">
        <v>124.27148270000001</v>
      </c>
    </row>
    <row r="1308" spans="1:9" x14ac:dyDescent="0.4">
      <c r="A1308" s="1">
        <v>0</v>
      </c>
      <c r="B1308" s="2">
        <v>43514</v>
      </c>
      <c r="C1308" s="1">
        <v>5</v>
      </c>
      <c r="D1308" s="1" t="s">
        <v>126</v>
      </c>
      <c r="E1308" s="3" t="s">
        <v>96</v>
      </c>
      <c r="F1308" s="1" t="s">
        <v>120</v>
      </c>
      <c r="G1308" s="1" t="s">
        <v>32</v>
      </c>
      <c r="H1308" s="1" t="s">
        <v>7</v>
      </c>
      <c r="I1308" s="1">
        <v>0</v>
      </c>
    </row>
    <row r="1309" spans="1:9" x14ac:dyDescent="0.4">
      <c r="A1309" s="1">
        <v>1</v>
      </c>
      <c r="B1309" s="2">
        <v>43515</v>
      </c>
      <c r="C1309" s="1">
        <v>5</v>
      </c>
      <c r="D1309" s="1" t="s">
        <v>126</v>
      </c>
      <c r="E1309" s="3" t="s">
        <v>96</v>
      </c>
      <c r="F1309" s="1" t="s">
        <v>120</v>
      </c>
      <c r="G1309" s="1" t="s">
        <v>32</v>
      </c>
      <c r="H1309" s="1" t="s">
        <v>7</v>
      </c>
      <c r="I1309" s="1">
        <v>8.9820119680000001</v>
      </c>
    </row>
    <row r="1310" spans="1:9" x14ac:dyDescent="0.4">
      <c r="A1310" s="1">
        <v>2</v>
      </c>
      <c r="B1310" s="2">
        <v>43516</v>
      </c>
      <c r="C1310" s="1">
        <v>5</v>
      </c>
      <c r="D1310" s="1" t="s">
        <v>126</v>
      </c>
      <c r="E1310" s="3" t="s">
        <v>96</v>
      </c>
      <c r="F1310" s="1" t="s">
        <v>120</v>
      </c>
      <c r="G1310" s="1" t="s">
        <v>32</v>
      </c>
      <c r="H1310" s="1" t="s">
        <v>7</v>
      </c>
      <c r="I1310" s="1">
        <v>18.425930359999999</v>
      </c>
    </row>
    <row r="1311" spans="1:9" x14ac:dyDescent="0.4">
      <c r="A1311" s="1">
        <v>3</v>
      </c>
      <c r="B1311" s="2">
        <v>43517</v>
      </c>
      <c r="C1311" s="1">
        <v>5</v>
      </c>
      <c r="D1311" s="1" t="s">
        <v>126</v>
      </c>
      <c r="E1311" s="3" t="s">
        <v>96</v>
      </c>
      <c r="F1311" s="1" t="s">
        <v>120</v>
      </c>
      <c r="G1311" s="1" t="s">
        <v>32</v>
      </c>
      <c r="H1311" s="1" t="s">
        <v>7</v>
      </c>
      <c r="I1311" s="1">
        <v>26.247648040000001</v>
      </c>
    </row>
    <row r="1312" spans="1:9" x14ac:dyDescent="0.4">
      <c r="A1312" s="1">
        <v>5</v>
      </c>
      <c r="B1312" s="2">
        <v>43519</v>
      </c>
      <c r="C1312" s="1">
        <v>5</v>
      </c>
      <c r="D1312" s="1" t="s">
        <v>126</v>
      </c>
      <c r="E1312" s="3" t="s">
        <v>96</v>
      </c>
      <c r="F1312" s="1" t="s">
        <v>120</v>
      </c>
      <c r="G1312" s="1" t="s">
        <v>32</v>
      </c>
      <c r="H1312" s="1" t="s">
        <v>7</v>
      </c>
      <c r="I1312" s="1">
        <v>36.695173990000001</v>
      </c>
    </row>
    <row r="1313" spans="1:9" x14ac:dyDescent="0.4">
      <c r="A1313" s="1">
        <v>7</v>
      </c>
      <c r="B1313" s="2">
        <v>43521</v>
      </c>
      <c r="C1313" s="1">
        <v>5</v>
      </c>
      <c r="D1313" s="1" t="s">
        <v>126</v>
      </c>
      <c r="E1313" s="3" t="s">
        <v>96</v>
      </c>
      <c r="F1313" s="1" t="s">
        <v>120</v>
      </c>
      <c r="G1313" s="1" t="s">
        <v>32</v>
      </c>
      <c r="H1313" s="1" t="s">
        <v>7</v>
      </c>
      <c r="I1313" s="1">
        <v>36.741226300000001</v>
      </c>
    </row>
    <row r="1314" spans="1:9" x14ac:dyDescent="0.4">
      <c r="A1314" s="1">
        <v>9</v>
      </c>
      <c r="B1314" s="2">
        <v>43523</v>
      </c>
      <c r="C1314" s="1">
        <v>5</v>
      </c>
      <c r="D1314" s="1" t="s">
        <v>126</v>
      </c>
      <c r="E1314" s="3" t="s">
        <v>96</v>
      </c>
      <c r="F1314" s="1" t="s">
        <v>120</v>
      </c>
      <c r="G1314" s="1" t="s">
        <v>32</v>
      </c>
      <c r="H1314" s="1" t="s">
        <v>7</v>
      </c>
      <c r="I1314" s="1">
        <v>44.392830089999997</v>
      </c>
    </row>
    <row r="1315" spans="1:9" x14ac:dyDescent="0.4">
      <c r="A1315" s="1">
        <v>11</v>
      </c>
      <c r="B1315" s="2">
        <v>43525</v>
      </c>
      <c r="C1315" s="1">
        <v>5</v>
      </c>
      <c r="D1315" s="1" t="s">
        <v>126</v>
      </c>
      <c r="E1315" s="3" t="s">
        <v>96</v>
      </c>
      <c r="F1315" s="1" t="s">
        <v>120</v>
      </c>
      <c r="G1315" s="1" t="s">
        <v>32</v>
      </c>
      <c r="H1315" s="1" t="s">
        <v>7</v>
      </c>
      <c r="I1315" s="1">
        <v>49.530092199999999</v>
      </c>
    </row>
    <row r="1316" spans="1:9" x14ac:dyDescent="0.4">
      <c r="A1316" s="1">
        <v>13</v>
      </c>
      <c r="B1316" s="2">
        <v>43527</v>
      </c>
      <c r="C1316" s="1">
        <v>5</v>
      </c>
      <c r="D1316" s="1" t="s">
        <v>126</v>
      </c>
      <c r="E1316" s="3" t="s">
        <v>96</v>
      </c>
      <c r="F1316" s="1" t="s">
        <v>120</v>
      </c>
      <c r="G1316" s="1" t="s">
        <v>32</v>
      </c>
      <c r="H1316" s="1" t="s">
        <v>7</v>
      </c>
      <c r="I1316" s="1">
        <v>56.844900709999997</v>
      </c>
    </row>
    <row r="1317" spans="1:9" x14ac:dyDescent="0.4">
      <c r="A1317" s="1">
        <v>15</v>
      </c>
      <c r="B1317" s="2">
        <v>43529</v>
      </c>
      <c r="C1317" s="1">
        <v>5</v>
      </c>
      <c r="D1317" s="1" t="s">
        <v>126</v>
      </c>
      <c r="E1317" s="3" t="s">
        <v>96</v>
      </c>
      <c r="F1317" s="1" t="s">
        <v>120</v>
      </c>
      <c r="G1317" s="1" t="s">
        <v>32</v>
      </c>
      <c r="H1317" s="1" t="s">
        <v>7</v>
      </c>
      <c r="I1317" s="1">
        <v>61.745618989999997</v>
      </c>
    </row>
    <row r="1318" spans="1:9" x14ac:dyDescent="0.4">
      <c r="A1318" s="1">
        <v>17</v>
      </c>
      <c r="B1318" s="2">
        <v>43531</v>
      </c>
      <c r="C1318" s="1">
        <v>5</v>
      </c>
      <c r="D1318" s="1" t="s">
        <v>126</v>
      </c>
      <c r="E1318" s="3" t="s">
        <v>96</v>
      </c>
      <c r="F1318" s="1" t="s">
        <v>120</v>
      </c>
      <c r="G1318" s="1" t="s">
        <v>32</v>
      </c>
      <c r="H1318" s="1" t="s">
        <v>7</v>
      </c>
      <c r="I1318" s="1">
        <v>66.401722739999997</v>
      </c>
    </row>
    <row r="1319" spans="1:9" x14ac:dyDescent="0.4">
      <c r="A1319" s="1">
        <v>19</v>
      </c>
      <c r="B1319" s="2">
        <v>43533</v>
      </c>
      <c r="C1319" s="1">
        <v>5</v>
      </c>
      <c r="D1319" s="1" t="s">
        <v>126</v>
      </c>
      <c r="E1319" s="3" t="s">
        <v>96</v>
      </c>
      <c r="F1319" s="1" t="s">
        <v>120</v>
      </c>
      <c r="G1319" s="1" t="s">
        <v>32</v>
      </c>
      <c r="H1319" s="1" t="s">
        <v>7</v>
      </c>
      <c r="I1319" s="1">
        <v>71.257493620000005</v>
      </c>
    </row>
    <row r="1320" spans="1:9" x14ac:dyDescent="0.4">
      <c r="A1320" s="1">
        <v>21</v>
      </c>
      <c r="B1320" s="2">
        <v>43535</v>
      </c>
      <c r="C1320" s="1">
        <v>5</v>
      </c>
      <c r="D1320" s="1" t="s">
        <v>126</v>
      </c>
      <c r="E1320" s="3" t="s">
        <v>96</v>
      </c>
      <c r="F1320" s="1" t="s">
        <v>120</v>
      </c>
      <c r="G1320" s="1" t="s">
        <v>32</v>
      </c>
      <c r="H1320" s="1" t="s">
        <v>7</v>
      </c>
      <c r="I1320" s="1">
        <v>75.387327839999998</v>
      </c>
    </row>
    <row r="1321" spans="1:9" x14ac:dyDescent="0.4">
      <c r="A1321" s="1">
        <v>23</v>
      </c>
      <c r="B1321" s="2">
        <v>43537</v>
      </c>
      <c r="C1321" s="1">
        <v>5</v>
      </c>
      <c r="D1321" s="1" t="s">
        <v>126</v>
      </c>
      <c r="E1321" s="3" t="s">
        <v>96</v>
      </c>
      <c r="F1321" s="1" t="s">
        <v>120</v>
      </c>
      <c r="G1321" s="1" t="s">
        <v>32</v>
      </c>
      <c r="H1321" s="1" t="s">
        <v>7</v>
      </c>
      <c r="I1321" s="1">
        <v>79.647252649999999</v>
      </c>
    </row>
    <row r="1322" spans="1:9" x14ac:dyDescent="0.4">
      <c r="A1322" s="1">
        <v>25</v>
      </c>
      <c r="B1322" s="2">
        <v>43539</v>
      </c>
      <c r="C1322" s="1">
        <v>5</v>
      </c>
      <c r="D1322" s="1" t="s">
        <v>126</v>
      </c>
      <c r="E1322" s="3" t="s">
        <v>96</v>
      </c>
      <c r="F1322" s="1" t="s">
        <v>120</v>
      </c>
      <c r="G1322" s="1" t="s">
        <v>32</v>
      </c>
      <c r="H1322" s="1" t="s">
        <v>7</v>
      </c>
      <c r="I1322" s="1">
        <v>81.862567830000003</v>
      </c>
    </row>
    <row r="1323" spans="1:9" x14ac:dyDescent="0.4">
      <c r="A1323" s="1">
        <v>27</v>
      </c>
      <c r="B1323" s="2">
        <v>43541</v>
      </c>
      <c r="C1323" s="1">
        <v>5</v>
      </c>
      <c r="D1323" s="1" t="s">
        <v>126</v>
      </c>
      <c r="E1323" s="3" t="s">
        <v>96</v>
      </c>
      <c r="F1323" s="1" t="s">
        <v>120</v>
      </c>
      <c r="G1323" s="1" t="s">
        <v>32</v>
      </c>
      <c r="H1323" s="1" t="s">
        <v>7</v>
      </c>
      <c r="I1323" s="1">
        <v>85.946094340000002</v>
      </c>
    </row>
    <row r="1324" spans="1:9" x14ac:dyDescent="0.4">
      <c r="A1324" s="1">
        <v>29</v>
      </c>
      <c r="B1324" s="2">
        <v>43543</v>
      </c>
      <c r="C1324" s="1">
        <v>5</v>
      </c>
      <c r="D1324" s="1" t="s">
        <v>126</v>
      </c>
      <c r="E1324" s="3" t="s">
        <v>96</v>
      </c>
      <c r="F1324" s="1" t="s">
        <v>120</v>
      </c>
      <c r="G1324" s="1" t="s">
        <v>32</v>
      </c>
      <c r="H1324" s="1" t="s">
        <v>7</v>
      </c>
      <c r="I1324" s="1">
        <v>90.357119539999999</v>
      </c>
    </row>
    <row r="1325" spans="1:9" x14ac:dyDescent="0.4">
      <c r="A1325" s="1">
        <v>31</v>
      </c>
      <c r="B1325" s="2">
        <v>43545</v>
      </c>
      <c r="C1325" s="1">
        <v>5</v>
      </c>
      <c r="D1325" s="1" t="s">
        <v>126</v>
      </c>
      <c r="E1325" s="3" t="s">
        <v>96</v>
      </c>
      <c r="F1325" s="1" t="s">
        <v>120</v>
      </c>
      <c r="G1325" s="1" t="s">
        <v>32</v>
      </c>
      <c r="H1325" s="1" t="s">
        <v>7</v>
      </c>
      <c r="I1325" s="1">
        <v>94.774147650000003</v>
      </c>
    </row>
    <row r="1326" spans="1:9" x14ac:dyDescent="0.4">
      <c r="A1326" s="1">
        <v>34</v>
      </c>
      <c r="B1326" s="2">
        <v>43548</v>
      </c>
      <c r="C1326" s="1">
        <v>5</v>
      </c>
      <c r="D1326" s="1" t="s">
        <v>126</v>
      </c>
      <c r="E1326" s="3" t="s">
        <v>96</v>
      </c>
      <c r="F1326" s="1" t="s">
        <v>120</v>
      </c>
      <c r="G1326" s="1" t="s">
        <v>32</v>
      </c>
      <c r="H1326" s="1" t="s">
        <v>7</v>
      </c>
      <c r="I1326" s="1">
        <v>98.962513860000001</v>
      </c>
    </row>
    <row r="1327" spans="1:9" x14ac:dyDescent="0.4">
      <c r="A1327" s="1">
        <v>36</v>
      </c>
      <c r="B1327" s="2">
        <v>43550</v>
      </c>
      <c r="C1327" s="1">
        <v>5</v>
      </c>
      <c r="D1327" s="1" t="s">
        <v>126</v>
      </c>
      <c r="E1327" s="3" t="s">
        <v>96</v>
      </c>
      <c r="F1327" s="1" t="s">
        <v>120</v>
      </c>
      <c r="G1327" s="1" t="s">
        <v>32</v>
      </c>
      <c r="H1327" s="1" t="s">
        <v>7</v>
      </c>
      <c r="I1327" s="1">
        <v>103.0251653</v>
      </c>
    </row>
    <row r="1328" spans="1:9" x14ac:dyDescent="0.4">
      <c r="A1328" s="1">
        <v>38</v>
      </c>
      <c r="B1328" s="2">
        <v>43552</v>
      </c>
      <c r="C1328" s="1">
        <v>5</v>
      </c>
      <c r="D1328" s="1" t="s">
        <v>126</v>
      </c>
      <c r="E1328" s="3" t="s">
        <v>96</v>
      </c>
      <c r="F1328" s="1" t="s">
        <v>120</v>
      </c>
      <c r="G1328" s="1" t="s">
        <v>32</v>
      </c>
      <c r="H1328" s="1" t="s">
        <v>7</v>
      </c>
      <c r="I1328" s="1">
        <v>104.69365070000001</v>
      </c>
    </row>
    <row r="1329" spans="1:9" x14ac:dyDescent="0.4">
      <c r="A1329" s="1">
        <v>40</v>
      </c>
      <c r="B1329" s="2">
        <v>43554</v>
      </c>
      <c r="C1329" s="1">
        <v>5</v>
      </c>
      <c r="D1329" s="1" t="s">
        <v>126</v>
      </c>
      <c r="E1329" s="3" t="s">
        <v>96</v>
      </c>
      <c r="F1329" s="1" t="s">
        <v>120</v>
      </c>
      <c r="G1329" s="1" t="s">
        <v>32</v>
      </c>
      <c r="H1329" s="1" t="s">
        <v>7</v>
      </c>
      <c r="I1329" s="1">
        <v>105.52899240000001</v>
      </c>
    </row>
    <row r="1330" spans="1:9" x14ac:dyDescent="0.4">
      <c r="A1330" s="1">
        <v>42</v>
      </c>
      <c r="B1330" s="2">
        <v>43556</v>
      </c>
      <c r="C1330" s="1">
        <v>5</v>
      </c>
      <c r="D1330" s="1" t="s">
        <v>126</v>
      </c>
      <c r="E1330" s="3" t="s">
        <v>96</v>
      </c>
      <c r="F1330" s="1" t="s">
        <v>120</v>
      </c>
      <c r="G1330" s="1" t="s">
        <v>32</v>
      </c>
      <c r="H1330" s="1" t="s">
        <v>7</v>
      </c>
      <c r="I1330" s="1">
        <v>106.3688011</v>
      </c>
    </row>
    <row r="1331" spans="1:9" x14ac:dyDescent="0.4">
      <c r="A1331" s="1">
        <v>44</v>
      </c>
      <c r="B1331" s="2">
        <v>43558</v>
      </c>
      <c r="C1331" s="1">
        <v>5</v>
      </c>
      <c r="D1331" s="1" t="s">
        <v>126</v>
      </c>
      <c r="E1331" s="3" t="s">
        <v>96</v>
      </c>
      <c r="F1331" s="1" t="s">
        <v>120</v>
      </c>
      <c r="G1331" s="1" t="s">
        <v>32</v>
      </c>
      <c r="H1331" s="1" t="s">
        <v>7</v>
      </c>
      <c r="I1331" s="1">
        <v>107.2348538</v>
      </c>
    </row>
    <row r="1332" spans="1:9" x14ac:dyDescent="0.4">
      <c r="A1332" s="1">
        <v>46</v>
      </c>
      <c r="B1332" s="2">
        <v>43560</v>
      </c>
      <c r="C1332" s="1">
        <v>5</v>
      </c>
      <c r="D1332" s="1" t="s">
        <v>126</v>
      </c>
      <c r="E1332" s="3" t="s">
        <v>96</v>
      </c>
      <c r="F1332" s="1" t="s">
        <v>120</v>
      </c>
      <c r="G1332" s="1" t="s">
        <v>32</v>
      </c>
      <c r="H1332" s="1" t="s">
        <v>7</v>
      </c>
      <c r="I1332" s="1">
        <v>108.0688306</v>
      </c>
    </row>
    <row r="1333" spans="1:9" x14ac:dyDescent="0.4">
      <c r="A1333" s="1">
        <v>48</v>
      </c>
      <c r="B1333" s="2">
        <v>43562</v>
      </c>
      <c r="C1333" s="1">
        <v>5</v>
      </c>
      <c r="D1333" s="1" t="s">
        <v>126</v>
      </c>
      <c r="E1333" s="3" t="s">
        <v>96</v>
      </c>
      <c r="F1333" s="1" t="s">
        <v>120</v>
      </c>
      <c r="G1333" s="1" t="s">
        <v>32</v>
      </c>
      <c r="H1333" s="1" t="s">
        <v>7</v>
      </c>
      <c r="I1333" s="1">
        <v>108.9196894</v>
      </c>
    </row>
    <row r="1334" spans="1:9" x14ac:dyDescent="0.4">
      <c r="A1334" s="1">
        <v>50</v>
      </c>
      <c r="B1334" s="2">
        <v>43564</v>
      </c>
      <c r="C1334" s="1">
        <v>5</v>
      </c>
      <c r="D1334" s="1" t="s">
        <v>126</v>
      </c>
      <c r="E1334" s="3" t="s">
        <v>96</v>
      </c>
      <c r="F1334" s="1" t="s">
        <v>120</v>
      </c>
      <c r="G1334" s="1" t="s">
        <v>32</v>
      </c>
      <c r="H1334" s="1" t="s">
        <v>7</v>
      </c>
      <c r="I1334" s="1">
        <v>109.7664965</v>
      </c>
    </row>
    <row r="1335" spans="1:9" x14ac:dyDescent="0.4">
      <c r="A1335" s="1">
        <v>0</v>
      </c>
      <c r="B1335" s="2">
        <v>43514</v>
      </c>
      <c r="C1335" s="1">
        <v>5</v>
      </c>
      <c r="D1335" s="1" t="s">
        <v>126</v>
      </c>
      <c r="E1335" s="3" t="s">
        <v>96</v>
      </c>
      <c r="F1335" s="1" t="s">
        <v>120</v>
      </c>
      <c r="G1335" s="1" t="s">
        <v>33</v>
      </c>
      <c r="H1335" s="1" t="s">
        <v>8</v>
      </c>
      <c r="I1335" s="1">
        <v>0</v>
      </c>
    </row>
    <row r="1336" spans="1:9" x14ac:dyDescent="0.4">
      <c r="A1336" s="1">
        <v>1</v>
      </c>
      <c r="B1336" s="2">
        <v>43515</v>
      </c>
      <c r="C1336" s="1">
        <v>5</v>
      </c>
      <c r="D1336" s="1" t="s">
        <v>126</v>
      </c>
      <c r="E1336" s="3" t="s">
        <v>96</v>
      </c>
      <c r="F1336" s="1" t="s">
        <v>120</v>
      </c>
      <c r="G1336" s="1" t="s">
        <v>33</v>
      </c>
      <c r="H1336" s="1" t="s">
        <v>8</v>
      </c>
      <c r="I1336" s="1">
        <v>7.8246182910000002</v>
      </c>
    </row>
    <row r="1337" spans="1:9" x14ac:dyDescent="0.4">
      <c r="A1337" s="1">
        <v>2</v>
      </c>
      <c r="B1337" s="2">
        <v>43516</v>
      </c>
      <c r="C1337" s="1">
        <v>5</v>
      </c>
      <c r="D1337" s="1" t="s">
        <v>126</v>
      </c>
      <c r="E1337" s="3" t="s">
        <v>96</v>
      </c>
      <c r="F1337" s="1" t="s">
        <v>120</v>
      </c>
      <c r="G1337" s="1" t="s">
        <v>33</v>
      </c>
      <c r="H1337" s="1" t="s">
        <v>8</v>
      </c>
      <c r="I1337" s="1">
        <v>17.304874569999999</v>
      </c>
    </row>
    <row r="1338" spans="1:9" x14ac:dyDescent="0.4">
      <c r="A1338" s="1">
        <v>3</v>
      </c>
      <c r="B1338" s="2">
        <v>43517</v>
      </c>
      <c r="C1338" s="1">
        <v>5</v>
      </c>
      <c r="D1338" s="1" t="s">
        <v>126</v>
      </c>
      <c r="E1338" s="3" t="s">
        <v>96</v>
      </c>
      <c r="F1338" s="1" t="s">
        <v>120</v>
      </c>
      <c r="G1338" s="1" t="s">
        <v>33</v>
      </c>
      <c r="H1338" s="1" t="s">
        <v>8</v>
      </c>
      <c r="I1338" s="1">
        <v>24.76481901</v>
      </c>
    </row>
    <row r="1339" spans="1:9" x14ac:dyDescent="0.4">
      <c r="A1339" s="1">
        <v>5</v>
      </c>
      <c r="B1339" s="2">
        <v>43519</v>
      </c>
      <c r="C1339" s="1">
        <v>5</v>
      </c>
      <c r="D1339" s="1" t="s">
        <v>126</v>
      </c>
      <c r="E1339" s="3" t="s">
        <v>96</v>
      </c>
      <c r="F1339" s="1" t="s">
        <v>120</v>
      </c>
      <c r="G1339" s="1" t="s">
        <v>33</v>
      </c>
      <c r="H1339" s="1" t="s">
        <v>8</v>
      </c>
      <c r="I1339" s="1">
        <v>33.672367729999998</v>
      </c>
    </row>
    <row r="1340" spans="1:9" x14ac:dyDescent="0.4">
      <c r="A1340" s="1">
        <v>7</v>
      </c>
      <c r="B1340" s="2">
        <v>43521</v>
      </c>
      <c r="C1340" s="1">
        <v>5</v>
      </c>
      <c r="D1340" s="1" t="s">
        <v>126</v>
      </c>
      <c r="E1340" s="3" t="s">
        <v>96</v>
      </c>
      <c r="F1340" s="1" t="s">
        <v>120</v>
      </c>
      <c r="G1340" s="1" t="s">
        <v>33</v>
      </c>
      <c r="H1340" s="1" t="s">
        <v>8</v>
      </c>
      <c r="I1340" s="1">
        <v>40.760194929999997</v>
      </c>
    </row>
    <row r="1341" spans="1:9" x14ac:dyDescent="0.4">
      <c r="A1341" s="1">
        <v>9</v>
      </c>
      <c r="B1341" s="2">
        <v>43523</v>
      </c>
      <c r="C1341" s="1">
        <v>5</v>
      </c>
      <c r="D1341" s="1" t="s">
        <v>126</v>
      </c>
      <c r="E1341" s="3" t="s">
        <v>96</v>
      </c>
      <c r="F1341" s="1" t="s">
        <v>120</v>
      </c>
      <c r="G1341" s="1" t="s">
        <v>33</v>
      </c>
      <c r="H1341" s="1" t="s">
        <v>8</v>
      </c>
      <c r="I1341" s="1">
        <v>46.235385909999998</v>
      </c>
    </row>
    <row r="1342" spans="1:9" x14ac:dyDescent="0.4">
      <c r="A1342" s="1">
        <v>11</v>
      </c>
      <c r="B1342" s="2">
        <v>43525</v>
      </c>
      <c r="C1342" s="1">
        <v>5</v>
      </c>
      <c r="D1342" s="1" t="s">
        <v>126</v>
      </c>
      <c r="E1342" s="3" t="s">
        <v>96</v>
      </c>
      <c r="F1342" s="1" t="s">
        <v>120</v>
      </c>
      <c r="G1342" s="1" t="s">
        <v>33</v>
      </c>
      <c r="H1342" s="1" t="s">
        <v>8</v>
      </c>
      <c r="I1342" s="1">
        <v>50.615680419999997</v>
      </c>
    </row>
    <row r="1343" spans="1:9" x14ac:dyDescent="0.4">
      <c r="A1343" s="1">
        <v>13</v>
      </c>
      <c r="B1343" s="2">
        <v>43527</v>
      </c>
      <c r="C1343" s="1">
        <v>5</v>
      </c>
      <c r="D1343" s="1" t="s">
        <v>126</v>
      </c>
      <c r="E1343" s="3" t="s">
        <v>96</v>
      </c>
      <c r="F1343" s="1" t="s">
        <v>120</v>
      </c>
      <c r="G1343" s="1" t="s">
        <v>33</v>
      </c>
      <c r="H1343" s="1" t="s">
        <v>8</v>
      </c>
      <c r="I1343" s="1">
        <v>54.916400289999999</v>
      </c>
    </row>
    <row r="1344" spans="1:9" x14ac:dyDescent="0.4">
      <c r="A1344" s="1">
        <v>15</v>
      </c>
      <c r="B1344" s="2">
        <v>43529</v>
      </c>
      <c r="C1344" s="1">
        <v>5</v>
      </c>
      <c r="D1344" s="1" t="s">
        <v>126</v>
      </c>
      <c r="E1344" s="3" t="s">
        <v>96</v>
      </c>
      <c r="F1344" s="1" t="s">
        <v>120</v>
      </c>
      <c r="G1344" s="1" t="s">
        <v>33</v>
      </c>
      <c r="H1344" s="1" t="s">
        <v>8</v>
      </c>
      <c r="I1344" s="1">
        <v>58.873127050000001</v>
      </c>
    </row>
    <row r="1345" spans="1:9" x14ac:dyDescent="0.4">
      <c r="A1345" s="1">
        <v>17</v>
      </c>
      <c r="B1345" s="2">
        <v>43531</v>
      </c>
      <c r="C1345" s="1">
        <v>5</v>
      </c>
      <c r="D1345" s="1" t="s">
        <v>126</v>
      </c>
      <c r="E1345" s="3" t="s">
        <v>96</v>
      </c>
      <c r="F1345" s="1" t="s">
        <v>120</v>
      </c>
      <c r="G1345" s="1" t="s">
        <v>33</v>
      </c>
      <c r="H1345" s="1" t="s">
        <v>8</v>
      </c>
      <c r="I1345" s="1">
        <v>62.687227999999998</v>
      </c>
    </row>
    <row r="1346" spans="1:9" x14ac:dyDescent="0.4">
      <c r="A1346" s="1">
        <v>19</v>
      </c>
      <c r="B1346" s="2">
        <v>43533</v>
      </c>
      <c r="C1346" s="1">
        <v>5</v>
      </c>
      <c r="D1346" s="1" t="s">
        <v>126</v>
      </c>
      <c r="E1346" s="3" t="s">
        <v>96</v>
      </c>
      <c r="F1346" s="1" t="s">
        <v>120</v>
      </c>
      <c r="G1346" s="1" t="s">
        <v>33</v>
      </c>
      <c r="H1346" s="1" t="s">
        <v>8</v>
      </c>
      <c r="I1346" s="1">
        <v>66.691119569999998</v>
      </c>
    </row>
    <row r="1347" spans="1:9" x14ac:dyDescent="0.4">
      <c r="A1347" s="1">
        <v>21</v>
      </c>
      <c r="B1347" s="2">
        <v>43535</v>
      </c>
      <c r="C1347" s="1">
        <v>5</v>
      </c>
      <c r="D1347" s="1" t="s">
        <v>126</v>
      </c>
      <c r="E1347" s="3" t="s">
        <v>96</v>
      </c>
      <c r="F1347" s="1" t="s">
        <v>120</v>
      </c>
      <c r="G1347" s="1" t="s">
        <v>33</v>
      </c>
      <c r="H1347" s="1" t="s">
        <v>8</v>
      </c>
      <c r="I1347" s="1">
        <v>68.486891499999999</v>
      </c>
    </row>
    <row r="1348" spans="1:9" x14ac:dyDescent="0.4">
      <c r="A1348" s="1">
        <v>23</v>
      </c>
      <c r="B1348" s="2">
        <v>43537</v>
      </c>
      <c r="C1348" s="1">
        <v>5</v>
      </c>
      <c r="D1348" s="1" t="s">
        <v>126</v>
      </c>
      <c r="E1348" s="3" t="s">
        <v>96</v>
      </c>
      <c r="F1348" s="1" t="s">
        <v>120</v>
      </c>
      <c r="G1348" s="1" t="s">
        <v>33</v>
      </c>
      <c r="H1348" s="1" t="s">
        <v>8</v>
      </c>
      <c r="I1348" s="1">
        <v>70.275215489999994</v>
      </c>
    </row>
    <row r="1349" spans="1:9" x14ac:dyDescent="0.4">
      <c r="A1349" s="1">
        <v>25</v>
      </c>
      <c r="B1349" s="2">
        <v>43539</v>
      </c>
      <c r="C1349" s="1">
        <v>5</v>
      </c>
      <c r="D1349" s="1" t="s">
        <v>126</v>
      </c>
      <c r="E1349" s="3" t="s">
        <v>96</v>
      </c>
      <c r="F1349" s="1" t="s">
        <v>120</v>
      </c>
      <c r="G1349" s="1" t="s">
        <v>33</v>
      </c>
      <c r="H1349" s="1" t="s">
        <v>8</v>
      </c>
      <c r="I1349" s="1">
        <v>71.910695360000005</v>
      </c>
    </row>
    <row r="1350" spans="1:9" x14ac:dyDescent="0.4">
      <c r="A1350" s="1">
        <v>27</v>
      </c>
      <c r="B1350" s="2">
        <v>43541</v>
      </c>
      <c r="C1350" s="1">
        <v>5</v>
      </c>
      <c r="D1350" s="1" t="s">
        <v>126</v>
      </c>
      <c r="E1350" s="3" t="s">
        <v>96</v>
      </c>
      <c r="F1350" s="1" t="s">
        <v>120</v>
      </c>
      <c r="G1350" s="1" t="s">
        <v>33</v>
      </c>
      <c r="H1350" s="1" t="s">
        <v>8</v>
      </c>
      <c r="I1350" s="1">
        <v>73.231599399999993</v>
      </c>
    </row>
    <row r="1351" spans="1:9" x14ac:dyDescent="0.4">
      <c r="A1351" s="1">
        <v>29</v>
      </c>
      <c r="B1351" s="2">
        <v>43543</v>
      </c>
      <c r="C1351" s="1">
        <v>5</v>
      </c>
      <c r="D1351" s="1" t="s">
        <v>126</v>
      </c>
      <c r="E1351" s="3" t="s">
        <v>96</v>
      </c>
      <c r="F1351" s="1" t="s">
        <v>120</v>
      </c>
      <c r="G1351" s="1" t="s">
        <v>33</v>
      </c>
      <c r="H1351" s="1" t="s">
        <v>8</v>
      </c>
      <c r="I1351" s="1">
        <v>74.328709610000004</v>
      </c>
    </row>
    <row r="1352" spans="1:9" x14ac:dyDescent="0.4">
      <c r="A1352" s="1">
        <v>31</v>
      </c>
      <c r="B1352" s="2">
        <v>43545</v>
      </c>
      <c r="C1352" s="1">
        <v>5</v>
      </c>
      <c r="D1352" s="1" t="s">
        <v>126</v>
      </c>
      <c r="E1352" s="3" t="s">
        <v>96</v>
      </c>
      <c r="F1352" s="1" t="s">
        <v>120</v>
      </c>
      <c r="G1352" s="1" t="s">
        <v>33</v>
      </c>
      <c r="H1352" s="1" t="s">
        <v>8</v>
      </c>
      <c r="I1352" s="1">
        <v>75.605661400000002</v>
      </c>
    </row>
    <row r="1353" spans="1:9" x14ac:dyDescent="0.4">
      <c r="A1353" s="1">
        <v>34</v>
      </c>
      <c r="B1353" s="2">
        <v>43548</v>
      </c>
      <c r="C1353" s="1">
        <v>5</v>
      </c>
      <c r="D1353" s="1" t="s">
        <v>126</v>
      </c>
      <c r="E1353" s="3" t="s">
        <v>96</v>
      </c>
      <c r="F1353" s="1" t="s">
        <v>120</v>
      </c>
      <c r="G1353" s="1" t="s">
        <v>33</v>
      </c>
      <c r="H1353" s="1" t="s">
        <v>8</v>
      </c>
      <c r="I1353" s="1">
        <v>76.903170509999995</v>
      </c>
    </row>
    <row r="1354" spans="1:9" x14ac:dyDescent="0.4">
      <c r="A1354" s="1">
        <v>36</v>
      </c>
      <c r="B1354" s="2">
        <v>43550</v>
      </c>
      <c r="C1354" s="1">
        <v>5</v>
      </c>
      <c r="D1354" s="1" t="s">
        <v>126</v>
      </c>
      <c r="E1354" s="3" t="s">
        <v>96</v>
      </c>
      <c r="F1354" s="1" t="s">
        <v>120</v>
      </c>
      <c r="G1354" s="1" t="s">
        <v>33</v>
      </c>
      <c r="H1354" s="1" t="s">
        <v>8</v>
      </c>
      <c r="I1354" s="1">
        <v>77.818434519999997</v>
      </c>
    </row>
    <row r="1355" spans="1:9" x14ac:dyDescent="0.4">
      <c r="A1355" s="1">
        <v>38</v>
      </c>
      <c r="B1355" s="2">
        <v>43552</v>
      </c>
      <c r="C1355" s="1">
        <v>5</v>
      </c>
      <c r="D1355" s="1" t="s">
        <v>126</v>
      </c>
      <c r="E1355" s="3" t="s">
        <v>96</v>
      </c>
      <c r="F1355" s="1" t="s">
        <v>120</v>
      </c>
      <c r="G1355" s="1" t="s">
        <v>33</v>
      </c>
      <c r="H1355" s="1" t="s">
        <v>8</v>
      </c>
      <c r="I1355" s="1">
        <v>78.763203000000004</v>
      </c>
    </row>
    <row r="1356" spans="1:9" x14ac:dyDescent="0.4">
      <c r="A1356" s="1">
        <v>40</v>
      </c>
      <c r="B1356" s="2">
        <v>43554</v>
      </c>
      <c r="C1356" s="1">
        <v>5</v>
      </c>
      <c r="D1356" s="1" t="s">
        <v>126</v>
      </c>
      <c r="E1356" s="3" t="s">
        <v>96</v>
      </c>
      <c r="F1356" s="1" t="s">
        <v>120</v>
      </c>
      <c r="G1356" s="1" t="s">
        <v>33</v>
      </c>
      <c r="H1356" s="1" t="s">
        <v>8</v>
      </c>
      <c r="I1356" s="1">
        <v>79.666616980000001</v>
      </c>
    </row>
    <row r="1357" spans="1:9" x14ac:dyDescent="0.4">
      <c r="A1357" s="1">
        <v>42</v>
      </c>
      <c r="B1357" s="2">
        <v>43556</v>
      </c>
      <c r="C1357" s="1">
        <v>5</v>
      </c>
      <c r="D1357" s="1" t="s">
        <v>126</v>
      </c>
      <c r="E1357" s="3" t="s">
        <v>96</v>
      </c>
      <c r="F1357" s="1" t="s">
        <v>120</v>
      </c>
      <c r="G1357" s="1" t="s">
        <v>33</v>
      </c>
      <c r="H1357" s="1" t="s">
        <v>8</v>
      </c>
      <c r="I1357" s="1">
        <v>80.388338590000004</v>
      </c>
    </row>
    <row r="1358" spans="1:9" x14ac:dyDescent="0.4">
      <c r="A1358" s="1">
        <v>44</v>
      </c>
      <c r="B1358" s="2">
        <v>43558</v>
      </c>
      <c r="C1358" s="1">
        <v>5</v>
      </c>
      <c r="D1358" s="1" t="s">
        <v>126</v>
      </c>
      <c r="E1358" s="3" t="s">
        <v>96</v>
      </c>
      <c r="F1358" s="1" t="s">
        <v>120</v>
      </c>
      <c r="G1358" s="1" t="s">
        <v>33</v>
      </c>
      <c r="H1358" s="1" t="s">
        <v>8</v>
      </c>
      <c r="I1358" s="1">
        <v>81.343571350000005</v>
      </c>
    </row>
    <row r="1359" spans="1:9" x14ac:dyDescent="0.4">
      <c r="A1359" s="1">
        <v>46</v>
      </c>
      <c r="B1359" s="2">
        <v>43560</v>
      </c>
      <c r="C1359" s="1">
        <v>5</v>
      </c>
      <c r="D1359" s="1" t="s">
        <v>126</v>
      </c>
      <c r="E1359" s="3" t="s">
        <v>96</v>
      </c>
      <c r="F1359" s="1" t="s">
        <v>120</v>
      </c>
      <c r="G1359" s="1" t="s">
        <v>33</v>
      </c>
      <c r="H1359" s="1" t="s">
        <v>8</v>
      </c>
      <c r="I1359" s="1">
        <v>82.093280160000006</v>
      </c>
    </row>
    <row r="1360" spans="1:9" x14ac:dyDescent="0.4">
      <c r="A1360" s="1">
        <v>48</v>
      </c>
      <c r="B1360" s="2">
        <v>43562</v>
      </c>
      <c r="C1360" s="1">
        <v>5</v>
      </c>
      <c r="D1360" s="1" t="s">
        <v>126</v>
      </c>
      <c r="E1360" s="3" t="s">
        <v>96</v>
      </c>
      <c r="F1360" s="1" t="s">
        <v>120</v>
      </c>
      <c r="G1360" s="1" t="s">
        <v>33</v>
      </c>
      <c r="H1360" s="1" t="s">
        <v>8</v>
      </c>
      <c r="I1360" s="1">
        <v>82.992308489999999</v>
      </c>
    </row>
    <row r="1361" spans="1:9" x14ac:dyDescent="0.4">
      <c r="A1361" s="1">
        <v>50</v>
      </c>
      <c r="B1361" s="2">
        <v>43564</v>
      </c>
      <c r="C1361" s="1">
        <v>5</v>
      </c>
      <c r="D1361" s="1" t="s">
        <v>126</v>
      </c>
      <c r="E1361" s="3" t="s">
        <v>96</v>
      </c>
      <c r="F1361" s="1" t="s">
        <v>120</v>
      </c>
      <c r="G1361" s="1" t="s">
        <v>33</v>
      </c>
      <c r="H1361" s="1" t="s">
        <v>8</v>
      </c>
      <c r="I1361" s="1">
        <v>83.700128919999997</v>
      </c>
    </row>
    <row r="1362" spans="1:9" x14ac:dyDescent="0.4">
      <c r="A1362" s="1">
        <v>0</v>
      </c>
      <c r="B1362" s="2">
        <v>43514</v>
      </c>
      <c r="C1362" s="1">
        <v>5</v>
      </c>
      <c r="D1362" s="1" t="s">
        <v>126</v>
      </c>
      <c r="E1362" s="3" t="s">
        <v>100</v>
      </c>
      <c r="F1362" s="1" t="s">
        <v>115</v>
      </c>
      <c r="G1362" s="1" t="s">
        <v>34</v>
      </c>
      <c r="H1362" s="1" t="s">
        <v>9</v>
      </c>
      <c r="I1362" s="1">
        <v>0</v>
      </c>
    </row>
    <row r="1363" spans="1:9" x14ac:dyDescent="0.4">
      <c r="A1363" s="1">
        <v>1</v>
      </c>
      <c r="B1363" s="2">
        <v>43515</v>
      </c>
      <c r="C1363" s="1">
        <v>5</v>
      </c>
      <c r="D1363" s="1" t="s">
        <v>126</v>
      </c>
      <c r="E1363" s="3" t="s">
        <v>100</v>
      </c>
      <c r="F1363" s="1" t="s">
        <v>115</v>
      </c>
      <c r="G1363" s="1" t="s">
        <v>34</v>
      </c>
      <c r="H1363" s="1" t="s">
        <v>9</v>
      </c>
      <c r="I1363" s="1">
        <v>4.7556485979999996</v>
      </c>
    </row>
    <row r="1364" spans="1:9" x14ac:dyDescent="0.4">
      <c r="A1364" s="1">
        <v>2</v>
      </c>
      <c r="B1364" s="2">
        <v>43516</v>
      </c>
      <c r="C1364" s="1">
        <v>5</v>
      </c>
      <c r="D1364" s="1" t="s">
        <v>126</v>
      </c>
      <c r="E1364" s="3" t="s">
        <v>100</v>
      </c>
      <c r="F1364" s="1" t="s">
        <v>115</v>
      </c>
      <c r="G1364" s="1" t="s">
        <v>34</v>
      </c>
      <c r="H1364" s="1" t="s">
        <v>9</v>
      </c>
      <c r="I1364" s="1">
        <v>11.50745899</v>
      </c>
    </row>
    <row r="1365" spans="1:9" x14ac:dyDescent="0.4">
      <c r="A1365" s="1">
        <v>3</v>
      </c>
      <c r="B1365" s="2">
        <v>43517</v>
      </c>
      <c r="C1365" s="1">
        <v>5</v>
      </c>
      <c r="D1365" s="1" t="s">
        <v>126</v>
      </c>
      <c r="E1365" s="3" t="s">
        <v>100</v>
      </c>
      <c r="F1365" s="1" t="s">
        <v>115</v>
      </c>
      <c r="G1365" s="1" t="s">
        <v>34</v>
      </c>
      <c r="H1365" s="1" t="s">
        <v>9</v>
      </c>
      <c r="I1365" s="1">
        <v>14.68666908</v>
      </c>
    </row>
    <row r="1366" spans="1:9" x14ac:dyDescent="0.4">
      <c r="A1366" s="1">
        <v>5</v>
      </c>
      <c r="B1366" s="2">
        <v>43519</v>
      </c>
      <c r="C1366" s="1">
        <v>5</v>
      </c>
      <c r="D1366" s="1" t="s">
        <v>126</v>
      </c>
      <c r="E1366" s="3" t="s">
        <v>100</v>
      </c>
      <c r="F1366" s="1" t="s">
        <v>115</v>
      </c>
      <c r="G1366" s="1" t="s">
        <v>34</v>
      </c>
      <c r="H1366" s="1" t="s">
        <v>9</v>
      </c>
      <c r="I1366" s="1">
        <v>20.984326889999998</v>
      </c>
    </row>
    <row r="1367" spans="1:9" x14ac:dyDescent="0.4">
      <c r="A1367" s="1">
        <v>7</v>
      </c>
      <c r="B1367" s="2">
        <v>43521</v>
      </c>
      <c r="C1367" s="1">
        <v>5</v>
      </c>
      <c r="D1367" s="1" t="s">
        <v>126</v>
      </c>
      <c r="E1367" s="3" t="s">
        <v>100</v>
      </c>
      <c r="F1367" s="1" t="s">
        <v>115</v>
      </c>
      <c r="G1367" s="1" t="s">
        <v>34</v>
      </c>
      <c r="H1367" s="1" t="s">
        <v>9</v>
      </c>
      <c r="I1367" s="1">
        <v>25.40761655</v>
      </c>
    </row>
    <row r="1368" spans="1:9" x14ac:dyDescent="0.4">
      <c r="A1368" s="1">
        <v>9</v>
      </c>
      <c r="B1368" s="2">
        <v>43523</v>
      </c>
      <c r="C1368" s="1">
        <v>5</v>
      </c>
      <c r="D1368" s="1" t="s">
        <v>126</v>
      </c>
      <c r="E1368" s="3" t="s">
        <v>100</v>
      </c>
      <c r="F1368" s="1" t="s">
        <v>115</v>
      </c>
      <c r="G1368" s="1" t="s">
        <v>34</v>
      </c>
      <c r="H1368" s="1" t="s">
        <v>9</v>
      </c>
      <c r="I1368" s="1">
        <v>30.25494643</v>
      </c>
    </row>
    <row r="1369" spans="1:9" x14ac:dyDescent="0.4">
      <c r="A1369" s="1">
        <v>11</v>
      </c>
      <c r="B1369" s="2">
        <v>43525</v>
      </c>
      <c r="C1369" s="1">
        <v>5</v>
      </c>
      <c r="D1369" s="1" t="s">
        <v>126</v>
      </c>
      <c r="E1369" s="3" t="s">
        <v>100</v>
      </c>
      <c r="F1369" s="1" t="s">
        <v>115</v>
      </c>
      <c r="G1369" s="1" t="s">
        <v>34</v>
      </c>
      <c r="H1369" s="1" t="s">
        <v>9</v>
      </c>
      <c r="I1369" s="1">
        <v>34.470646279999997</v>
      </c>
    </row>
    <row r="1370" spans="1:9" x14ac:dyDescent="0.4">
      <c r="A1370" s="1">
        <v>13</v>
      </c>
      <c r="B1370" s="2">
        <v>43527</v>
      </c>
      <c r="C1370" s="1">
        <v>5</v>
      </c>
      <c r="D1370" s="1" t="s">
        <v>126</v>
      </c>
      <c r="E1370" s="3" t="s">
        <v>100</v>
      </c>
      <c r="F1370" s="1" t="s">
        <v>115</v>
      </c>
      <c r="G1370" s="1" t="s">
        <v>34</v>
      </c>
      <c r="H1370" s="1" t="s">
        <v>9</v>
      </c>
      <c r="I1370" s="1">
        <v>37.430650479999997</v>
      </c>
    </row>
    <row r="1371" spans="1:9" x14ac:dyDescent="0.4">
      <c r="A1371" s="1">
        <v>15</v>
      </c>
      <c r="B1371" s="2">
        <v>43529</v>
      </c>
      <c r="C1371" s="1">
        <v>5</v>
      </c>
      <c r="D1371" s="1" t="s">
        <v>126</v>
      </c>
      <c r="E1371" s="3" t="s">
        <v>100</v>
      </c>
      <c r="F1371" s="1" t="s">
        <v>115</v>
      </c>
      <c r="G1371" s="1" t="s">
        <v>34</v>
      </c>
      <c r="H1371" s="1" t="s">
        <v>9</v>
      </c>
      <c r="I1371" s="1">
        <v>39.769848009999997</v>
      </c>
    </row>
    <row r="1372" spans="1:9" x14ac:dyDescent="0.4">
      <c r="A1372" s="1">
        <v>17</v>
      </c>
      <c r="B1372" s="2">
        <v>43531</v>
      </c>
      <c r="C1372" s="1">
        <v>5</v>
      </c>
      <c r="D1372" s="1" t="s">
        <v>126</v>
      </c>
      <c r="E1372" s="3" t="s">
        <v>100</v>
      </c>
      <c r="F1372" s="1" t="s">
        <v>115</v>
      </c>
      <c r="G1372" s="1" t="s">
        <v>34</v>
      </c>
      <c r="H1372" s="1" t="s">
        <v>9</v>
      </c>
      <c r="I1372" s="1">
        <v>39.769848009999997</v>
      </c>
    </row>
    <row r="1373" spans="1:9" x14ac:dyDescent="0.4">
      <c r="A1373" s="1">
        <v>19</v>
      </c>
      <c r="B1373" s="2">
        <v>43533</v>
      </c>
      <c r="C1373" s="1">
        <v>5</v>
      </c>
      <c r="D1373" s="1" t="s">
        <v>126</v>
      </c>
      <c r="E1373" s="3" t="s">
        <v>100</v>
      </c>
      <c r="F1373" s="1" t="s">
        <v>115</v>
      </c>
      <c r="G1373" s="1" t="s">
        <v>34</v>
      </c>
      <c r="H1373" s="1" t="s">
        <v>9</v>
      </c>
      <c r="I1373" s="1">
        <v>42.399094830000003</v>
      </c>
    </row>
    <row r="1374" spans="1:9" x14ac:dyDescent="0.4">
      <c r="A1374" s="1">
        <v>21</v>
      </c>
      <c r="B1374" s="2">
        <v>43535</v>
      </c>
      <c r="C1374" s="1">
        <v>5</v>
      </c>
      <c r="D1374" s="1" t="s">
        <v>126</v>
      </c>
      <c r="E1374" s="3" t="s">
        <v>100</v>
      </c>
      <c r="F1374" s="1" t="s">
        <v>115</v>
      </c>
      <c r="G1374" s="1" t="s">
        <v>34</v>
      </c>
      <c r="H1374" s="1" t="s">
        <v>9</v>
      </c>
      <c r="I1374" s="1">
        <v>44.65672284</v>
      </c>
    </row>
    <row r="1375" spans="1:9" x14ac:dyDescent="0.4">
      <c r="A1375" s="1">
        <v>23</v>
      </c>
      <c r="B1375" s="2">
        <v>43537</v>
      </c>
      <c r="C1375" s="1">
        <v>5</v>
      </c>
      <c r="D1375" s="1" t="s">
        <v>126</v>
      </c>
      <c r="E1375" s="3" t="s">
        <v>100</v>
      </c>
      <c r="F1375" s="1" t="s">
        <v>115</v>
      </c>
      <c r="G1375" s="1" t="s">
        <v>34</v>
      </c>
      <c r="H1375" s="1" t="s">
        <v>9</v>
      </c>
      <c r="I1375" s="1">
        <v>46.966188199999998</v>
      </c>
    </row>
    <row r="1376" spans="1:9" x14ac:dyDescent="0.4">
      <c r="A1376" s="1">
        <v>25</v>
      </c>
      <c r="B1376" s="2">
        <v>43539</v>
      </c>
      <c r="C1376" s="1">
        <v>5</v>
      </c>
      <c r="D1376" s="1" t="s">
        <v>126</v>
      </c>
      <c r="E1376" s="3" t="s">
        <v>100</v>
      </c>
      <c r="F1376" s="1" t="s">
        <v>115</v>
      </c>
      <c r="G1376" s="1" t="s">
        <v>34</v>
      </c>
      <c r="H1376" s="1" t="s">
        <v>9</v>
      </c>
      <c r="I1376" s="1">
        <v>49.460316990000003</v>
      </c>
    </row>
    <row r="1377" spans="1:9" x14ac:dyDescent="0.4">
      <c r="A1377" s="1">
        <v>27</v>
      </c>
      <c r="B1377" s="2">
        <v>43541</v>
      </c>
      <c r="C1377" s="1">
        <v>5</v>
      </c>
      <c r="D1377" s="1" t="s">
        <v>126</v>
      </c>
      <c r="E1377" s="3" t="s">
        <v>100</v>
      </c>
      <c r="F1377" s="1" t="s">
        <v>115</v>
      </c>
      <c r="G1377" s="1" t="s">
        <v>34</v>
      </c>
      <c r="H1377" s="1" t="s">
        <v>9</v>
      </c>
      <c r="I1377" s="1">
        <v>51.299030639999998</v>
      </c>
    </row>
    <row r="1378" spans="1:9" x14ac:dyDescent="0.4">
      <c r="A1378" s="1">
        <v>29</v>
      </c>
      <c r="B1378" s="2">
        <v>43543</v>
      </c>
      <c r="C1378" s="1">
        <v>5</v>
      </c>
      <c r="D1378" s="1" t="s">
        <v>126</v>
      </c>
      <c r="E1378" s="3" t="s">
        <v>100</v>
      </c>
      <c r="F1378" s="1" t="s">
        <v>115</v>
      </c>
      <c r="G1378" s="1" t="s">
        <v>34</v>
      </c>
      <c r="H1378" s="1" t="s">
        <v>9</v>
      </c>
      <c r="I1378" s="1">
        <v>53.078886220000001</v>
      </c>
    </row>
    <row r="1379" spans="1:9" x14ac:dyDescent="0.4">
      <c r="A1379" s="1">
        <v>31</v>
      </c>
      <c r="B1379" s="2">
        <v>43545</v>
      </c>
      <c r="C1379" s="1">
        <v>5</v>
      </c>
      <c r="D1379" s="1" t="s">
        <v>126</v>
      </c>
      <c r="E1379" s="3" t="s">
        <v>100</v>
      </c>
      <c r="F1379" s="1" t="s">
        <v>115</v>
      </c>
      <c r="G1379" s="1" t="s">
        <v>34</v>
      </c>
      <c r="H1379" s="1" t="s">
        <v>9</v>
      </c>
      <c r="I1379" s="1">
        <v>55.279983979999997</v>
      </c>
    </row>
    <row r="1380" spans="1:9" x14ac:dyDescent="0.4">
      <c r="A1380" s="1">
        <v>34</v>
      </c>
      <c r="B1380" s="2">
        <v>43548</v>
      </c>
      <c r="C1380" s="1">
        <v>5</v>
      </c>
      <c r="D1380" s="1" t="s">
        <v>126</v>
      </c>
      <c r="E1380" s="3" t="s">
        <v>100</v>
      </c>
      <c r="F1380" s="1" t="s">
        <v>115</v>
      </c>
      <c r="G1380" s="1" t="s">
        <v>34</v>
      </c>
      <c r="H1380" s="1" t="s">
        <v>9</v>
      </c>
      <c r="I1380" s="1">
        <v>55.279983979999997</v>
      </c>
    </row>
    <row r="1381" spans="1:9" x14ac:dyDescent="0.4">
      <c r="A1381" s="1">
        <v>36</v>
      </c>
      <c r="B1381" s="2">
        <v>43550</v>
      </c>
      <c r="C1381" s="1">
        <v>5</v>
      </c>
      <c r="D1381" s="1" t="s">
        <v>126</v>
      </c>
      <c r="E1381" s="3" t="s">
        <v>100</v>
      </c>
      <c r="F1381" s="1" t="s">
        <v>115</v>
      </c>
      <c r="G1381" s="1" t="s">
        <v>34</v>
      </c>
      <c r="H1381" s="1" t="s">
        <v>9</v>
      </c>
      <c r="I1381" s="1">
        <v>55.279983979999997</v>
      </c>
    </row>
    <row r="1382" spans="1:9" x14ac:dyDescent="0.4">
      <c r="A1382" s="1">
        <v>38</v>
      </c>
      <c r="B1382" s="2">
        <v>43552</v>
      </c>
      <c r="C1382" s="1">
        <v>5</v>
      </c>
      <c r="D1382" s="1" t="s">
        <v>126</v>
      </c>
      <c r="E1382" s="3" t="s">
        <v>100</v>
      </c>
      <c r="F1382" s="1" t="s">
        <v>115</v>
      </c>
      <c r="G1382" s="1" t="s">
        <v>34</v>
      </c>
      <c r="H1382" s="1" t="s">
        <v>9</v>
      </c>
      <c r="I1382" s="1">
        <v>56.236786029999998</v>
      </c>
    </row>
    <row r="1383" spans="1:9" x14ac:dyDescent="0.4">
      <c r="A1383" s="1">
        <v>40</v>
      </c>
      <c r="B1383" s="2">
        <v>43554</v>
      </c>
      <c r="C1383" s="1">
        <v>5</v>
      </c>
      <c r="D1383" s="1" t="s">
        <v>126</v>
      </c>
      <c r="E1383" s="3" t="s">
        <v>100</v>
      </c>
      <c r="F1383" s="1" t="s">
        <v>115</v>
      </c>
      <c r="G1383" s="1" t="s">
        <v>34</v>
      </c>
      <c r="H1383" s="1" t="s">
        <v>9</v>
      </c>
      <c r="I1383" s="1">
        <v>58.136367540000002</v>
      </c>
    </row>
    <row r="1384" spans="1:9" x14ac:dyDescent="0.4">
      <c r="A1384" s="1">
        <v>42</v>
      </c>
      <c r="B1384" s="2">
        <v>43556</v>
      </c>
      <c r="C1384" s="1">
        <v>5</v>
      </c>
      <c r="D1384" s="1" t="s">
        <v>126</v>
      </c>
      <c r="E1384" s="3" t="s">
        <v>100</v>
      </c>
      <c r="F1384" s="1" t="s">
        <v>115</v>
      </c>
      <c r="G1384" s="1" t="s">
        <v>34</v>
      </c>
      <c r="H1384" s="1" t="s">
        <v>9</v>
      </c>
      <c r="I1384" s="1">
        <v>59.34615659</v>
      </c>
    </row>
    <row r="1385" spans="1:9" x14ac:dyDescent="0.4">
      <c r="A1385" s="1">
        <v>44</v>
      </c>
      <c r="B1385" s="2">
        <v>43558</v>
      </c>
      <c r="C1385" s="1">
        <v>5</v>
      </c>
      <c r="D1385" s="1" t="s">
        <v>126</v>
      </c>
      <c r="E1385" s="3" t="s">
        <v>100</v>
      </c>
      <c r="F1385" s="1" t="s">
        <v>115</v>
      </c>
      <c r="G1385" s="1" t="s">
        <v>34</v>
      </c>
      <c r="H1385" s="1" t="s">
        <v>9</v>
      </c>
      <c r="I1385" s="1">
        <v>61.187625310000001</v>
      </c>
    </row>
    <row r="1386" spans="1:9" x14ac:dyDescent="0.4">
      <c r="A1386" s="1">
        <v>46</v>
      </c>
      <c r="B1386" s="2">
        <v>43560</v>
      </c>
      <c r="C1386" s="1">
        <v>5</v>
      </c>
      <c r="D1386" s="1" t="s">
        <v>126</v>
      </c>
      <c r="E1386" s="3" t="s">
        <v>100</v>
      </c>
      <c r="F1386" s="1" t="s">
        <v>115</v>
      </c>
      <c r="G1386" s="1" t="s">
        <v>34</v>
      </c>
      <c r="H1386" s="1" t="s">
        <v>9</v>
      </c>
      <c r="I1386" s="1">
        <v>62.623166509999997</v>
      </c>
    </row>
    <row r="1387" spans="1:9" x14ac:dyDescent="0.4">
      <c r="A1387" s="1">
        <v>48</v>
      </c>
      <c r="B1387" s="2">
        <v>43562</v>
      </c>
      <c r="C1387" s="1">
        <v>5</v>
      </c>
      <c r="D1387" s="1" t="s">
        <v>126</v>
      </c>
      <c r="E1387" s="3" t="s">
        <v>100</v>
      </c>
      <c r="F1387" s="1" t="s">
        <v>115</v>
      </c>
      <c r="G1387" s="1" t="s">
        <v>34</v>
      </c>
      <c r="H1387" s="1" t="s">
        <v>9</v>
      </c>
      <c r="I1387" s="1">
        <v>62.623166509999997</v>
      </c>
    </row>
    <row r="1388" spans="1:9" x14ac:dyDescent="0.4">
      <c r="A1388" s="1">
        <v>50</v>
      </c>
      <c r="B1388" s="2">
        <v>43564</v>
      </c>
      <c r="C1388" s="1">
        <v>5</v>
      </c>
      <c r="D1388" s="1" t="s">
        <v>126</v>
      </c>
      <c r="E1388" s="3" t="s">
        <v>100</v>
      </c>
      <c r="F1388" s="1" t="s">
        <v>115</v>
      </c>
      <c r="G1388" s="1" t="s">
        <v>34</v>
      </c>
      <c r="H1388" s="1" t="s">
        <v>9</v>
      </c>
      <c r="I1388" s="1">
        <v>64.732476969999993</v>
      </c>
    </row>
    <row r="1389" spans="1:9" x14ac:dyDescent="0.4">
      <c r="A1389" s="1">
        <v>52</v>
      </c>
      <c r="B1389" s="2">
        <v>43566</v>
      </c>
      <c r="C1389" s="1">
        <v>5</v>
      </c>
      <c r="D1389" s="1" t="s">
        <v>126</v>
      </c>
      <c r="E1389" s="3" t="s">
        <v>100</v>
      </c>
      <c r="F1389" s="1" t="s">
        <v>115</v>
      </c>
      <c r="G1389" s="1" t="s">
        <v>34</v>
      </c>
      <c r="H1389" s="1" t="s">
        <v>9</v>
      </c>
      <c r="I1389" s="1">
        <v>64.732476969999993</v>
      </c>
    </row>
    <row r="1390" spans="1:9" x14ac:dyDescent="0.4">
      <c r="A1390" s="1">
        <v>53</v>
      </c>
      <c r="B1390" s="2">
        <v>43567</v>
      </c>
      <c r="C1390" s="1">
        <v>5</v>
      </c>
      <c r="D1390" s="1" t="s">
        <v>126</v>
      </c>
      <c r="E1390" s="3" t="s">
        <v>100</v>
      </c>
      <c r="F1390" s="1" t="s">
        <v>115</v>
      </c>
      <c r="G1390" s="1" t="s">
        <v>34</v>
      </c>
      <c r="H1390" s="1" t="s">
        <v>9</v>
      </c>
      <c r="I1390" s="1">
        <v>64.732476969999993</v>
      </c>
    </row>
    <row r="1391" spans="1:9" x14ac:dyDescent="0.4">
      <c r="A1391" s="1">
        <v>54</v>
      </c>
      <c r="B1391" s="2">
        <v>43568</v>
      </c>
      <c r="C1391" s="1">
        <v>5</v>
      </c>
      <c r="D1391" s="1" t="s">
        <v>126</v>
      </c>
      <c r="E1391" s="3" t="s">
        <v>100</v>
      </c>
      <c r="F1391" s="1" t="s">
        <v>115</v>
      </c>
      <c r="G1391" s="1" t="s">
        <v>34</v>
      </c>
      <c r="H1391" s="1" t="s">
        <v>9</v>
      </c>
      <c r="I1391" s="1">
        <v>64.732476969999993</v>
      </c>
    </row>
    <row r="1392" spans="1:9" x14ac:dyDescent="0.4">
      <c r="A1392" s="1">
        <v>56</v>
      </c>
      <c r="B1392" s="2">
        <v>43570</v>
      </c>
      <c r="C1392" s="1">
        <v>5</v>
      </c>
      <c r="D1392" s="1" t="s">
        <v>126</v>
      </c>
      <c r="E1392" s="3" t="s">
        <v>100</v>
      </c>
      <c r="F1392" s="1" t="s">
        <v>115</v>
      </c>
      <c r="G1392" s="1" t="s">
        <v>34</v>
      </c>
      <c r="H1392" s="1" t="s">
        <v>9</v>
      </c>
      <c r="I1392" s="1">
        <v>64.732476969999993</v>
      </c>
    </row>
    <row r="1393" spans="1:9" x14ac:dyDescent="0.4">
      <c r="A1393" s="1">
        <v>0</v>
      </c>
      <c r="B1393" s="2">
        <v>43514</v>
      </c>
      <c r="C1393" s="1">
        <v>5</v>
      </c>
      <c r="D1393" s="1" t="s">
        <v>126</v>
      </c>
      <c r="E1393" s="3" t="s">
        <v>100</v>
      </c>
      <c r="F1393" s="1" t="s">
        <v>115</v>
      </c>
      <c r="G1393" s="1" t="s">
        <v>35</v>
      </c>
      <c r="H1393" s="1" t="s">
        <v>7</v>
      </c>
      <c r="I1393" s="1">
        <v>0</v>
      </c>
    </row>
    <row r="1394" spans="1:9" x14ac:dyDescent="0.4">
      <c r="A1394" s="1">
        <v>1</v>
      </c>
      <c r="B1394" s="2">
        <v>43515</v>
      </c>
      <c r="C1394" s="1">
        <v>5</v>
      </c>
      <c r="D1394" s="1" t="s">
        <v>126</v>
      </c>
      <c r="E1394" s="3" t="s">
        <v>100</v>
      </c>
      <c r="F1394" s="1" t="s">
        <v>115</v>
      </c>
      <c r="G1394" s="1" t="s">
        <v>35</v>
      </c>
      <c r="H1394" s="1" t="s">
        <v>7</v>
      </c>
      <c r="I1394" s="1">
        <v>0</v>
      </c>
    </row>
    <row r="1395" spans="1:9" x14ac:dyDescent="0.4">
      <c r="A1395" s="1">
        <v>2</v>
      </c>
      <c r="B1395" s="2">
        <v>43516</v>
      </c>
      <c r="C1395" s="1">
        <v>5</v>
      </c>
      <c r="D1395" s="1" t="s">
        <v>126</v>
      </c>
      <c r="E1395" s="3" t="s">
        <v>100</v>
      </c>
      <c r="F1395" s="1" t="s">
        <v>115</v>
      </c>
      <c r="G1395" s="1" t="s">
        <v>35</v>
      </c>
      <c r="H1395" s="1" t="s">
        <v>7</v>
      </c>
      <c r="I1395" s="1">
        <v>2.2305787530000001</v>
      </c>
    </row>
    <row r="1396" spans="1:9" x14ac:dyDescent="0.4">
      <c r="A1396" s="1">
        <v>3</v>
      </c>
      <c r="B1396" s="2">
        <v>43517</v>
      </c>
      <c r="C1396" s="1">
        <v>5</v>
      </c>
      <c r="D1396" s="1" t="s">
        <v>126</v>
      </c>
      <c r="E1396" s="3" t="s">
        <v>100</v>
      </c>
      <c r="F1396" s="1" t="s">
        <v>115</v>
      </c>
      <c r="G1396" s="1" t="s">
        <v>35</v>
      </c>
      <c r="H1396" s="1" t="s">
        <v>7</v>
      </c>
      <c r="I1396" s="1">
        <v>4.4462169989999998</v>
      </c>
    </row>
    <row r="1397" spans="1:9" x14ac:dyDescent="0.4">
      <c r="A1397" s="1">
        <v>5</v>
      </c>
      <c r="B1397" s="2">
        <v>43519</v>
      </c>
      <c r="C1397" s="1">
        <v>5</v>
      </c>
      <c r="D1397" s="1" t="s">
        <v>126</v>
      </c>
      <c r="E1397" s="3" t="s">
        <v>100</v>
      </c>
      <c r="F1397" s="1" t="s">
        <v>115</v>
      </c>
      <c r="G1397" s="1" t="s">
        <v>35</v>
      </c>
      <c r="H1397" s="1" t="s">
        <v>7</v>
      </c>
      <c r="I1397" s="1">
        <v>5.1520414499999996</v>
      </c>
    </row>
    <row r="1398" spans="1:9" x14ac:dyDescent="0.4">
      <c r="A1398" s="1">
        <v>7</v>
      </c>
      <c r="B1398" s="2">
        <v>43521</v>
      </c>
      <c r="C1398" s="1">
        <v>5</v>
      </c>
      <c r="D1398" s="1" t="s">
        <v>126</v>
      </c>
      <c r="E1398" s="3" t="s">
        <v>100</v>
      </c>
      <c r="F1398" s="1" t="s">
        <v>115</v>
      </c>
      <c r="G1398" s="1" t="s">
        <v>35</v>
      </c>
      <c r="H1398" s="1" t="s">
        <v>7</v>
      </c>
      <c r="I1398" s="1">
        <v>8.4018052799999996</v>
      </c>
    </row>
    <row r="1399" spans="1:9" x14ac:dyDescent="0.4">
      <c r="A1399" s="1">
        <v>9</v>
      </c>
      <c r="B1399" s="2">
        <v>43523</v>
      </c>
      <c r="C1399" s="1">
        <v>5</v>
      </c>
      <c r="D1399" s="1" t="s">
        <v>126</v>
      </c>
      <c r="E1399" s="3" t="s">
        <v>100</v>
      </c>
      <c r="F1399" s="1" t="s">
        <v>115</v>
      </c>
      <c r="G1399" s="1" t="s">
        <v>35</v>
      </c>
      <c r="H1399" s="1" t="s">
        <v>7</v>
      </c>
      <c r="I1399" s="1">
        <v>13.01709904</v>
      </c>
    </row>
    <row r="1400" spans="1:9" x14ac:dyDescent="0.4">
      <c r="A1400" s="1">
        <v>11</v>
      </c>
      <c r="B1400" s="2">
        <v>43525</v>
      </c>
      <c r="C1400" s="1">
        <v>5</v>
      </c>
      <c r="D1400" s="1" t="s">
        <v>126</v>
      </c>
      <c r="E1400" s="3" t="s">
        <v>100</v>
      </c>
      <c r="F1400" s="1" t="s">
        <v>115</v>
      </c>
      <c r="G1400" s="1" t="s">
        <v>35</v>
      </c>
      <c r="H1400" s="1" t="s">
        <v>7</v>
      </c>
      <c r="I1400" s="1">
        <v>17.052640780000001</v>
      </c>
    </row>
    <row r="1401" spans="1:9" x14ac:dyDescent="0.4">
      <c r="A1401" s="1">
        <v>13</v>
      </c>
      <c r="B1401" s="2">
        <v>43527</v>
      </c>
      <c r="C1401" s="1">
        <v>5</v>
      </c>
      <c r="D1401" s="1" t="s">
        <v>126</v>
      </c>
      <c r="E1401" s="3" t="s">
        <v>100</v>
      </c>
      <c r="F1401" s="1" t="s">
        <v>115</v>
      </c>
      <c r="G1401" s="1" t="s">
        <v>35</v>
      </c>
      <c r="H1401" s="1" t="s">
        <v>7</v>
      </c>
      <c r="I1401" s="1">
        <v>20.021837529999999</v>
      </c>
    </row>
    <row r="1402" spans="1:9" x14ac:dyDescent="0.4">
      <c r="A1402" s="1">
        <v>15</v>
      </c>
      <c r="B1402" s="2">
        <v>43529</v>
      </c>
      <c r="C1402" s="1">
        <v>5</v>
      </c>
      <c r="D1402" s="1" t="s">
        <v>126</v>
      </c>
      <c r="E1402" s="3" t="s">
        <v>100</v>
      </c>
      <c r="F1402" s="1" t="s">
        <v>115</v>
      </c>
      <c r="G1402" s="1" t="s">
        <v>35</v>
      </c>
      <c r="H1402" s="1" t="s">
        <v>7</v>
      </c>
      <c r="I1402" s="1">
        <v>22.9843081</v>
      </c>
    </row>
    <row r="1403" spans="1:9" x14ac:dyDescent="0.4">
      <c r="A1403" s="1">
        <v>17</v>
      </c>
      <c r="B1403" s="2">
        <v>43531</v>
      </c>
      <c r="C1403" s="1">
        <v>5</v>
      </c>
      <c r="D1403" s="1" t="s">
        <v>126</v>
      </c>
      <c r="E1403" s="3" t="s">
        <v>100</v>
      </c>
      <c r="F1403" s="1" t="s">
        <v>115</v>
      </c>
      <c r="G1403" s="1" t="s">
        <v>35</v>
      </c>
      <c r="H1403" s="1" t="s">
        <v>7</v>
      </c>
      <c r="I1403" s="1">
        <v>25.711952539999999</v>
      </c>
    </row>
    <row r="1404" spans="1:9" x14ac:dyDescent="0.4">
      <c r="A1404" s="1">
        <v>19</v>
      </c>
      <c r="B1404" s="2">
        <v>43533</v>
      </c>
      <c r="C1404" s="1">
        <v>5</v>
      </c>
      <c r="D1404" s="1" t="s">
        <v>126</v>
      </c>
      <c r="E1404" s="3" t="s">
        <v>100</v>
      </c>
      <c r="F1404" s="1" t="s">
        <v>115</v>
      </c>
      <c r="G1404" s="1" t="s">
        <v>35</v>
      </c>
      <c r="H1404" s="1" t="s">
        <v>7</v>
      </c>
      <c r="I1404" s="1">
        <v>28.442324230000001</v>
      </c>
    </row>
    <row r="1405" spans="1:9" x14ac:dyDescent="0.4">
      <c r="A1405" s="1">
        <v>21</v>
      </c>
      <c r="B1405" s="2">
        <v>43535</v>
      </c>
      <c r="C1405" s="1">
        <v>5</v>
      </c>
      <c r="D1405" s="1" t="s">
        <v>126</v>
      </c>
      <c r="E1405" s="3" t="s">
        <v>100</v>
      </c>
      <c r="F1405" s="1" t="s">
        <v>115</v>
      </c>
      <c r="G1405" s="1" t="s">
        <v>35</v>
      </c>
      <c r="H1405" s="1" t="s">
        <v>7</v>
      </c>
      <c r="I1405" s="1">
        <v>30.818774770000001</v>
      </c>
    </row>
    <row r="1406" spans="1:9" x14ac:dyDescent="0.4">
      <c r="A1406" s="1">
        <v>23</v>
      </c>
      <c r="B1406" s="2">
        <v>43537</v>
      </c>
      <c r="C1406" s="1">
        <v>5</v>
      </c>
      <c r="D1406" s="1" t="s">
        <v>126</v>
      </c>
      <c r="E1406" s="3" t="s">
        <v>100</v>
      </c>
      <c r="F1406" s="1" t="s">
        <v>115</v>
      </c>
      <c r="G1406" s="1" t="s">
        <v>35</v>
      </c>
      <c r="H1406" s="1" t="s">
        <v>7</v>
      </c>
      <c r="I1406" s="1">
        <v>33.128240130000002</v>
      </c>
    </row>
    <row r="1407" spans="1:9" x14ac:dyDescent="0.4">
      <c r="A1407" s="1">
        <v>25</v>
      </c>
      <c r="B1407" s="2">
        <v>43539</v>
      </c>
      <c r="C1407" s="1">
        <v>5</v>
      </c>
      <c r="D1407" s="1" t="s">
        <v>126</v>
      </c>
      <c r="E1407" s="3" t="s">
        <v>100</v>
      </c>
      <c r="F1407" s="1" t="s">
        <v>115</v>
      </c>
      <c r="G1407" s="1" t="s">
        <v>35</v>
      </c>
      <c r="H1407" s="1" t="s">
        <v>7</v>
      </c>
      <c r="I1407" s="1">
        <v>33.128240130000002</v>
      </c>
    </row>
    <row r="1408" spans="1:9" x14ac:dyDescent="0.4">
      <c r="A1408" s="1">
        <v>27</v>
      </c>
      <c r="B1408" s="2">
        <v>43541</v>
      </c>
      <c r="C1408" s="1">
        <v>5</v>
      </c>
      <c r="D1408" s="1" t="s">
        <v>126</v>
      </c>
      <c r="E1408" s="3" t="s">
        <v>100</v>
      </c>
      <c r="F1408" s="1" t="s">
        <v>115</v>
      </c>
      <c r="G1408" s="1" t="s">
        <v>35</v>
      </c>
      <c r="H1408" s="1" t="s">
        <v>7</v>
      </c>
      <c r="I1408" s="1">
        <v>33.128240130000002</v>
      </c>
    </row>
    <row r="1409" spans="1:9" x14ac:dyDescent="0.4">
      <c r="A1409" s="1">
        <v>29</v>
      </c>
      <c r="B1409" s="2">
        <v>43543</v>
      </c>
      <c r="C1409" s="1">
        <v>5</v>
      </c>
      <c r="D1409" s="1" t="s">
        <v>126</v>
      </c>
      <c r="E1409" s="3" t="s">
        <v>100</v>
      </c>
      <c r="F1409" s="1" t="s">
        <v>115</v>
      </c>
      <c r="G1409" s="1" t="s">
        <v>35</v>
      </c>
      <c r="H1409" s="1" t="s">
        <v>7</v>
      </c>
      <c r="I1409" s="1">
        <v>33.128240130000002</v>
      </c>
    </row>
    <row r="1410" spans="1:9" x14ac:dyDescent="0.4">
      <c r="A1410" s="1">
        <v>31</v>
      </c>
      <c r="B1410" s="2">
        <v>43545</v>
      </c>
      <c r="C1410" s="1">
        <v>5</v>
      </c>
      <c r="D1410" s="1" t="s">
        <v>126</v>
      </c>
      <c r="E1410" s="3" t="s">
        <v>100</v>
      </c>
      <c r="F1410" s="1" t="s">
        <v>115</v>
      </c>
      <c r="G1410" s="1" t="s">
        <v>35</v>
      </c>
      <c r="H1410" s="1" t="s">
        <v>7</v>
      </c>
      <c r="I1410" s="1">
        <v>33.128240130000002</v>
      </c>
    </row>
    <row r="1411" spans="1:9" x14ac:dyDescent="0.4">
      <c r="A1411" s="1">
        <v>34</v>
      </c>
      <c r="B1411" s="2">
        <v>43548</v>
      </c>
      <c r="C1411" s="1">
        <v>5</v>
      </c>
      <c r="D1411" s="1" t="s">
        <v>126</v>
      </c>
      <c r="E1411" s="3" t="s">
        <v>100</v>
      </c>
      <c r="F1411" s="1" t="s">
        <v>115</v>
      </c>
      <c r="G1411" s="1" t="s">
        <v>35</v>
      </c>
      <c r="H1411" s="1" t="s">
        <v>7</v>
      </c>
      <c r="I1411" s="1">
        <v>33.128240130000002</v>
      </c>
    </row>
    <row r="1412" spans="1:9" x14ac:dyDescent="0.4">
      <c r="A1412" s="1">
        <v>36</v>
      </c>
      <c r="B1412" s="2">
        <v>43550</v>
      </c>
      <c r="C1412" s="1">
        <v>5</v>
      </c>
      <c r="D1412" s="1" t="s">
        <v>126</v>
      </c>
      <c r="E1412" s="3" t="s">
        <v>100</v>
      </c>
      <c r="F1412" s="1" t="s">
        <v>115</v>
      </c>
      <c r="G1412" s="1" t="s">
        <v>35</v>
      </c>
      <c r="H1412" s="1" t="s">
        <v>7</v>
      </c>
      <c r="I1412" s="1">
        <v>33.128240130000002</v>
      </c>
    </row>
    <row r="1413" spans="1:9" x14ac:dyDescent="0.4">
      <c r="A1413" s="1">
        <v>38</v>
      </c>
      <c r="B1413" s="2">
        <v>43552</v>
      </c>
      <c r="C1413" s="1">
        <v>5</v>
      </c>
      <c r="D1413" s="1" t="s">
        <v>126</v>
      </c>
      <c r="E1413" s="3" t="s">
        <v>100</v>
      </c>
      <c r="F1413" s="1" t="s">
        <v>115</v>
      </c>
      <c r="G1413" s="1" t="s">
        <v>35</v>
      </c>
      <c r="H1413" s="1" t="s">
        <v>7</v>
      </c>
      <c r="I1413" s="1">
        <v>33.128240130000002</v>
      </c>
    </row>
    <row r="1414" spans="1:9" x14ac:dyDescent="0.4">
      <c r="A1414" s="1">
        <v>40</v>
      </c>
      <c r="B1414" s="2">
        <v>43554</v>
      </c>
      <c r="C1414" s="1">
        <v>5</v>
      </c>
      <c r="D1414" s="1" t="s">
        <v>126</v>
      </c>
      <c r="E1414" s="3" t="s">
        <v>100</v>
      </c>
      <c r="F1414" s="1" t="s">
        <v>115</v>
      </c>
      <c r="G1414" s="1" t="s">
        <v>35</v>
      </c>
      <c r="H1414" s="1" t="s">
        <v>7</v>
      </c>
      <c r="I1414" s="1">
        <v>33.128240130000002</v>
      </c>
    </row>
    <row r="1415" spans="1:9" x14ac:dyDescent="0.4">
      <c r="A1415" s="1">
        <v>42</v>
      </c>
      <c r="B1415" s="2">
        <v>43556</v>
      </c>
      <c r="C1415" s="1">
        <v>5</v>
      </c>
      <c r="D1415" s="1" t="s">
        <v>126</v>
      </c>
      <c r="E1415" s="3" t="s">
        <v>100</v>
      </c>
      <c r="F1415" s="1" t="s">
        <v>115</v>
      </c>
      <c r="G1415" s="1" t="s">
        <v>35</v>
      </c>
      <c r="H1415" s="1" t="s">
        <v>7</v>
      </c>
      <c r="I1415" s="1">
        <v>33.128240130000002</v>
      </c>
    </row>
    <row r="1416" spans="1:9" x14ac:dyDescent="0.4">
      <c r="A1416" s="1">
        <v>44</v>
      </c>
      <c r="B1416" s="2">
        <v>43558</v>
      </c>
      <c r="C1416" s="1">
        <v>5</v>
      </c>
      <c r="D1416" s="1" t="s">
        <v>126</v>
      </c>
      <c r="E1416" s="3" t="s">
        <v>100</v>
      </c>
      <c r="F1416" s="1" t="s">
        <v>115</v>
      </c>
      <c r="G1416" s="1" t="s">
        <v>35</v>
      </c>
      <c r="H1416" s="1" t="s">
        <v>7</v>
      </c>
      <c r="I1416" s="1">
        <v>33.128240130000002</v>
      </c>
    </row>
    <row r="1417" spans="1:9" x14ac:dyDescent="0.4">
      <c r="A1417" s="1">
        <v>46</v>
      </c>
      <c r="B1417" s="2">
        <v>43560</v>
      </c>
      <c r="C1417" s="1">
        <v>5</v>
      </c>
      <c r="D1417" s="1" t="s">
        <v>126</v>
      </c>
      <c r="E1417" s="3" t="s">
        <v>100</v>
      </c>
      <c r="F1417" s="1" t="s">
        <v>115</v>
      </c>
      <c r="G1417" s="1" t="s">
        <v>35</v>
      </c>
      <c r="H1417" s="1" t="s">
        <v>7</v>
      </c>
      <c r="I1417" s="1">
        <v>33.128240130000002</v>
      </c>
    </row>
    <row r="1418" spans="1:9" x14ac:dyDescent="0.4">
      <c r="A1418" s="1">
        <v>48</v>
      </c>
      <c r="B1418" s="2">
        <v>43562</v>
      </c>
      <c r="C1418" s="1">
        <v>5</v>
      </c>
      <c r="D1418" s="1" t="s">
        <v>126</v>
      </c>
      <c r="E1418" s="3" t="s">
        <v>100</v>
      </c>
      <c r="F1418" s="1" t="s">
        <v>115</v>
      </c>
      <c r="G1418" s="1" t="s">
        <v>35</v>
      </c>
      <c r="H1418" s="1" t="s">
        <v>7</v>
      </c>
      <c r="I1418" s="1">
        <v>33.128240130000002</v>
      </c>
    </row>
    <row r="1419" spans="1:9" x14ac:dyDescent="0.4">
      <c r="A1419" s="1">
        <v>50</v>
      </c>
      <c r="B1419" s="2">
        <v>43564</v>
      </c>
      <c r="C1419" s="1">
        <v>5</v>
      </c>
      <c r="D1419" s="1" t="s">
        <v>126</v>
      </c>
      <c r="E1419" s="3" t="s">
        <v>100</v>
      </c>
      <c r="F1419" s="1" t="s">
        <v>115</v>
      </c>
      <c r="G1419" s="1" t="s">
        <v>35</v>
      </c>
      <c r="H1419" s="1" t="s">
        <v>7</v>
      </c>
      <c r="I1419" s="1">
        <v>33.128240130000002</v>
      </c>
    </row>
    <row r="1420" spans="1:9" x14ac:dyDescent="0.4">
      <c r="A1420" s="1">
        <v>52</v>
      </c>
      <c r="B1420" s="2">
        <v>43566</v>
      </c>
      <c r="C1420" s="1">
        <v>5</v>
      </c>
      <c r="D1420" s="1" t="s">
        <v>126</v>
      </c>
      <c r="E1420" s="3" t="s">
        <v>100</v>
      </c>
      <c r="F1420" s="1" t="s">
        <v>115</v>
      </c>
      <c r="G1420" s="1" t="s">
        <v>35</v>
      </c>
      <c r="H1420" s="1" t="s">
        <v>7</v>
      </c>
      <c r="I1420" s="1">
        <v>33.128240130000002</v>
      </c>
    </row>
    <row r="1421" spans="1:9" x14ac:dyDescent="0.4">
      <c r="A1421" s="1">
        <v>53</v>
      </c>
      <c r="B1421" s="2">
        <v>43567</v>
      </c>
      <c r="C1421" s="1">
        <v>5</v>
      </c>
      <c r="D1421" s="1" t="s">
        <v>126</v>
      </c>
      <c r="E1421" s="3" t="s">
        <v>100</v>
      </c>
      <c r="F1421" s="1" t="s">
        <v>115</v>
      </c>
      <c r="G1421" s="1" t="s">
        <v>35</v>
      </c>
      <c r="H1421" s="1" t="s">
        <v>7</v>
      </c>
      <c r="I1421" s="1">
        <v>33.128240130000002</v>
      </c>
    </row>
    <row r="1422" spans="1:9" x14ac:dyDescent="0.4">
      <c r="A1422" s="1">
        <v>54</v>
      </c>
      <c r="B1422" s="2">
        <v>43568</v>
      </c>
      <c r="C1422" s="1">
        <v>5</v>
      </c>
      <c r="D1422" s="1" t="s">
        <v>126</v>
      </c>
      <c r="E1422" s="3" t="s">
        <v>100</v>
      </c>
      <c r="F1422" s="1" t="s">
        <v>115</v>
      </c>
      <c r="G1422" s="1" t="s">
        <v>35</v>
      </c>
      <c r="H1422" s="1" t="s">
        <v>7</v>
      </c>
      <c r="I1422" s="1">
        <v>33.128240130000002</v>
      </c>
    </row>
    <row r="1423" spans="1:9" x14ac:dyDescent="0.4">
      <c r="A1423" s="1">
        <v>56</v>
      </c>
      <c r="B1423" s="2">
        <v>43570</v>
      </c>
      <c r="C1423" s="1">
        <v>5</v>
      </c>
      <c r="D1423" s="1" t="s">
        <v>126</v>
      </c>
      <c r="E1423" s="3" t="s">
        <v>100</v>
      </c>
      <c r="F1423" s="1" t="s">
        <v>115</v>
      </c>
      <c r="G1423" s="1" t="s">
        <v>35</v>
      </c>
      <c r="H1423" s="1" t="s">
        <v>7</v>
      </c>
      <c r="I1423" s="1">
        <v>33.128240130000002</v>
      </c>
    </row>
    <row r="1424" spans="1:9" x14ac:dyDescent="0.4">
      <c r="B1424" s="2"/>
    </row>
    <row r="1425" spans="1:9" x14ac:dyDescent="0.4">
      <c r="B1425" s="2"/>
    </row>
    <row r="1426" spans="1:9" x14ac:dyDescent="0.4">
      <c r="B1426" s="2"/>
    </row>
    <row r="1427" spans="1:9" x14ac:dyDescent="0.4">
      <c r="B1427" s="2"/>
    </row>
    <row r="1428" spans="1:9" x14ac:dyDescent="0.4">
      <c r="A1428" s="1">
        <v>0</v>
      </c>
      <c r="B1428" s="2">
        <v>43602</v>
      </c>
      <c r="C1428" s="1">
        <v>6</v>
      </c>
      <c r="D1428" s="1" t="s">
        <v>36</v>
      </c>
      <c r="F1428" s="1" t="s">
        <v>37</v>
      </c>
      <c r="G1428" s="1" t="s">
        <v>38</v>
      </c>
      <c r="H1428" s="1" t="s">
        <v>9</v>
      </c>
      <c r="I1428" s="1">
        <v>0</v>
      </c>
    </row>
    <row r="1429" spans="1:9" x14ac:dyDescent="0.4">
      <c r="A1429" s="1">
        <v>1</v>
      </c>
      <c r="B1429" s="2">
        <v>43603</v>
      </c>
      <c r="C1429" s="1">
        <v>6</v>
      </c>
      <c r="D1429" s="1" t="s">
        <v>36</v>
      </c>
      <c r="F1429" s="1" t="s">
        <v>37</v>
      </c>
      <c r="G1429" s="1" t="s">
        <v>38</v>
      </c>
      <c r="H1429" s="1" t="s">
        <v>9</v>
      </c>
      <c r="I1429" s="1">
        <v>3.4888849620000002</v>
      </c>
    </row>
    <row r="1430" spans="1:9" x14ac:dyDescent="0.4">
      <c r="A1430" s="1">
        <v>2</v>
      </c>
      <c r="B1430" s="2">
        <v>43604</v>
      </c>
      <c r="C1430" s="1">
        <v>6</v>
      </c>
      <c r="D1430" s="1" t="s">
        <v>36</v>
      </c>
      <c r="F1430" s="1" t="s">
        <v>37</v>
      </c>
      <c r="G1430" s="1" t="s">
        <v>38</v>
      </c>
      <c r="H1430" s="1" t="s">
        <v>9</v>
      </c>
      <c r="I1430" s="1">
        <v>29.351778580000001</v>
      </c>
    </row>
    <row r="1431" spans="1:9" x14ac:dyDescent="0.4">
      <c r="A1431" s="1">
        <v>3</v>
      </c>
      <c r="B1431" s="2">
        <v>43605</v>
      </c>
      <c r="C1431" s="1">
        <v>6</v>
      </c>
      <c r="D1431" s="1" t="s">
        <v>36</v>
      </c>
      <c r="F1431" s="1" t="s">
        <v>37</v>
      </c>
      <c r="G1431" s="1" t="s">
        <v>38</v>
      </c>
      <c r="H1431" s="1" t="s">
        <v>9</v>
      </c>
      <c r="I1431" s="1">
        <v>48.15749924</v>
      </c>
    </row>
    <row r="1432" spans="1:9" x14ac:dyDescent="0.4">
      <c r="A1432" s="1">
        <v>5</v>
      </c>
      <c r="B1432" s="2">
        <v>43607</v>
      </c>
      <c r="C1432" s="1">
        <v>6</v>
      </c>
      <c r="D1432" s="1" t="s">
        <v>36</v>
      </c>
      <c r="F1432" s="1" t="s">
        <v>37</v>
      </c>
      <c r="G1432" s="1" t="s">
        <v>38</v>
      </c>
      <c r="H1432" s="1" t="s">
        <v>9</v>
      </c>
      <c r="I1432" s="1">
        <v>84.504942130000003</v>
      </c>
    </row>
    <row r="1433" spans="1:9" x14ac:dyDescent="0.4">
      <c r="A1433" s="1">
        <v>7</v>
      </c>
      <c r="B1433" s="2">
        <v>43609</v>
      </c>
      <c r="C1433" s="1">
        <v>6</v>
      </c>
      <c r="D1433" s="1" t="s">
        <v>36</v>
      </c>
      <c r="F1433" s="1" t="s">
        <v>37</v>
      </c>
      <c r="G1433" s="1" t="s">
        <v>38</v>
      </c>
      <c r="H1433" s="1" t="s">
        <v>9</v>
      </c>
      <c r="I1433" s="1">
        <v>100.8543501</v>
      </c>
    </row>
    <row r="1434" spans="1:9" x14ac:dyDescent="0.4">
      <c r="A1434" s="1">
        <v>9</v>
      </c>
      <c r="B1434" s="2">
        <v>43611</v>
      </c>
      <c r="C1434" s="1">
        <v>6</v>
      </c>
      <c r="D1434" s="1" t="s">
        <v>36</v>
      </c>
      <c r="F1434" s="1" t="s">
        <v>37</v>
      </c>
      <c r="G1434" s="1" t="s">
        <v>38</v>
      </c>
      <c r="H1434" s="1" t="s">
        <v>9</v>
      </c>
      <c r="I1434" s="1">
        <v>110.0023198</v>
      </c>
    </row>
    <row r="1435" spans="1:9" x14ac:dyDescent="0.4">
      <c r="A1435" s="1">
        <v>11</v>
      </c>
      <c r="B1435" s="2">
        <v>43613</v>
      </c>
      <c r="C1435" s="1">
        <v>6</v>
      </c>
      <c r="D1435" s="1" t="s">
        <v>36</v>
      </c>
      <c r="F1435" s="1" t="s">
        <v>37</v>
      </c>
      <c r="G1435" s="1" t="s">
        <v>38</v>
      </c>
      <c r="H1435" s="1" t="s">
        <v>9</v>
      </c>
      <c r="I1435" s="1">
        <v>112.36257790000001</v>
      </c>
    </row>
    <row r="1436" spans="1:9" x14ac:dyDescent="0.4">
      <c r="A1436" s="1">
        <v>13</v>
      </c>
      <c r="B1436" s="2">
        <v>43615</v>
      </c>
      <c r="C1436" s="1">
        <v>6</v>
      </c>
      <c r="D1436" s="1" t="s">
        <v>36</v>
      </c>
      <c r="F1436" s="1" t="s">
        <v>37</v>
      </c>
      <c r="G1436" s="1" t="s">
        <v>38</v>
      </c>
      <c r="H1436" s="1" t="s">
        <v>9</v>
      </c>
      <c r="I1436" s="1">
        <v>116.0023249</v>
      </c>
    </row>
    <row r="1437" spans="1:9" x14ac:dyDescent="0.4">
      <c r="A1437" s="1">
        <v>15</v>
      </c>
      <c r="B1437" s="2">
        <v>43617</v>
      </c>
      <c r="C1437" s="1">
        <v>6</v>
      </c>
      <c r="D1437" s="1" t="s">
        <v>36</v>
      </c>
      <c r="F1437" s="1" t="s">
        <v>37</v>
      </c>
      <c r="G1437" s="1" t="s">
        <v>38</v>
      </c>
      <c r="H1437" s="1" t="s">
        <v>9</v>
      </c>
      <c r="I1437" s="1">
        <v>118.113136</v>
      </c>
    </row>
    <row r="1438" spans="1:9" x14ac:dyDescent="0.4">
      <c r="A1438" s="1">
        <v>17</v>
      </c>
      <c r="B1438" s="2">
        <v>43619</v>
      </c>
      <c r="C1438" s="1">
        <v>6</v>
      </c>
      <c r="D1438" s="1" t="s">
        <v>36</v>
      </c>
      <c r="F1438" s="1" t="s">
        <v>37</v>
      </c>
      <c r="G1438" s="1" t="s">
        <v>38</v>
      </c>
      <c r="H1438" s="1" t="s">
        <v>9</v>
      </c>
      <c r="I1438" s="1">
        <v>119.7523668</v>
      </c>
    </row>
    <row r="1439" spans="1:9" x14ac:dyDescent="0.4">
      <c r="A1439" s="1">
        <v>19</v>
      </c>
      <c r="B1439" s="2">
        <v>43621</v>
      </c>
      <c r="C1439" s="1">
        <v>6</v>
      </c>
      <c r="D1439" s="1" t="s">
        <v>36</v>
      </c>
      <c r="F1439" s="1" t="s">
        <v>37</v>
      </c>
      <c r="G1439" s="1" t="s">
        <v>38</v>
      </c>
      <c r="H1439" s="1" t="s">
        <v>9</v>
      </c>
      <c r="I1439" s="1">
        <v>121.13252679999999</v>
      </c>
    </row>
    <row r="1440" spans="1:9" x14ac:dyDescent="0.4">
      <c r="A1440" s="1">
        <v>21</v>
      </c>
      <c r="B1440" s="2">
        <v>43623</v>
      </c>
      <c r="C1440" s="1">
        <v>6</v>
      </c>
      <c r="D1440" s="1" t="s">
        <v>36</v>
      </c>
      <c r="F1440" s="1" t="s">
        <v>37</v>
      </c>
      <c r="G1440" s="1" t="s">
        <v>38</v>
      </c>
      <c r="H1440" s="1" t="s">
        <v>9</v>
      </c>
      <c r="I1440" s="1">
        <v>122.57750110000001</v>
      </c>
    </row>
    <row r="1441" spans="1:9" x14ac:dyDescent="0.4">
      <c r="A1441" s="1">
        <v>23</v>
      </c>
      <c r="B1441" s="2">
        <v>43625</v>
      </c>
      <c r="C1441" s="1">
        <v>6</v>
      </c>
      <c r="D1441" s="1" t="s">
        <v>36</v>
      </c>
      <c r="F1441" s="1" t="s">
        <v>37</v>
      </c>
      <c r="G1441" s="1" t="s">
        <v>38</v>
      </c>
      <c r="H1441" s="1" t="s">
        <v>9</v>
      </c>
      <c r="I1441" s="1">
        <v>123.73319119999999</v>
      </c>
    </row>
    <row r="1442" spans="1:9" x14ac:dyDescent="0.4">
      <c r="A1442" s="1">
        <v>25</v>
      </c>
      <c r="B1442" s="2">
        <v>43627</v>
      </c>
      <c r="C1442" s="1">
        <v>6</v>
      </c>
      <c r="D1442" s="1" t="s">
        <v>36</v>
      </c>
      <c r="F1442" s="1" t="s">
        <v>37</v>
      </c>
      <c r="G1442" s="1" t="s">
        <v>38</v>
      </c>
      <c r="H1442" s="1" t="s">
        <v>9</v>
      </c>
      <c r="I1442" s="1">
        <v>123.73319119999999</v>
      </c>
    </row>
    <row r="1443" spans="1:9" x14ac:dyDescent="0.4">
      <c r="A1443" s="1">
        <v>27</v>
      </c>
      <c r="B1443" s="2">
        <v>43629</v>
      </c>
      <c r="C1443" s="1">
        <v>6</v>
      </c>
      <c r="D1443" s="1" t="s">
        <v>36</v>
      </c>
      <c r="F1443" s="1" t="s">
        <v>37</v>
      </c>
      <c r="G1443" s="1" t="s">
        <v>38</v>
      </c>
      <c r="H1443" s="1" t="s">
        <v>9</v>
      </c>
      <c r="I1443" s="1">
        <v>125.360743</v>
      </c>
    </row>
    <row r="1444" spans="1:9" x14ac:dyDescent="0.4">
      <c r="A1444" s="1">
        <v>29</v>
      </c>
      <c r="B1444" s="2">
        <v>43631</v>
      </c>
      <c r="C1444" s="1">
        <v>6</v>
      </c>
      <c r="D1444" s="1" t="s">
        <v>36</v>
      </c>
      <c r="F1444" s="1" t="s">
        <v>37</v>
      </c>
      <c r="G1444" s="1" t="s">
        <v>38</v>
      </c>
      <c r="H1444" s="1" t="s">
        <v>9</v>
      </c>
      <c r="I1444" s="1">
        <v>126.1747299</v>
      </c>
    </row>
    <row r="1445" spans="1:9" x14ac:dyDescent="0.4">
      <c r="A1445" s="1">
        <v>31</v>
      </c>
      <c r="B1445" s="2">
        <v>43633</v>
      </c>
      <c r="C1445" s="1">
        <v>6</v>
      </c>
      <c r="D1445" s="1" t="s">
        <v>36</v>
      </c>
      <c r="F1445" s="1" t="s">
        <v>37</v>
      </c>
      <c r="G1445" s="1" t="s">
        <v>38</v>
      </c>
      <c r="H1445" s="1" t="s">
        <v>9</v>
      </c>
      <c r="I1445" s="1">
        <v>127.51444770000001</v>
      </c>
    </row>
    <row r="1446" spans="1:9" x14ac:dyDescent="0.4">
      <c r="A1446" s="1">
        <v>33</v>
      </c>
      <c r="B1446" s="2">
        <v>43635</v>
      </c>
      <c r="C1446" s="1">
        <v>6</v>
      </c>
      <c r="D1446" s="1" t="s">
        <v>36</v>
      </c>
      <c r="F1446" s="1" t="s">
        <v>37</v>
      </c>
      <c r="G1446" s="1" t="s">
        <v>38</v>
      </c>
      <c r="H1446" s="1" t="s">
        <v>9</v>
      </c>
      <c r="I1446" s="1">
        <v>127.51444770000001</v>
      </c>
    </row>
    <row r="1447" spans="1:9" x14ac:dyDescent="0.4">
      <c r="A1447" s="1">
        <v>35</v>
      </c>
      <c r="B1447" s="2">
        <v>43637</v>
      </c>
      <c r="C1447" s="1">
        <v>6</v>
      </c>
      <c r="D1447" s="1" t="s">
        <v>36</v>
      </c>
      <c r="F1447" s="1" t="s">
        <v>37</v>
      </c>
      <c r="G1447" s="1" t="s">
        <v>38</v>
      </c>
      <c r="H1447" s="1" t="s">
        <v>9</v>
      </c>
      <c r="I1447" s="1">
        <v>127.51444770000001</v>
      </c>
    </row>
    <row r="1448" spans="1:9" x14ac:dyDescent="0.4">
      <c r="A1448" s="1">
        <v>37</v>
      </c>
      <c r="B1448" s="2">
        <v>43639</v>
      </c>
      <c r="C1448" s="1">
        <v>6</v>
      </c>
      <c r="D1448" s="1" t="s">
        <v>36</v>
      </c>
      <c r="F1448" s="1" t="s">
        <v>37</v>
      </c>
      <c r="G1448" s="1" t="s">
        <v>38</v>
      </c>
      <c r="H1448" s="1" t="s">
        <v>9</v>
      </c>
      <c r="I1448" s="1">
        <v>127.51444770000001</v>
      </c>
    </row>
    <row r="1449" spans="1:9" x14ac:dyDescent="0.4">
      <c r="A1449" s="1">
        <v>39</v>
      </c>
      <c r="B1449" s="2">
        <v>43641</v>
      </c>
      <c r="C1449" s="1">
        <v>6</v>
      </c>
      <c r="D1449" s="1" t="s">
        <v>36</v>
      </c>
      <c r="F1449" s="1" t="s">
        <v>37</v>
      </c>
      <c r="G1449" s="1" t="s">
        <v>38</v>
      </c>
      <c r="H1449" s="1" t="s">
        <v>9</v>
      </c>
      <c r="I1449" s="1">
        <v>128.54045099999999</v>
      </c>
    </row>
    <row r="1450" spans="1:9" x14ac:dyDescent="0.4">
      <c r="A1450" s="1">
        <v>41</v>
      </c>
      <c r="B1450" s="2">
        <v>43643</v>
      </c>
      <c r="C1450" s="1">
        <v>6</v>
      </c>
      <c r="D1450" s="1" t="s">
        <v>36</v>
      </c>
      <c r="F1450" s="1" t="s">
        <v>37</v>
      </c>
      <c r="G1450" s="1" t="s">
        <v>38</v>
      </c>
      <c r="H1450" s="1" t="s">
        <v>9</v>
      </c>
      <c r="I1450" s="1">
        <v>128.54045099999999</v>
      </c>
    </row>
    <row r="1451" spans="1:9" x14ac:dyDescent="0.4">
      <c r="A1451" s="1">
        <v>0</v>
      </c>
      <c r="B1451" s="2">
        <v>43602</v>
      </c>
      <c r="C1451" s="1">
        <v>6</v>
      </c>
      <c r="D1451" s="1" t="s">
        <v>36</v>
      </c>
      <c r="F1451" s="1" t="s">
        <v>39</v>
      </c>
      <c r="G1451" s="1" t="s">
        <v>40</v>
      </c>
      <c r="H1451" s="1" t="s">
        <v>9</v>
      </c>
      <c r="I1451" s="1">
        <v>0</v>
      </c>
    </row>
    <row r="1452" spans="1:9" x14ac:dyDescent="0.4">
      <c r="A1452" s="1">
        <v>1</v>
      </c>
      <c r="B1452" s="2">
        <v>43603</v>
      </c>
      <c r="C1452" s="1">
        <v>6</v>
      </c>
      <c r="D1452" s="1" t="s">
        <v>36</v>
      </c>
      <c r="F1452" s="1" t="s">
        <v>39</v>
      </c>
      <c r="G1452" s="1" t="s">
        <v>40</v>
      </c>
      <c r="H1452" s="1" t="s">
        <v>9</v>
      </c>
      <c r="I1452" s="1">
        <v>0</v>
      </c>
    </row>
    <row r="1453" spans="1:9" x14ac:dyDescent="0.4">
      <c r="A1453" s="1">
        <v>2</v>
      </c>
      <c r="B1453" s="2">
        <v>43604</v>
      </c>
      <c r="C1453" s="1">
        <v>6</v>
      </c>
      <c r="D1453" s="1" t="s">
        <v>36</v>
      </c>
      <c r="F1453" s="1" t="s">
        <v>39</v>
      </c>
      <c r="G1453" s="1" t="s">
        <v>40</v>
      </c>
      <c r="H1453" s="1" t="s">
        <v>9</v>
      </c>
      <c r="I1453" s="1">
        <v>0</v>
      </c>
    </row>
    <row r="1454" spans="1:9" x14ac:dyDescent="0.4">
      <c r="A1454" s="1">
        <v>3</v>
      </c>
      <c r="B1454" s="2">
        <v>43605</v>
      </c>
      <c r="C1454" s="1">
        <v>6</v>
      </c>
      <c r="D1454" s="1" t="s">
        <v>36</v>
      </c>
      <c r="F1454" s="1" t="s">
        <v>39</v>
      </c>
      <c r="G1454" s="1" t="s">
        <v>40</v>
      </c>
      <c r="H1454" s="1" t="s">
        <v>9</v>
      </c>
      <c r="I1454" s="1">
        <v>17.83965684</v>
      </c>
    </row>
    <row r="1455" spans="1:9" x14ac:dyDescent="0.4">
      <c r="A1455" s="1">
        <v>5</v>
      </c>
      <c r="B1455" s="2">
        <v>43607</v>
      </c>
      <c r="C1455" s="1">
        <v>6</v>
      </c>
      <c r="D1455" s="1" t="s">
        <v>36</v>
      </c>
      <c r="F1455" s="1" t="s">
        <v>39</v>
      </c>
      <c r="G1455" s="1" t="s">
        <v>40</v>
      </c>
      <c r="H1455" s="1" t="s">
        <v>9</v>
      </c>
      <c r="I1455" s="1">
        <v>46.963328529999998</v>
      </c>
    </row>
    <row r="1456" spans="1:9" x14ac:dyDescent="0.4">
      <c r="A1456" s="1">
        <v>7</v>
      </c>
      <c r="B1456" s="2">
        <v>43609</v>
      </c>
      <c r="C1456" s="1">
        <v>6</v>
      </c>
      <c r="D1456" s="1" t="s">
        <v>36</v>
      </c>
      <c r="F1456" s="1" t="s">
        <v>39</v>
      </c>
      <c r="G1456" s="1" t="s">
        <v>40</v>
      </c>
      <c r="H1456" s="1" t="s">
        <v>9</v>
      </c>
      <c r="I1456" s="1">
        <v>56.130796650000001</v>
      </c>
    </row>
    <row r="1457" spans="1:9" x14ac:dyDescent="0.4">
      <c r="A1457" s="1">
        <v>9</v>
      </c>
      <c r="B1457" s="2">
        <v>43611</v>
      </c>
      <c r="C1457" s="1">
        <v>6</v>
      </c>
      <c r="D1457" s="1" t="s">
        <v>36</v>
      </c>
      <c r="F1457" s="1" t="s">
        <v>39</v>
      </c>
      <c r="G1457" s="1" t="s">
        <v>40</v>
      </c>
      <c r="H1457" s="1" t="s">
        <v>9</v>
      </c>
      <c r="I1457" s="1">
        <v>60.307900629999999</v>
      </c>
    </row>
    <row r="1458" spans="1:9" x14ac:dyDescent="0.4">
      <c r="A1458" s="1">
        <v>11</v>
      </c>
      <c r="B1458" s="2">
        <v>43613</v>
      </c>
      <c r="C1458" s="1">
        <v>6</v>
      </c>
      <c r="D1458" s="1" t="s">
        <v>36</v>
      </c>
      <c r="F1458" s="1" t="s">
        <v>39</v>
      </c>
      <c r="G1458" s="1" t="s">
        <v>40</v>
      </c>
      <c r="H1458" s="1" t="s">
        <v>9</v>
      </c>
      <c r="I1458" s="1">
        <v>63.628753639999999</v>
      </c>
    </row>
    <row r="1459" spans="1:9" x14ac:dyDescent="0.4">
      <c r="A1459" s="1">
        <v>13</v>
      </c>
      <c r="B1459" s="2">
        <v>43615</v>
      </c>
      <c r="C1459" s="1">
        <v>6</v>
      </c>
      <c r="D1459" s="1" t="s">
        <v>36</v>
      </c>
      <c r="F1459" s="1" t="s">
        <v>39</v>
      </c>
      <c r="G1459" s="1" t="s">
        <v>40</v>
      </c>
      <c r="H1459" s="1" t="s">
        <v>9</v>
      </c>
      <c r="I1459" s="1">
        <v>65.761608199999998</v>
      </c>
    </row>
    <row r="1460" spans="1:9" x14ac:dyDescent="0.4">
      <c r="A1460" s="1">
        <v>15</v>
      </c>
      <c r="B1460" s="2">
        <v>43617</v>
      </c>
      <c r="C1460" s="1">
        <v>6</v>
      </c>
      <c r="D1460" s="1" t="s">
        <v>36</v>
      </c>
      <c r="F1460" s="1" t="s">
        <v>39</v>
      </c>
      <c r="G1460" s="1" t="s">
        <v>40</v>
      </c>
      <c r="H1460" s="1" t="s">
        <v>9</v>
      </c>
      <c r="I1460" s="1">
        <v>67.915590170000002</v>
      </c>
    </row>
    <row r="1461" spans="1:9" x14ac:dyDescent="0.4">
      <c r="A1461" s="1">
        <v>17</v>
      </c>
      <c r="B1461" s="2">
        <v>43619</v>
      </c>
      <c r="C1461" s="1">
        <v>6</v>
      </c>
      <c r="D1461" s="1" t="s">
        <v>36</v>
      </c>
      <c r="F1461" s="1" t="s">
        <v>39</v>
      </c>
      <c r="G1461" s="1" t="s">
        <v>40</v>
      </c>
      <c r="H1461" s="1" t="s">
        <v>9</v>
      </c>
      <c r="I1461" s="1">
        <v>68.861061359999994</v>
      </c>
    </row>
    <row r="1462" spans="1:9" x14ac:dyDescent="0.4">
      <c r="A1462" s="1">
        <v>19</v>
      </c>
      <c r="B1462" s="2">
        <v>43621</v>
      </c>
      <c r="C1462" s="1">
        <v>6</v>
      </c>
      <c r="D1462" s="1" t="s">
        <v>36</v>
      </c>
      <c r="F1462" s="1" t="s">
        <v>39</v>
      </c>
      <c r="G1462" s="1" t="s">
        <v>40</v>
      </c>
      <c r="H1462" s="1" t="s">
        <v>9</v>
      </c>
      <c r="I1462" s="1">
        <v>70.299566729999995</v>
      </c>
    </row>
    <row r="1463" spans="1:9" x14ac:dyDescent="0.4">
      <c r="A1463" s="1">
        <v>21</v>
      </c>
      <c r="B1463" s="2">
        <v>43623</v>
      </c>
      <c r="C1463" s="1">
        <v>6</v>
      </c>
      <c r="D1463" s="1" t="s">
        <v>36</v>
      </c>
      <c r="F1463" s="1" t="s">
        <v>39</v>
      </c>
      <c r="G1463" s="1" t="s">
        <v>40</v>
      </c>
      <c r="H1463" s="1" t="s">
        <v>9</v>
      </c>
      <c r="I1463" s="1">
        <v>71.799737949999994</v>
      </c>
    </row>
    <row r="1464" spans="1:9" x14ac:dyDescent="0.4">
      <c r="A1464" s="1">
        <v>23</v>
      </c>
      <c r="B1464" s="2">
        <v>43625</v>
      </c>
      <c r="C1464" s="1">
        <v>6</v>
      </c>
      <c r="D1464" s="1" t="s">
        <v>36</v>
      </c>
      <c r="F1464" s="1" t="s">
        <v>39</v>
      </c>
      <c r="G1464" s="1" t="s">
        <v>40</v>
      </c>
      <c r="H1464" s="1" t="s">
        <v>9</v>
      </c>
      <c r="I1464" s="1">
        <v>71.799737949999994</v>
      </c>
    </row>
    <row r="1465" spans="1:9" x14ac:dyDescent="0.4">
      <c r="A1465" s="1">
        <v>25</v>
      </c>
      <c r="B1465" s="2">
        <v>43627</v>
      </c>
      <c r="C1465" s="1">
        <v>6</v>
      </c>
      <c r="D1465" s="1" t="s">
        <v>36</v>
      </c>
      <c r="F1465" s="1" t="s">
        <v>39</v>
      </c>
      <c r="G1465" s="1" t="s">
        <v>40</v>
      </c>
      <c r="H1465" s="1" t="s">
        <v>9</v>
      </c>
      <c r="I1465" s="1">
        <v>73.221388489999995</v>
      </c>
    </row>
    <row r="1466" spans="1:9" x14ac:dyDescent="0.4">
      <c r="A1466" s="1">
        <v>27</v>
      </c>
      <c r="B1466" s="2">
        <v>43629</v>
      </c>
      <c r="C1466" s="1">
        <v>6</v>
      </c>
      <c r="D1466" s="1" t="s">
        <v>36</v>
      </c>
      <c r="F1466" s="1" t="s">
        <v>39</v>
      </c>
      <c r="G1466" s="1" t="s">
        <v>40</v>
      </c>
      <c r="H1466" s="1" t="s">
        <v>9</v>
      </c>
      <c r="I1466" s="1">
        <v>74.272771779999999</v>
      </c>
    </row>
    <row r="1467" spans="1:9" x14ac:dyDescent="0.4">
      <c r="A1467" s="1">
        <v>29</v>
      </c>
      <c r="B1467" s="2">
        <v>43631</v>
      </c>
      <c r="C1467" s="1">
        <v>6</v>
      </c>
      <c r="D1467" s="1" t="s">
        <v>36</v>
      </c>
      <c r="F1467" s="1" t="s">
        <v>39</v>
      </c>
      <c r="G1467" s="1" t="s">
        <v>40</v>
      </c>
      <c r="H1467" s="1" t="s">
        <v>9</v>
      </c>
      <c r="I1467" s="1">
        <v>75.149151649999993</v>
      </c>
    </row>
    <row r="1468" spans="1:9" x14ac:dyDescent="0.4">
      <c r="A1468" s="1">
        <v>31</v>
      </c>
      <c r="B1468" s="2">
        <v>43633</v>
      </c>
      <c r="C1468" s="1">
        <v>6</v>
      </c>
      <c r="D1468" s="1" t="s">
        <v>36</v>
      </c>
      <c r="F1468" s="1" t="s">
        <v>39</v>
      </c>
      <c r="G1468" s="1" t="s">
        <v>40</v>
      </c>
      <c r="H1468" s="1" t="s">
        <v>9</v>
      </c>
      <c r="I1468" s="1">
        <v>76.321108629999998</v>
      </c>
    </row>
    <row r="1469" spans="1:9" x14ac:dyDescent="0.4">
      <c r="A1469" s="1">
        <v>33</v>
      </c>
      <c r="B1469" s="2">
        <v>43635</v>
      </c>
      <c r="C1469" s="1">
        <v>6</v>
      </c>
      <c r="D1469" s="1" t="s">
        <v>36</v>
      </c>
      <c r="F1469" s="1" t="s">
        <v>39</v>
      </c>
      <c r="G1469" s="1" t="s">
        <v>40</v>
      </c>
      <c r="H1469" s="1" t="s">
        <v>9</v>
      </c>
      <c r="I1469" s="1">
        <v>77.194049000000007</v>
      </c>
    </row>
    <row r="1470" spans="1:9" x14ac:dyDescent="0.4">
      <c r="A1470" s="1">
        <v>35</v>
      </c>
      <c r="B1470" s="2">
        <v>43637</v>
      </c>
      <c r="C1470" s="1">
        <v>6</v>
      </c>
      <c r="D1470" s="1" t="s">
        <v>36</v>
      </c>
      <c r="F1470" s="1" t="s">
        <v>39</v>
      </c>
      <c r="G1470" s="1" t="s">
        <v>40</v>
      </c>
      <c r="H1470" s="1" t="s">
        <v>9</v>
      </c>
      <c r="I1470" s="1">
        <v>78.185222609999997</v>
      </c>
    </row>
    <row r="1471" spans="1:9" x14ac:dyDescent="0.4">
      <c r="A1471" s="1">
        <v>37</v>
      </c>
      <c r="B1471" s="2">
        <v>43639</v>
      </c>
      <c r="C1471" s="1">
        <v>6</v>
      </c>
      <c r="D1471" s="1" t="s">
        <v>36</v>
      </c>
      <c r="F1471" s="1" t="s">
        <v>39</v>
      </c>
      <c r="G1471" s="1" t="s">
        <v>40</v>
      </c>
      <c r="H1471" s="1" t="s">
        <v>9</v>
      </c>
      <c r="I1471" s="1">
        <v>79.186667670000006</v>
      </c>
    </row>
    <row r="1472" spans="1:9" x14ac:dyDescent="0.4">
      <c r="A1472" s="1">
        <v>39</v>
      </c>
      <c r="B1472" s="2">
        <v>43641</v>
      </c>
      <c r="C1472" s="1">
        <v>6</v>
      </c>
      <c r="D1472" s="1" t="s">
        <v>36</v>
      </c>
      <c r="F1472" s="1" t="s">
        <v>39</v>
      </c>
      <c r="G1472" s="1" t="s">
        <v>40</v>
      </c>
      <c r="H1472" s="1" t="s">
        <v>9</v>
      </c>
      <c r="I1472" s="1">
        <v>80.250353399999995</v>
      </c>
    </row>
    <row r="1473" spans="1:9" x14ac:dyDescent="0.4">
      <c r="A1473" s="1">
        <v>41</v>
      </c>
      <c r="B1473" s="2">
        <v>43643</v>
      </c>
      <c r="C1473" s="1">
        <v>6</v>
      </c>
      <c r="D1473" s="1" t="s">
        <v>36</v>
      </c>
      <c r="F1473" s="1" t="s">
        <v>39</v>
      </c>
      <c r="G1473" s="1" t="s">
        <v>40</v>
      </c>
      <c r="H1473" s="1" t="s">
        <v>9</v>
      </c>
      <c r="I1473" s="1">
        <v>80.250353399999995</v>
      </c>
    </row>
    <row r="1474" spans="1:9" x14ac:dyDescent="0.4">
      <c r="A1474" s="1">
        <v>0</v>
      </c>
      <c r="B1474" s="2">
        <v>43602</v>
      </c>
      <c r="C1474" s="1">
        <v>6</v>
      </c>
      <c r="D1474" s="1" t="s">
        <v>36</v>
      </c>
      <c r="F1474" s="1" t="s">
        <v>41</v>
      </c>
      <c r="G1474" s="1" t="s">
        <v>42</v>
      </c>
      <c r="H1474" s="1" t="s">
        <v>9</v>
      </c>
      <c r="I1474" s="1">
        <v>0</v>
      </c>
    </row>
    <row r="1475" spans="1:9" x14ac:dyDescent="0.4">
      <c r="A1475" s="1">
        <v>1</v>
      </c>
      <c r="B1475" s="2">
        <v>43603</v>
      </c>
      <c r="C1475" s="1">
        <v>6</v>
      </c>
      <c r="D1475" s="1" t="s">
        <v>36</v>
      </c>
      <c r="F1475" s="1" t="s">
        <v>41</v>
      </c>
      <c r="G1475" s="1" t="s">
        <v>42</v>
      </c>
      <c r="H1475" s="1" t="s">
        <v>9</v>
      </c>
      <c r="I1475" s="1">
        <v>13.23156502</v>
      </c>
    </row>
    <row r="1476" spans="1:9" x14ac:dyDescent="0.4">
      <c r="A1476" s="1">
        <v>2</v>
      </c>
      <c r="B1476" s="2">
        <v>43604</v>
      </c>
      <c r="C1476" s="1">
        <v>6</v>
      </c>
      <c r="D1476" s="1" t="s">
        <v>36</v>
      </c>
      <c r="F1476" s="1" t="s">
        <v>41</v>
      </c>
      <c r="G1476" s="1" t="s">
        <v>42</v>
      </c>
      <c r="H1476" s="1" t="s">
        <v>9</v>
      </c>
      <c r="I1476" s="1">
        <v>29.044793590000001</v>
      </c>
    </row>
    <row r="1477" spans="1:9" x14ac:dyDescent="0.4">
      <c r="A1477" s="1">
        <v>3</v>
      </c>
      <c r="B1477" s="2">
        <v>43605</v>
      </c>
      <c r="C1477" s="1">
        <v>6</v>
      </c>
      <c r="D1477" s="1" t="s">
        <v>36</v>
      </c>
      <c r="F1477" s="1" t="s">
        <v>41</v>
      </c>
      <c r="G1477" s="1" t="s">
        <v>42</v>
      </c>
      <c r="H1477" s="1" t="s">
        <v>9</v>
      </c>
      <c r="I1477" s="1">
        <v>37.89251788</v>
      </c>
    </row>
    <row r="1478" spans="1:9" x14ac:dyDescent="0.4">
      <c r="A1478" s="1">
        <v>5</v>
      </c>
      <c r="B1478" s="2">
        <v>43607</v>
      </c>
      <c r="C1478" s="1">
        <v>6</v>
      </c>
      <c r="D1478" s="1" t="s">
        <v>36</v>
      </c>
      <c r="F1478" s="1" t="s">
        <v>41</v>
      </c>
      <c r="G1478" s="1" t="s">
        <v>42</v>
      </c>
      <c r="H1478" s="1" t="s">
        <v>9</v>
      </c>
      <c r="I1478" s="1">
        <v>63.939527259999998</v>
      </c>
    </row>
    <row r="1479" spans="1:9" x14ac:dyDescent="0.4">
      <c r="A1479" s="1">
        <v>7</v>
      </c>
      <c r="B1479" s="2">
        <v>43609</v>
      </c>
      <c r="C1479" s="1">
        <v>6</v>
      </c>
      <c r="D1479" s="1" t="s">
        <v>36</v>
      </c>
      <c r="F1479" s="1" t="s">
        <v>41</v>
      </c>
      <c r="G1479" s="1" t="s">
        <v>42</v>
      </c>
      <c r="H1479" s="1" t="s">
        <v>9</v>
      </c>
      <c r="I1479" s="1">
        <v>99.037136750000002</v>
      </c>
    </row>
    <row r="1480" spans="1:9" x14ac:dyDescent="0.4">
      <c r="A1480" s="1">
        <v>9</v>
      </c>
      <c r="B1480" s="2">
        <v>43611</v>
      </c>
      <c r="C1480" s="1">
        <v>6</v>
      </c>
      <c r="D1480" s="1" t="s">
        <v>36</v>
      </c>
      <c r="F1480" s="1" t="s">
        <v>41</v>
      </c>
      <c r="G1480" s="1" t="s">
        <v>42</v>
      </c>
      <c r="H1480" s="1" t="s">
        <v>9</v>
      </c>
      <c r="I1480" s="1">
        <v>99.037136750000002</v>
      </c>
    </row>
    <row r="1481" spans="1:9" x14ac:dyDescent="0.4">
      <c r="A1481" s="1">
        <v>11</v>
      </c>
      <c r="B1481" s="2">
        <v>43613</v>
      </c>
      <c r="C1481" s="1">
        <v>6</v>
      </c>
      <c r="D1481" s="1" t="s">
        <v>36</v>
      </c>
      <c r="F1481" s="1" t="s">
        <v>41</v>
      </c>
      <c r="G1481" s="1" t="s">
        <v>42</v>
      </c>
      <c r="H1481" s="1" t="s">
        <v>9</v>
      </c>
      <c r="I1481" s="1">
        <v>118.87697369999999</v>
      </c>
    </row>
    <row r="1482" spans="1:9" x14ac:dyDescent="0.4">
      <c r="A1482" s="1">
        <v>13</v>
      </c>
      <c r="B1482" s="2">
        <v>43615</v>
      </c>
      <c r="C1482" s="1">
        <v>6</v>
      </c>
      <c r="D1482" s="1" t="s">
        <v>36</v>
      </c>
      <c r="F1482" s="1" t="s">
        <v>41</v>
      </c>
      <c r="G1482" s="1" t="s">
        <v>42</v>
      </c>
      <c r="H1482" s="1" t="s">
        <v>9</v>
      </c>
      <c r="I1482" s="1">
        <v>126.32814399999999</v>
      </c>
    </row>
    <row r="1483" spans="1:9" x14ac:dyDescent="0.4">
      <c r="A1483" s="1">
        <v>15</v>
      </c>
      <c r="B1483" s="2">
        <v>43617</v>
      </c>
      <c r="C1483" s="1">
        <v>6</v>
      </c>
      <c r="D1483" s="1" t="s">
        <v>36</v>
      </c>
      <c r="F1483" s="1" t="s">
        <v>41</v>
      </c>
      <c r="G1483" s="1" t="s">
        <v>42</v>
      </c>
      <c r="H1483" s="1" t="s">
        <v>9</v>
      </c>
      <c r="I1483" s="1">
        <v>129.3046569</v>
      </c>
    </row>
    <row r="1484" spans="1:9" x14ac:dyDescent="0.4">
      <c r="A1484" s="1">
        <v>17</v>
      </c>
      <c r="B1484" s="2">
        <v>43619</v>
      </c>
      <c r="C1484" s="1">
        <v>6</v>
      </c>
      <c r="D1484" s="1" t="s">
        <v>36</v>
      </c>
      <c r="F1484" s="1" t="s">
        <v>41</v>
      </c>
      <c r="G1484" s="1" t="s">
        <v>42</v>
      </c>
      <c r="H1484" s="1" t="s">
        <v>9</v>
      </c>
      <c r="I1484" s="1">
        <v>131.0919677</v>
      </c>
    </row>
    <row r="1485" spans="1:9" x14ac:dyDescent="0.4">
      <c r="A1485" s="1">
        <v>19</v>
      </c>
      <c r="B1485" s="2">
        <v>43621</v>
      </c>
      <c r="C1485" s="1">
        <v>6</v>
      </c>
      <c r="D1485" s="1" t="s">
        <v>36</v>
      </c>
      <c r="F1485" s="1" t="s">
        <v>41</v>
      </c>
      <c r="G1485" s="1" t="s">
        <v>42</v>
      </c>
      <c r="H1485" s="1" t="s">
        <v>9</v>
      </c>
      <c r="I1485" s="1">
        <v>132.53744380000001</v>
      </c>
    </row>
    <row r="1486" spans="1:9" x14ac:dyDescent="0.4">
      <c r="A1486" s="1">
        <v>21</v>
      </c>
      <c r="B1486" s="2">
        <v>43623</v>
      </c>
      <c r="C1486" s="1">
        <v>6</v>
      </c>
      <c r="D1486" s="1" t="s">
        <v>36</v>
      </c>
      <c r="F1486" s="1" t="s">
        <v>41</v>
      </c>
      <c r="G1486" s="1" t="s">
        <v>42</v>
      </c>
      <c r="H1486" s="1" t="s">
        <v>9</v>
      </c>
      <c r="I1486" s="1">
        <v>134.0480499</v>
      </c>
    </row>
    <row r="1487" spans="1:9" x14ac:dyDescent="0.4">
      <c r="A1487" s="1">
        <v>23</v>
      </c>
      <c r="B1487" s="2">
        <v>43625</v>
      </c>
      <c r="C1487" s="1">
        <v>6</v>
      </c>
      <c r="D1487" s="1" t="s">
        <v>36</v>
      </c>
      <c r="F1487" s="1" t="s">
        <v>41</v>
      </c>
      <c r="G1487" s="1" t="s">
        <v>42</v>
      </c>
      <c r="H1487" s="1" t="s">
        <v>9</v>
      </c>
      <c r="I1487" s="1">
        <v>134.78903</v>
      </c>
    </row>
    <row r="1488" spans="1:9" x14ac:dyDescent="0.4">
      <c r="A1488" s="1">
        <v>25</v>
      </c>
      <c r="B1488" s="2">
        <v>43627</v>
      </c>
      <c r="C1488" s="1">
        <v>6</v>
      </c>
      <c r="D1488" s="1" t="s">
        <v>36</v>
      </c>
      <c r="F1488" s="1" t="s">
        <v>41</v>
      </c>
      <c r="G1488" s="1" t="s">
        <v>42</v>
      </c>
      <c r="H1488" s="1" t="s">
        <v>9</v>
      </c>
      <c r="I1488" s="1">
        <v>134.78903</v>
      </c>
    </row>
    <row r="1489" spans="1:9" x14ac:dyDescent="0.4">
      <c r="A1489" s="1">
        <v>27</v>
      </c>
      <c r="B1489" s="2">
        <v>43629</v>
      </c>
      <c r="C1489" s="1">
        <v>6</v>
      </c>
      <c r="D1489" s="1" t="s">
        <v>36</v>
      </c>
      <c r="F1489" s="1" t="s">
        <v>41</v>
      </c>
      <c r="G1489" s="1" t="s">
        <v>42</v>
      </c>
      <c r="H1489" s="1" t="s">
        <v>9</v>
      </c>
      <c r="I1489" s="1">
        <v>135.3435853</v>
      </c>
    </row>
    <row r="1490" spans="1:9" x14ac:dyDescent="0.4">
      <c r="A1490" s="1">
        <v>29</v>
      </c>
      <c r="B1490" s="2">
        <v>43631</v>
      </c>
      <c r="C1490" s="1">
        <v>6</v>
      </c>
      <c r="D1490" s="1" t="s">
        <v>36</v>
      </c>
      <c r="F1490" s="1" t="s">
        <v>41</v>
      </c>
      <c r="G1490" s="1" t="s">
        <v>42</v>
      </c>
      <c r="H1490" s="1" t="s">
        <v>9</v>
      </c>
      <c r="I1490" s="1">
        <v>136.2311038</v>
      </c>
    </row>
    <row r="1491" spans="1:9" x14ac:dyDescent="0.4">
      <c r="A1491" s="1">
        <v>31</v>
      </c>
      <c r="B1491" s="2">
        <v>43633</v>
      </c>
      <c r="C1491" s="1">
        <v>6</v>
      </c>
      <c r="D1491" s="1" t="s">
        <v>36</v>
      </c>
      <c r="F1491" s="1" t="s">
        <v>41</v>
      </c>
      <c r="G1491" s="1" t="s">
        <v>42</v>
      </c>
      <c r="H1491" s="1" t="s">
        <v>9</v>
      </c>
      <c r="I1491" s="1">
        <v>136.2311038</v>
      </c>
    </row>
    <row r="1492" spans="1:9" x14ac:dyDescent="0.4">
      <c r="A1492" s="1">
        <v>33</v>
      </c>
      <c r="B1492" s="2">
        <v>43635</v>
      </c>
      <c r="C1492" s="1">
        <v>6</v>
      </c>
      <c r="D1492" s="1" t="s">
        <v>36</v>
      </c>
      <c r="F1492" s="1" t="s">
        <v>41</v>
      </c>
      <c r="G1492" s="1" t="s">
        <v>42</v>
      </c>
      <c r="H1492" s="1" t="s">
        <v>9</v>
      </c>
      <c r="I1492" s="1">
        <v>136.7836259</v>
      </c>
    </row>
    <row r="1493" spans="1:9" x14ac:dyDescent="0.4">
      <c r="A1493" s="1">
        <v>35</v>
      </c>
      <c r="B1493" s="2">
        <v>43637</v>
      </c>
      <c r="C1493" s="1">
        <v>6</v>
      </c>
      <c r="D1493" s="1" t="s">
        <v>36</v>
      </c>
      <c r="F1493" s="1" t="s">
        <v>41</v>
      </c>
      <c r="G1493" s="1" t="s">
        <v>42</v>
      </c>
      <c r="H1493" s="1" t="s">
        <v>9</v>
      </c>
      <c r="I1493" s="1">
        <v>136.7836259</v>
      </c>
    </row>
    <row r="1494" spans="1:9" x14ac:dyDescent="0.4">
      <c r="A1494" s="1">
        <v>37</v>
      </c>
      <c r="B1494" s="2">
        <v>43639</v>
      </c>
      <c r="C1494" s="1">
        <v>6</v>
      </c>
      <c r="D1494" s="1" t="s">
        <v>36</v>
      </c>
      <c r="F1494" s="1" t="s">
        <v>41</v>
      </c>
      <c r="G1494" s="1" t="s">
        <v>42</v>
      </c>
      <c r="H1494" s="1" t="s">
        <v>9</v>
      </c>
      <c r="I1494" s="1">
        <v>137.5257038</v>
      </c>
    </row>
    <row r="1495" spans="1:9" x14ac:dyDescent="0.4">
      <c r="A1495" s="1">
        <v>39</v>
      </c>
      <c r="B1495" s="2">
        <v>43641</v>
      </c>
      <c r="C1495" s="1">
        <v>6</v>
      </c>
      <c r="D1495" s="1" t="s">
        <v>36</v>
      </c>
      <c r="F1495" s="1" t="s">
        <v>41</v>
      </c>
      <c r="G1495" s="1" t="s">
        <v>42</v>
      </c>
      <c r="H1495" s="1" t="s">
        <v>9</v>
      </c>
      <c r="I1495" s="1">
        <v>138.5239498</v>
      </c>
    </row>
    <row r="1496" spans="1:9" x14ac:dyDescent="0.4">
      <c r="A1496" s="1">
        <v>41</v>
      </c>
      <c r="B1496" s="2">
        <v>43643</v>
      </c>
      <c r="C1496" s="1">
        <v>6</v>
      </c>
      <c r="D1496" s="1" t="s">
        <v>36</v>
      </c>
      <c r="F1496" s="1" t="s">
        <v>41</v>
      </c>
      <c r="G1496" s="1" t="s">
        <v>42</v>
      </c>
      <c r="H1496" s="1" t="s">
        <v>9</v>
      </c>
      <c r="I1496" s="1">
        <v>138.5239498</v>
      </c>
    </row>
    <row r="1497" spans="1:9" x14ac:dyDescent="0.4">
      <c r="A1497" s="1">
        <v>0</v>
      </c>
      <c r="B1497" s="2">
        <v>43602</v>
      </c>
      <c r="C1497" s="1">
        <v>6</v>
      </c>
      <c r="D1497" s="1" t="s">
        <v>36</v>
      </c>
      <c r="F1497" s="1" t="s">
        <v>41</v>
      </c>
      <c r="G1497" s="1" t="s">
        <v>43</v>
      </c>
      <c r="H1497" s="1" t="s">
        <v>7</v>
      </c>
      <c r="I1497" s="1">
        <v>0</v>
      </c>
    </row>
    <row r="1498" spans="1:9" x14ac:dyDescent="0.4">
      <c r="A1498" s="1">
        <v>1</v>
      </c>
      <c r="B1498" s="2">
        <v>43603</v>
      </c>
      <c r="C1498" s="1">
        <v>6</v>
      </c>
      <c r="D1498" s="1" t="s">
        <v>36</v>
      </c>
      <c r="F1498" s="1" t="s">
        <v>41</v>
      </c>
      <c r="G1498" s="1" t="s">
        <v>43</v>
      </c>
      <c r="H1498" s="1" t="s">
        <v>7</v>
      </c>
      <c r="I1498" s="1">
        <v>14.72674138</v>
      </c>
    </row>
    <row r="1499" spans="1:9" x14ac:dyDescent="0.4">
      <c r="A1499" s="1">
        <v>2</v>
      </c>
      <c r="B1499" s="2">
        <v>43604</v>
      </c>
      <c r="C1499" s="1">
        <v>6</v>
      </c>
      <c r="D1499" s="1" t="s">
        <v>36</v>
      </c>
      <c r="F1499" s="1" t="s">
        <v>41</v>
      </c>
      <c r="G1499" s="1" t="s">
        <v>43</v>
      </c>
      <c r="H1499" s="1" t="s">
        <v>7</v>
      </c>
      <c r="I1499" s="1">
        <v>25.50523639</v>
      </c>
    </row>
    <row r="1500" spans="1:9" x14ac:dyDescent="0.4">
      <c r="A1500" s="1">
        <v>3</v>
      </c>
      <c r="B1500" s="2">
        <v>43605</v>
      </c>
      <c r="C1500" s="1">
        <v>6</v>
      </c>
      <c r="D1500" s="1" t="s">
        <v>36</v>
      </c>
      <c r="F1500" s="1" t="s">
        <v>41</v>
      </c>
      <c r="G1500" s="1" t="s">
        <v>43</v>
      </c>
      <c r="H1500" s="1" t="s">
        <v>7</v>
      </c>
      <c r="I1500" s="1">
        <v>32.170383260000001</v>
      </c>
    </row>
    <row r="1501" spans="1:9" x14ac:dyDescent="0.4">
      <c r="A1501" s="1">
        <v>5</v>
      </c>
      <c r="B1501" s="2">
        <v>43607</v>
      </c>
      <c r="C1501" s="1">
        <v>6</v>
      </c>
      <c r="D1501" s="1" t="s">
        <v>36</v>
      </c>
      <c r="F1501" s="1" t="s">
        <v>41</v>
      </c>
      <c r="G1501" s="1" t="s">
        <v>43</v>
      </c>
      <c r="H1501" s="1" t="s">
        <v>7</v>
      </c>
      <c r="I1501" s="1">
        <v>53.707985690000001</v>
      </c>
    </row>
    <row r="1502" spans="1:9" x14ac:dyDescent="0.4">
      <c r="A1502" s="1">
        <v>7</v>
      </c>
      <c r="B1502" s="2">
        <v>43609</v>
      </c>
      <c r="C1502" s="1">
        <v>6</v>
      </c>
      <c r="D1502" s="1" t="s">
        <v>36</v>
      </c>
      <c r="F1502" s="1" t="s">
        <v>41</v>
      </c>
      <c r="G1502" s="1" t="s">
        <v>43</v>
      </c>
      <c r="H1502" s="1" t="s">
        <v>7</v>
      </c>
      <c r="I1502" s="1">
        <v>88.433360219999997</v>
      </c>
    </row>
    <row r="1503" spans="1:9" x14ac:dyDescent="0.4">
      <c r="A1503" s="1">
        <v>9</v>
      </c>
      <c r="B1503" s="2">
        <v>43611</v>
      </c>
      <c r="C1503" s="1">
        <v>6</v>
      </c>
      <c r="D1503" s="1" t="s">
        <v>36</v>
      </c>
      <c r="F1503" s="1" t="s">
        <v>41</v>
      </c>
      <c r="G1503" s="1" t="s">
        <v>43</v>
      </c>
      <c r="H1503" s="1" t="s">
        <v>7</v>
      </c>
      <c r="I1503" s="1">
        <v>123.0764995</v>
      </c>
    </row>
    <row r="1504" spans="1:9" x14ac:dyDescent="0.4">
      <c r="A1504" s="1">
        <v>11</v>
      </c>
      <c r="B1504" s="2">
        <v>43613</v>
      </c>
      <c r="C1504" s="1">
        <v>6</v>
      </c>
      <c r="D1504" s="1" t="s">
        <v>36</v>
      </c>
      <c r="F1504" s="1" t="s">
        <v>41</v>
      </c>
      <c r="G1504" s="1" t="s">
        <v>43</v>
      </c>
      <c r="H1504" s="1" t="s">
        <v>7</v>
      </c>
      <c r="I1504" s="1">
        <v>149.78222919999999</v>
      </c>
    </row>
    <row r="1505" spans="1:9" x14ac:dyDescent="0.4">
      <c r="A1505" s="1">
        <v>13</v>
      </c>
      <c r="B1505" s="2">
        <v>43615</v>
      </c>
      <c r="C1505" s="1">
        <v>6</v>
      </c>
      <c r="D1505" s="1" t="s">
        <v>36</v>
      </c>
      <c r="F1505" s="1" t="s">
        <v>41</v>
      </c>
      <c r="G1505" s="1" t="s">
        <v>43</v>
      </c>
      <c r="H1505" s="1" t="s">
        <v>7</v>
      </c>
      <c r="I1505" s="1">
        <v>151.89923820000001</v>
      </c>
    </row>
    <row r="1506" spans="1:9" x14ac:dyDescent="0.4">
      <c r="A1506" s="1">
        <v>15</v>
      </c>
      <c r="B1506" s="2">
        <v>43617</v>
      </c>
      <c r="C1506" s="1">
        <v>6</v>
      </c>
      <c r="D1506" s="1" t="s">
        <v>36</v>
      </c>
      <c r="F1506" s="1" t="s">
        <v>41</v>
      </c>
      <c r="G1506" s="1" t="s">
        <v>43</v>
      </c>
      <c r="H1506" s="1" t="s">
        <v>7</v>
      </c>
      <c r="I1506" s="1">
        <v>159.91378760000001</v>
      </c>
    </row>
    <row r="1507" spans="1:9" x14ac:dyDescent="0.4">
      <c r="A1507" s="1">
        <v>17</v>
      </c>
      <c r="B1507" s="2">
        <v>43619</v>
      </c>
      <c r="C1507" s="1">
        <v>6</v>
      </c>
      <c r="D1507" s="1" t="s">
        <v>36</v>
      </c>
      <c r="F1507" s="1" t="s">
        <v>41</v>
      </c>
      <c r="G1507" s="1" t="s">
        <v>43</v>
      </c>
      <c r="H1507" s="1" t="s">
        <v>7</v>
      </c>
      <c r="I1507" s="1">
        <v>162.2793461</v>
      </c>
    </row>
    <row r="1508" spans="1:9" x14ac:dyDescent="0.4">
      <c r="A1508" s="1">
        <v>19</v>
      </c>
      <c r="B1508" s="2">
        <v>43621</v>
      </c>
      <c r="C1508" s="1">
        <v>6</v>
      </c>
      <c r="D1508" s="1" t="s">
        <v>36</v>
      </c>
      <c r="F1508" s="1" t="s">
        <v>41</v>
      </c>
      <c r="G1508" s="1" t="s">
        <v>43</v>
      </c>
      <c r="H1508" s="1" t="s">
        <v>7</v>
      </c>
      <c r="I1508" s="1">
        <v>163.8866854</v>
      </c>
    </row>
    <row r="1509" spans="1:9" x14ac:dyDescent="0.4">
      <c r="A1509" s="1">
        <v>21</v>
      </c>
      <c r="B1509" s="2">
        <v>43623</v>
      </c>
      <c r="C1509" s="1">
        <v>6</v>
      </c>
      <c r="D1509" s="1" t="s">
        <v>36</v>
      </c>
      <c r="F1509" s="1" t="s">
        <v>41</v>
      </c>
      <c r="G1509" s="1" t="s">
        <v>43</v>
      </c>
      <c r="H1509" s="1" t="s">
        <v>7</v>
      </c>
      <c r="I1509" s="1">
        <v>166.18429860000001</v>
      </c>
    </row>
    <row r="1510" spans="1:9" x14ac:dyDescent="0.4">
      <c r="A1510" s="1">
        <v>23</v>
      </c>
      <c r="B1510" s="2">
        <v>43625</v>
      </c>
      <c r="C1510" s="1">
        <v>6</v>
      </c>
      <c r="D1510" s="1" t="s">
        <v>36</v>
      </c>
      <c r="F1510" s="1" t="s">
        <v>41</v>
      </c>
      <c r="G1510" s="1" t="s">
        <v>43</v>
      </c>
      <c r="H1510" s="1" t="s">
        <v>7</v>
      </c>
      <c r="I1510" s="1">
        <v>167.36986669999999</v>
      </c>
    </row>
    <row r="1511" spans="1:9" x14ac:dyDescent="0.4">
      <c r="A1511" s="1">
        <v>25</v>
      </c>
      <c r="B1511" s="2">
        <v>43627</v>
      </c>
      <c r="C1511" s="1">
        <v>6</v>
      </c>
      <c r="D1511" s="1" t="s">
        <v>36</v>
      </c>
      <c r="F1511" s="1" t="s">
        <v>41</v>
      </c>
      <c r="G1511" s="1" t="s">
        <v>43</v>
      </c>
      <c r="H1511" s="1" t="s">
        <v>7</v>
      </c>
      <c r="I1511" s="1">
        <v>168.8695745</v>
      </c>
    </row>
    <row r="1512" spans="1:9" x14ac:dyDescent="0.4">
      <c r="A1512" s="1">
        <v>27</v>
      </c>
      <c r="B1512" s="2">
        <v>43629</v>
      </c>
      <c r="C1512" s="1">
        <v>6</v>
      </c>
      <c r="D1512" s="1" t="s">
        <v>36</v>
      </c>
      <c r="F1512" s="1" t="s">
        <v>41</v>
      </c>
      <c r="G1512" s="1" t="s">
        <v>43</v>
      </c>
      <c r="H1512" s="1" t="s">
        <v>7</v>
      </c>
      <c r="I1512" s="1">
        <v>169.70140749999999</v>
      </c>
    </row>
    <row r="1513" spans="1:9" x14ac:dyDescent="0.4">
      <c r="A1513" s="1">
        <v>29</v>
      </c>
      <c r="B1513" s="2">
        <v>43631</v>
      </c>
      <c r="C1513" s="1">
        <v>6</v>
      </c>
      <c r="D1513" s="1" t="s">
        <v>36</v>
      </c>
      <c r="F1513" s="1" t="s">
        <v>41</v>
      </c>
      <c r="G1513" s="1" t="s">
        <v>43</v>
      </c>
      <c r="H1513" s="1" t="s">
        <v>7</v>
      </c>
      <c r="I1513" s="1">
        <v>170.93407210000001</v>
      </c>
    </row>
    <row r="1514" spans="1:9" x14ac:dyDescent="0.4">
      <c r="A1514" s="1">
        <v>31</v>
      </c>
      <c r="B1514" s="2">
        <v>43633</v>
      </c>
      <c r="C1514" s="1">
        <v>6</v>
      </c>
      <c r="D1514" s="1" t="s">
        <v>36</v>
      </c>
      <c r="F1514" s="1" t="s">
        <v>41</v>
      </c>
      <c r="G1514" s="1" t="s">
        <v>43</v>
      </c>
      <c r="H1514" s="1" t="s">
        <v>7</v>
      </c>
      <c r="I1514" s="1">
        <v>172.1703766</v>
      </c>
    </row>
    <row r="1515" spans="1:9" x14ac:dyDescent="0.4">
      <c r="A1515" s="1">
        <v>33</v>
      </c>
      <c r="B1515" s="2">
        <v>42540</v>
      </c>
      <c r="C1515" s="1">
        <v>6</v>
      </c>
      <c r="D1515" s="1" t="s">
        <v>36</v>
      </c>
      <c r="F1515" s="1" t="s">
        <v>41</v>
      </c>
      <c r="G1515" s="1" t="s">
        <v>43</v>
      </c>
      <c r="H1515" s="1" t="s">
        <v>7</v>
      </c>
      <c r="I1515" s="1">
        <v>172.8334031</v>
      </c>
    </row>
    <row r="1516" spans="1:9" x14ac:dyDescent="0.4">
      <c r="A1516" s="1">
        <v>35</v>
      </c>
      <c r="B1516" s="2">
        <v>43637</v>
      </c>
      <c r="C1516" s="1">
        <v>6</v>
      </c>
      <c r="D1516" s="1" t="s">
        <v>36</v>
      </c>
      <c r="F1516" s="1" t="s">
        <v>41</v>
      </c>
      <c r="G1516" s="1" t="s">
        <v>43</v>
      </c>
      <c r="H1516" s="1" t="s">
        <v>7</v>
      </c>
      <c r="I1516" s="1">
        <v>173.50258389999999</v>
      </c>
    </row>
    <row r="1517" spans="1:9" x14ac:dyDescent="0.4">
      <c r="A1517" s="1">
        <v>37</v>
      </c>
      <c r="B1517" s="2">
        <v>43639</v>
      </c>
      <c r="C1517" s="1">
        <v>6</v>
      </c>
      <c r="D1517" s="1" t="s">
        <v>36</v>
      </c>
      <c r="F1517" s="1" t="s">
        <v>41</v>
      </c>
      <c r="G1517" s="1" t="s">
        <v>43</v>
      </c>
      <c r="H1517" s="1" t="s">
        <v>7</v>
      </c>
      <c r="I1517" s="1">
        <v>174.410653</v>
      </c>
    </row>
    <row r="1518" spans="1:9" x14ac:dyDescent="0.4">
      <c r="A1518" s="1">
        <v>39</v>
      </c>
      <c r="B1518" s="2">
        <v>43641</v>
      </c>
      <c r="C1518" s="1">
        <v>6</v>
      </c>
      <c r="D1518" s="1" t="s">
        <v>36</v>
      </c>
      <c r="F1518" s="1" t="s">
        <v>41</v>
      </c>
      <c r="G1518" s="1" t="s">
        <v>43</v>
      </c>
      <c r="H1518" s="1" t="s">
        <v>7</v>
      </c>
      <c r="I1518" s="1">
        <v>174.410653</v>
      </c>
    </row>
    <row r="1519" spans="1:9" x14ac:dyDescent="0.4">
      <c r="A1519" s="1">
        <v>41</v>
      </c>
      <c r="B1519" s="2">
        <v>43643</v>
      </c>
      <c r="C1519" s="1">
        <v>6</v>
      </c>
      <c r="D1519" s="1" t="s">
        <v>36</v>
      </c>
      <c r="F1519" s="1" t="s">
        <v>41</v>
      </c>
      <c r="G1519" s="1" t="s">
        <v>43</v>
      </c>
      <c r="H1519" s="1" t="s">
        <v>7</v>
      </c>
      <c r="I1519" s="1">
        <v>174.410653</v>
      </c>
    </row>
    <row r="1520" spans="1:9" x14ac:dyDescent="0.4">
      <c r="A1520" s="1">
        <v>0</v>
      </c>
      <c r="B1520" s="2">
        <v>43602</v>
      </c>
      <c r="C1520" s="1">
        <v>6</v>
      </c>
      <c r="D1520" s="1" t="s">
        <v>36</v>
      </c>
      <c r="F1520" s="1" t="s">
        <v>41</v>
      </c>
      <c r="G1520" s="1" t="s">
        <v>44</v>
      </c>
      <c r="H1520" s="1" t="s">
        <v>8</v>
      </c>
      <c r="I1520" s="1">
        <v>0</v>
      </c>
    </row>
    <row r="1521" spans="1:9" x14ac:dyDescent="0.4">
      <c r="A1521" s="1">
        <v>1</v>
      </c>
      <c r="B1521" s="2">
        <v>43603</v>
      </c>
      <c r="C1521" s="1">
        <v>6</v>
      </c>
      <c r="D1521" s="1" t="s">
        <v>36</v>
      </c>
      <c r="F1521" s="1" t="s">
        <v>41</v>
      </c>
      <c r="G1521" s="1" t="s">
        <v>44</v>
      </c>
      <c r="H1521" s="1" t="s">
        <v>8</v>
      </c>
      <c r="I1521" s="1">
        <v>14.480247650000001</v>
      </c>
    </row>
    <row r="1522" spans="1:9" x14ac:dyDescent="0.4">
      <c r="A1522" s="1">
        <v>2</v>
      </c>
      <c r="B1522" s="2">
        <v>43604</v>
      </c>
      <c r="C1522" s="1">
        <v>6</v>
      </c>
      <c r="D1522" s="1" t="s">
        <v>36</v>
      </c>
      <c r="F1522" s="1" t="s">
        <v>41</v>
      </c>
      <c r="G1522" s="1" t="s">
        <v>44</v>
      </c>
      <c r="H1522" s="1" t="s">
        <v>8</v>
      </c>
      <c r="I1522" s="1">
        <v>22.099867580000002</v>
      </c>
    </row>
    <row r="1523" spans="1:9" x14ac:dyDescent="0.4">
      <c r="A1523" s="1">
        <v>3</v>
      </c>
      <c r="B1523" s="2">
        <v>43605</v>
      </c>
      <c r="C1523" s="1">
        <v>6</v>
      </c>
      <c r="D1523" s="1" t="s">
        <v>36</v>
      </c>
      <c r="F1523" s="1" t="s">
        <v>41</v>
      </c>
      <c r="G1523" s="1" t="s">
        <v>44</v>
      </c>
      <c r="H1523" s="1" t="s">
        <v>8</v>
      </c>
      <c r="I1523" s="1">
        <v>29.960249709999999</v>
      </c>
    </row>
    <row r="1524" spans="1:9" x14ac:dyDescent="0.4">
      <c r="A1524" s="1">
        <v>5</v>
      </c>
      <c r="B1524" s="2">
        <v>43607</v>
      </c>
      <c r="C1524" s="1">
        <v>6</v>
      </c>
      <c r="D1524" s="1" t="s">
        <v>36</v>
      </c>
      <c r="F1524" s="1" t="s">
        <v>41</v>
      </c>
      <c r="G1524" s="1" t="s">
        <v>44</v>
      </c>
      <c r="H1524" s="1" t="s">
        <v>8</v>
      </c>
      <c r="I1524" s="1">
        <v>52.13192248</v>
      </c>
    </row>
    <row r="1525" spans="1:9" x14ac:dyDescent="0.4">
      <c r="A1525" s="1">
        <v>7</v>
      </c>
      <c r="B1525" s="2">
        <v>43609</v>
      </c>
      <c r="C1525" s="1">
        <v>6</v>
      </c>
      <c r="D1525" s="1" t="s">
        <v>36</v>
      </c>
      <c r="F1525" s="1" t="s">
        <v>41</v>
      </c>
      <c r="G1525" s="1" t="s">
        <v>44</v>
      </c>
      <c r="H1525" s="1" t="s">
        <v>8</v>
      </c>
      <c r="I1525" s="1">
        <v>85.92725317</v>
      </c>
    </row>
    <row r="1526" spans="1:9" x14ac:dyDescent="0.4">
      <c r="A1526" s="1">
        <v>9</v>
      </c>
      <c r="B1526" s="2">
        <v>43611</v>
      </c>
      <c r="C1526" s="1">
        <v>6</v>
      </c>
      <c r="D1526" s="1" t="s">
        <v>36</v>
      </c>
      <c r="F1526" s="1" t="s">
        <v>41</v>
      </c>
      <c r="G1526" s="1" t="s">
        <v>44</v>
      </c>
      <c r="H1526" s="1" t="s">
        <v>8</v>
      </c>
      <c r="I1526" s="1">
        <v>118.2599779</v>
      </c>
    </row>
    <row r="1527" spans="1:9" x14ac:dyDescent="0.4">
      <c r="A1527" s="1">
        <v>11</v>
      </c>
      <c r="B1527" s="2">
        <v>43613</v>
      </c>
      <c r="C1527" s="1">
        <v>6</v>
      </c>
      <c r="D1527" s="1" t="s">
        <v>36</v>
      </c>
      <c r="F1527" s="1" t="s">
        <v>41</v>
      </c>
      <c r="G1527" s="1" t="s">
        <v>44</v>
      </c>
      <c r="H1527" s="1" t="s">
        <v>8</v>
      </c>
      <c r="I1527" s="1">
        <v>140.09298749999999</v>
      </c>
    </row>
    <row r="1528" spans="1:9" x14ac:dyDescent="0.4">
      <c r="A1528" s="1">
        <v>13</v>
      </c>
      <c r="B1528" s="2">
        <v>43615</v>
      </c>
      <c r="C1528" s="1">
        <v>6</v>
      </c>
      <c r="D1528" s="1" t="s">
        <v>36</v>
      </c>
      <c r="F1528" s="1" t="s">
        <v>41</v>
      </c>
      <c r="G1528" s="1" t="s">
        <v>44</v>
      </c>
      <c r="H1528" s="1" t="s">
        <v>8</v>
      </c>
      <c r="I1528" s="1">
        <v>142.67021589999999</v>
      </c>
    </row>
    <row r="1529" spans="1:9" x14ac:dyDescent="0.4">
      <c r="A1529" s="1">
        <v>15</v>
      </c>
      <c r="B1529" s="2">
        <v>43617</v>
      </c>
      <c r="C1529" s="1">
        <v>6</v>
      </c>
      <c r="D1529" s="1" t="s">
        <v>36</v>
      </c>
      <c r="F1529" s="1" t="s">
        <v>41</v>
      </c>
      <c r="G1529" s="1" t="s">
        <v>44</v>
      </c>
      <c r="H1529" s="1" t="s">
        <v>8</v>
      </c>
      <c r="I1529" s="1">
        <v>146.64350759999999</v>
      </c>
    </row>
    <row r="1530" spans="1:9" x14ac:dyDescent="0.4">
      <c r="A1530" s="1">
        <v>17</v>
      </c>
      <c r="B1530" s="2">
        <v>43619</v>
      </c>
      <c r="C1530" s="1">
        <v>6</v>
      </c>
      <c r="D1530" s="1" t="s">
        <v>36</v>
      </c>
      <c r="F1530" s="1" t="s">
        <v>41</v>
      </c>
      <c r="G1530" s="1" t="s">
        <v>44</v>
      </c>
      <c r="H1530" s="1" t="s">
        <v>8</v>
      </c>
      <c r="I1530" s="1">
        <v>148.68051629999999</v>
      </c>
    </row>
    <row r="1531" spans="1:9" x14ac:dyDescent="0.4">
      <c r="A1531" s="1">
        <v>19</v>
      </c>
      <c r="B1531" s="2">
        <v>43621</v>
      </c>
      <c r="C1531" s="1">
        <v>6</v>
      </c>
      <c r="D1531" s="1" t="s">
        <v>36</v>
      </c>
      <c r="F1531" s="1" t="s">
        <v>41</v>
      </c>
      <c r="G1531" s="1" t="s">
        <v>44</v>
      </c>
      <c r="H1531" s="1" t="s">
        <v>8</v>
      </c>
      <c r="I1531" s="1">
        <v>151.0073313</v>
      </c>
    </row>
    <row r="1532" spans="1:9" x14ac:dyDescent="0.4">
      <c r="A1532" s="1">
        <v>21</v>
      </c>
      <c r="B1532" s="2">
        <v>43623</v>
      </c>
      <c r="C1532" s="1">
        <v>6</v>
      </c>
      <c r="D1532" s="1" t="s">
        <v>36</v>
      </c>
      <c r="F1532" s="1" t="s">
        <v>41</v>
      </c>
      <c r="G1532" s="1" t="s">
        <v>44</v>
      </c>
      <c r="H1532" s="1" t="s">
        <v>8</v>
      </c>
      <c r="I1532" s="1">
        <v>153.56752890000001</v>
      </c>
    </row>
    <row r="1533" spans="1:9" x14ac:dyDescent="0.4">
      <c r="A1533" s="1">
        <v>23</v>
      </c>
      <c r="B1533" s="2">
        <v>43625</v>
      </c>
      <c r="C1533" s="1">
        <v>6</v>
      </c>
      <c r="D1533" s="1" t="s">
        <v>36</v>
      </c>
      <c r="F1533" s="1" t="s">
        <v>41</v>
      </c>
      <c r="G1533" s="1" t="s">
        <v>44</v>
      </c>
      <c r="H1533" s="1" t="s">
        <v>8</v>
      </c>
      <c r="I1533" s="1">
        <v>154.83778040000001</v>
      </c>
    </row>
    <row r="1534" spans="1:9" x14ac:dyDescent="0.4">
      <c r="A1534" s="1">
        <v>25</v>
      </c>
      <c r="B1534" s="2">
        <v>43627</v>
      </c>
      <c r="C1534" s="1">
        <v>6</v>
      </c>
      <c r="D1534" s="1" t="s">
        <v>36</v>
      </c>
      <c r="F1534" s="1" t="s">
        <v>41</v>
      </c>
      <c r="G1534" s="1" t="s">
        <v>44</v>
      </c>
      <c r="H1534" s="1" t="s">
        <v>8</v>
      </c>
      <c r="I1534" s="1">
        <v>155.7376051</v>
      </c>
    </row>
    <row r="1535" spans="1:9" x14ac:dyDescent="0.4">
      <c r="A1535" s="1">
        <v>27</v>
      </c>
      <c r="B1535" s="2">
        <v>43629</v>
      </c>
      <c r="C1535" s="1">
        <v>6</v>
      </c>
      <c r="D1535" s="1" t="s">
        <v>36</v>
      </c>
      <c r="F1535" s="1" t="s">
        <v>41</v>
      </c>
      <c r="G1535" s="1" t="s">
        <v>44</v>
      </c>
      <c r="H1535" s="1" t="s">
        <v>8</v>
      </c>
      <c r="I1535" s="1">
        <v>156.47701219999999</v>
      </c>
    </row>
    <row r="1536" spans="1:9" x14ac:dyDescent="0.4">
      <c r="A1536" s="1">
        <v>29</v>
      </c>
      <c r="B1536" s="2">
        <v>43631</v>
      </c>
      <c r="C1536" s="1">
        <v>6</v>
      </c>
      <c r="D1536" s="1" t="s">
        <v>36</v>
      </c>
      <c r="F1536" s="1" t="s">
        <v>41</v>
      </c>
      <c r="G1536" s="1" t="s">
        <v>44</v>
      </c>
      <c r="H1536" s="1" t="s">
        <v>8</v>
      </c>
      <c r="I1536" s="1">
        <v>157.23342</v>
      </c>
    </row>
    <row r="1537" spans="1:9" x14ac:dyDescent="0.4">
      <c r="A1537" s="1">
        <v>31</v>
      </c>
      <c r="B1537" s="2">
        <v>43633</v>
      </c>
      <c r="C1537" s="1">
        <v>6</v>
      </c>
      <c r="D1537" s="1" t="s">
        <v>36</v>
      </c>
      <c r="F1537" s="1" t="s">
        <v>41</v>
      </c>
      <c r="G1537" s="1" t="s">
        <v>44</v>
      </c>
      <c r="H1537" s="1" t="s">
        <v>8</v>
      </c>
      <c r="I1537" s="1">
        <v>158.12355930000001</v>
      </c>
    </row>
    <row r="1538" spans="1:9" x14ac:dyDescent="0.4">
      <c r="A1538" s="1">
        <v>33</v>
      </c>
      <c r="B1538" s="2">
        <v>42540</v>
      </c>
      <c r="C1538" s="1">
        <v>6</v>
      </c>
      <c r="D1538" s="1" t="s">
        <v>36</v>
      </c>
      <c r="F1538" s="1" t="s">
        <v>41</v>
      </c>
      <c r="G1538" s="1" t="s">
        <v>44</v>
      </c>
      <c r="H1538" s="1" t="s">
        <v>8</v>
      </c>
      <c r="I1538" s="1">
        <v>159.2286034</v>
      </c>
    </row>
    <row r="1539" spans="1:9" x14ac:dyDescent="0.4">
      <c r="A1539" s="1">
        <v>35</v>
      </c>
      <c r="B1539" s="2">
        <v>43637</v>
      </c>
      <c r="C1539" s="1">
        <v>6</v>
      </c>
      <c r="D1539" s="1" t="s">
        <v>36</v>
      </c>
      <c r="F1539" s="1" t="s">
        <v>41</v>
      </c>
      <c r="G1539" s="1" t="s">
        <v>44</v>
      </c>
      <c r="H1539" s="1" t="s">
        <v>8</v>
      </c>
      <c r="I1539" s="1">
        <v>160.18457599999999</v>
      </c>
    </row>
    <row r="1540" spans="1:9" x14ac:dyDescent="0.4">
      <c r="A1540" s="1">
        <v>37</v>
      </c>
      <c r="B1540" s="2">
        <v>43639</v>
      </c>
      <c r="C1540" s="1">
        <v>6</v>
      </c>
      <c r="D1540" s="1" t="s">
        <v>36</v>
      </c>
      <c r="F1540" s="1" t="s">
        <v>41</v>
      </c>
      <c r="G1540" s="1" t="s">
        <v>44</v>
      </c>
      <c r="H1540" s="1" t="s">
        <v>8</v>
      </c>
      <c r="I1540" s="1">
        <v>161.02900959999999</v>
      </c>
    </row>
    <row r="1541" spans="1:9" x14ac:dyDescent="0.4">
      <c r="A1541" s="1">
        <v>39</v>
      </c>
      <c r="B1541" s="2">
        <v>43641</v>
      </c>
      <c r="C1541" s="1">
        <v>6</v>
      </c>
      <c r="D1541" s="1" t="s">
        <v>36</v>
      </c>
      <c r="F1541" s="1" t="s">
        <v>41</v>
      </c>
      <c r="G1541" s="1" t="s">
        <v>44</v>
      </c>
      <c r="H1541" s="1" t="s">
        <v>8</v>
      </c>
      <c r="I1541" s="1">
        <v>161.02900959999999</v>
      </c>
    </row>
    <row r="1542" spans="1:9" x14ac:dyDescent="0.4">
      <c r="A1542" s="1">
        <v>41</v>
      </c>
      <c r="B1542" s="2">
        <v>43643</v>
      </c>
      <c r="C1542" s="1">
        <v>6</v>
      </c>
      <c r="D1542" s="1" t="s">
        <v>36</v>
      </c>
      <c r="F1542" s="1" t="s">
        <v>41</v>
      </c>
      <c r="G1542" s="1" t="s">
        <v>44</v>
      </c>
      <c r="H1542" s="1" t="s">
        <v>8</v>
      </c>
      <c r="I1542" s="1">
        <v>161.02900959999999</v>
      </c>
    </row>
    <row r="1543" spans="1:9" x14ac:dyDescent="0.4">
      <c r="A1543" s="1">
        <v>0</v>
      </c>
      <c r="B1543" s="2">
        <v>43602</v>
      </c>
      <c r="C1543" s="1">
        <v>6</v>
      </c>
      <c r="D1543" s="1" t="s">
        <v>36</v>
      </c>
      <c r="F1543" s="1" t="s">
        <v>45</v>
      </c>
      <c r="G1543" s="1" t="s">
        <v>46</v>
      </c>
      <c r="H1543" s="1" t="s">
        <v>9</v>
      </c>
      <c r="I1543" s="1">
        <v>0</v>
      </c>
    </row>
    <row r="1544" spans="1:9" x14ac:dyDescent="0.4">
      <c r="A1544" s="1">
        <v>1</v>
      </c>
      <c r="B1544" s="2">
        <v>43603</v>
      </c>
      <c r="C1544" s="1">
        <v>6</v>
      </c>
      <c r="D1544" s="1" t="s">
        <v>36</v>
      </c>
      <c r="F1544" s="1" t="s">
        <v>45</v>
      </c>
      <c r="G1544" s="1" t="s">
        <v>46</v>
      </c>
      <c r="H1544" s="1" t="s">
        <v>9</v>
      </c>
      <c r="I1544" s="1">
        <v>11.878826</v>
      </c>
    </row>
    <row r="1545" spans="1:9" x14ac:dyDescent="0.4">
      <c r="A1545" s="1">
        <v>2</v>
      </c>
      <c r="B1545" s="2">
        <v>43604</v>
      </c>
      <c r="C1545" s="1">
        <v>6</v>
      </c>
      <c r="D1545" s="1" t="s">
        <v>36</v>
      </c>
      <c r="F1545" s="1" t="s">
        <v>45</v>
      </c>
      <c r="G1545" s="1" t="s">
        <v>46</v>
      </c>
      <c r="H1545" s="1" t="s">
        <v>9</v>
      </c>
      <c r="I1545" s="1">
        <v>17.36415075</v>
      </c>
    </row>
    <row r="1546" spans="1:9" x14ac:dyDescent="0.4">
      <c r="A1546" s="1">
        <v>3</v>
      </c>
      <c r="B1546" s="2">
        <v>43605</v>
      </c>
      <c r="C1546" s="1">
        <v>6</v>
      </c>
      <c r="D1546" s="1" t="s">
        <v>36</v>
      </c>
      <c r="F1546" s="1" t="s">
        <v>45</v>
      </c>
      <c r="G1546" s="1" t="s">
        <v>46</v>
      </c>
      <c r="H1546" s="1" t="s">
        <v>9</v>
      </c>
      <c r="I1546" s="1">
        <v>17.864764789999999</v>
      </c>
    </row>
    <row r="1547" spans="1:9" x14ac:dyDescent="0.4">
      <c r="A1547" s="1">
        <v>5</v>
      </c>
      <c r="B1547" s="2">
        <v>43607</v>
      </c>
      <c r="C1547" s="1">
        <v>6</v>
      </c>
      <c r="D1547" s="1" t="s">
        <v>36</v>
      </c>
      <c r="F1547" s="1" t="s">
        <v>45</v>
      </c>
      <c r="G1547" s="1" t="s">
        <v>46</v>
      </c>
      <c r="H1547" s="1" t="s">
        <v>9</v>
      </c>
      <c r="I1547" s="1">
        <v>18.67556939</v>
      </c>
    </row>
    <row r="1548" spans="1:9" x14ac:dyDescent="0.4">
      <c r="A1548" s="1">
        <v>7</v>
      </c>
      <c r="B1548" s="2">
        <v>43609</v>
      </c>
      <c r="C1548" s="1">
        <v>6</v>
      </c>
      <c r="D1548" s="1" t="s">
        <v>36</v>
      </c>
      <c r="F1548" s="1" t="s">
        <v>45</v>
      </c>
      <c r="G1548" s="1" t="s">
        <v>46</v>
      </c>
      <c r="H1548" s="1" t="s">
        <v>9</v>
      </c>
      <c r="I1548" s="1">
        <v>19.833331340000001</v>
      </c>
    </row>
    <row r="1549" spans="1:9" x14ac:dyDescent="0.4">
      <c r="A1549" s="1">
        <v>9</v>
      </c>
      <c r="B1549" s="2">
        <v>43611</v>
      </c>
      <c r="C1549" s="1">
        <v>6</v>
      </c>
      <c r="D1549" s="1" t="s">
        <v>36</v>
      </c>
      <c r="F1549" s="1" t="s">
        <v>45</v>
      </c>
      <c r="G1549" s="1" t="s">
        <v>46</v>
      </c>
      <c r="H1549" s="1" t="s">
        <v>9</v>
      </c>
      <c r="I1549" s="1">
        <v>25.43464496</v>
      </c>
    </row>
    <row r="1550" spans="1:9" x14ac:dyDescent="0.4">
      <c r="A1550" s="1">
        <v>11</v>
      </c>
      <c r="B1550" s="2">
        <v>43613</v>
      </c>
      <c r="C1550" s="1">
        <v>6</v>
      </c>
      <c r="D1550" s="1" t="s">
        <v>36</v>
      </c>
      <c r="F1550" s="1" t="s">
        <v>45</v>
      </c>
      <c r="G1550" s="1" t="s">
        <v>46</v>
      </c>
      <c r="H1550" s="1" t="s">
        <v>9</v>
      </c>
      <c r="I1550" s="1">
        <v>46.21783508</v>
      </c>
    </row>
    <row r="1551" spans="1:9" x14ac:dyDescent="0.4">
      <c r="A1551" s="1">
        <v>13</v>
      </c>
      <c r="B1551" s="2">
        <v>43615</v>
      </c>
      <c r="C1551" s="1">
        <v>6</v>
      </c>
      <c r="D1551" s="1" t="s">
        <v>36</v>
      </c>
      <c r="F1551" s="1" t="s">
        <v>45</v>
      </c>
      <c r="G1551" s="1" t="s">
        <v>46</v>
      </c>
      <c r="H1551" s="1" t="s">
        <v>9</v>
      </c>
      <c r="I1551" s="1">
        <v>71.730380170000004</v>
      </c>
    </row>
    <row r="1552" spans="1:9" x14ac:dyDescent="0.4">
      <c r="A1552" s="1">
        <v>15</v>
      </c>
      <c r="B1552" s="2">
        <v>43617</v>
      </c>
      <c r="C1552" s="1">
        <v>6</v>
      </c>
      <c r="D1552" s="1" t="s">
        <v>36</v>
      </c>
      <c r="F1552" s="1" t="s">
        <v>45</v>
      </c>
      <c r="G1552" s="1" t="s">
        <v>46</v>
      </c>
      <c r="H1552" s="1" t="s">
        <v>9</v>
      </c>
      <c r="I1552" s="1">
        <v>106.9306251</v>
      </c>
    </row>
    <row r="1553" spans="1:9" x14ac:dyDescent="0.4">
      <c r="A1553" s="1">
        <v>17</v>
      </c>
      <c r="B1553" s="2">
        <v>43619</v>
      </c>
      <c r="C1553" s="1">
        <v>6</v>
      </c>
      <c r="D1553" s="1" t="s">
        <v>36</v>
      </c>
      <c r="F1553" s="1" t="s">
        <v>45</v>
      </c>
      <c r="G1553" s="1" t="s">
        <v>46</v>
      </c>
      <c r="H1553" s="1" t="s">
        <v>9</v>
      </c>
      <c r="I1553" s="1">
        <v>119.372015</v>
      </c>
    </row>
    <row r="1554" spans="1:9" x14ac:dyDescent="0.4">
      <c r="A1554" s="1">
        <v>19</v>
      </c>
      <c r="B1554" s="2">
        <v>43621</v>
      </c>
      <c r="C1554" s="1">
        <v>6</v>
      </c>
      <c r="D1554" s="1" t="s">
        <v>36</v>
      </c>
      <c r="F1554" s="1" t="s">
        <v>45</v>
      </c>
      <c r="G1554" s="1" t="s">
        <v>46</v>
      </c>
      <c r="H1554" s="1" t="s">
        <v>9</v>
      </c>
      <c r="I1554" s="1">
        <v>126.97560009999999</v>
      </c>
    </row>
    <row r="1555" spans="1:9" x14ac:dyDescent="0.4">
      <c r="A1555" s="1">
        <v>21</v>
      </c>
      <c r="B1555" s="2">
        <v>43623</v>
      </c>
      <c r="C1555" s="1">
        <v>6</v>
      </c>
      <c r="D1555" s="1" t="s">
        <v>36</v>
      </c>
      <c r="F1555" s="1" t="s">
        <v>45</v>
      </c>
      <c r="G1555" s="1" t="s">
        <v>46</v>
      </c>
      <c r="H1555" s="1" t="s">
        <v>9</v>
      </c>
      <c r="I1555" s="1">
        <v>129.38997019999999</v>
      </c>
    </row>
    <row r="1556" spans="1:9" x14ac:dyDescent="0.4">
      <c r="A1556" s="1">
        <v>23</v>
      </c>
      <c r="B1556" s="2">
        <v>43625</v>
      </c>
      <c r="C1556" s="1">
        <v>6</v>
      </c>
      <c r="D1556" s="1" t="s">
        <v>36</v>
      </c>
      <c r="F1556" s="1" t="s">
        <v>45</v>
      </c>
      <c r="G1556" s="1" t="s">
        <v>46</v>
      </c>
      <c r="H1556" s="1" t="s">
        <v>9</v>
      </c>
      <c r="I1556" s="1">
        <v>130.68591359999999</v>
      </c>
    </row>
    <row r="1557" spans="1:9" x14ac:dyDescent="0.4">
      <c r="A1557" s="1">
        <v>25</v>
      </c>
      <c r="B1557" s="2">
        <v>43627</v>
      </c>
      <c r="C1557" s="1">
        <v>6</v>
      </c>
      <c r="D1557" s="1" t="s">
        <v>36</v>
      </c>
      <c r="F1557" s="1" t="s">
        <v>45</v>
      </c>
      <c r="G1557" s="1" t="s">
        <v>46</v>
      </c>
      <c r="H1557" s="1" t="s">
        <v>9</v>
      </c>
      <c r="I1557" s="1">
        <v>132.34613970000001</v>
      </c>
    </row>
    <row r="1558" spans="1:9" x14ac:dyDescent="0.4">
      <c r="A1558" s="1">
        <v>27</v>
      </c>
      <c r="B1558" s="2">
        <v>43629</v>
      </c>
      <c r="C1558" s="1">
        <v>6</v>
      </c>
      <c r="D1558" s="1" t="s">
        <v>36</v>
      </c>
      <c r="F1558" s="1" t="s">
        <v>45</v>
      </c>
      <c r="G1558" s="1" t="s">
        <v>46</v>
      </c>
      <c r="H1558" s="1" t="s">
        <v>9</v>
      </c>
      <c r="I1558" s="1">
        <v>139.04004420000001</v>
      </c>
    </row>
    <row r="1559" spans="1:9" x14ac:dyDescent="0.4">
      <c r="A1559" s="1">
        <v>29</v>
      </c>
      <c r="B1559" s="2">
        <v>43631</v>
      </c>
      <c r="C1559" s="1">
        <v>6</v>
      </c>
      <c r="D1559" s="1" t="s">
        <v>36</v>
      </c>
      <c r="F1559" s="1" t="s">
        <v>45</v>
      </c>
      <c r="G1559" s="1" t="s">
        <v>46</v>
      </c>
      <c r="H1559" s="1" t="s">
        <v>9</v>
      </c>
      <c r="I1559" s="1">
        <v>146.30195320000001</v>
      </c>
    </row>
    <row r="1560" spans="1:9" x14ac:dyDescent="0.4">
      <c r="A1560" s="1">
        <v>31</v>
      </c>
      <c r="B1560" s="2">
        <v>43633</v>
      </c>
      <c r="C1560" s="1">
        <v>6</v>
      </c>
      <c r="D1560" s="1" t="s">
        <v>36</v>
      </c>
      <c r="F1560" s="1" t="s">
        <v>45</v>
      </c>
      <c r="G1560" s="1" t="s">
        <v>46</v>
      </c>
      <c r="H1560" s="1" t="s">
        <v>9</v>
      </c>
      <c r="I1560" s="1">
        <v>154.20579169999999</v>
      </c>
    </row>
    <row r="1561" spans="1:9" x14ac:dyDescent="0.4">
      <c r="A1561" s="1">
        <v>33</v>
      </c>
      <c r="B1561" s="2">
        <v>43635</v>
      </c>
      <c r="C1561" s="1">
        <v>6</v>
      </c>
      <c r="D1561" s="1" t="s">
        <v>36</v>
      </c>
      <c r="F1561" s="1" t="s">
        <v>45</v>
      </c>
      <c r="G1561" s="1" t="s">
        <v>46</v>
      </c>
      <c r="H1561" s="1" t="s">
        <v>9</v>
      </c>
      <c r="I1561" s="1">
        <v>158.6150495</v>
      </c>
    </row>
    <row r="1562" spans="1:9" x14ac:dyDescent="0.4">
      <c r="A1562" s="1">
        <v>35</v>
      </c>
      <c r="B1562" s="2">
        <v>43637</v>
      </c>
      <c r="C1562" s="1">
        <v>6</v>
      </c>
      <c r="D1562" s="1" t="s">
        <v>36</v>
      </c>
      <c r="F1562" s="1" t="s">
        <v>45</v>
      </c>
      <c r="G1562" s="1" t="s">
        <v>46</v>
      </c>
      <c r="H1562" s="1" t="s">
        <v>9</v>
      </c>
      <c r="I1562" s="1">
        <v>160.63168619999999</v>
      </c>
    </row>
    <row r="1563" spans="1:9" x14ac:dyDescent="0.4">
      <c r="A1563" s="1">
        <v>37</v>
      </c>
      <c r="B1563" s="2">
        <v>43639</v>
      </c>
      <c r="C1563" s="1">
        <v>6</v>
      </c>
      <c r="D1563" s="1" t="s">
        <v>36</v>
      </c>
      <c r="F1563" s="1" t="s">
        <v>45</v>
      </c>
      <c r="G1563" s="1" t="s">
        <v>46</v>
      </c>
      <c r="H1563" s="1" t="s">
        <v>9</v>
      </c>
      <c r="I1563" s="1">
        <v>161.59010860000001</v>
      </c>
    </row>
    <row r="1564" spans="1:9" x14ac:dyDescent="0.4">
      <c r="A1564" s="1">
        <v>39</v>
      </c>
      <c r="B1564" s="2">
        <v>43641</v>
      </c>
      <c r="C1564" s="1">
        <v>6</v>
      </c>
      <c r="D1564" s="1" t="s">
        <v>36</v>
      </c>
      <c r="F1564" s="1" t="s">
        <v>45</v>
      </c>
      <c r="G1564" s="1" t="s">
        <v>46</v>
      </c>
      <c r="H1564" s="1" t="s">
        <v>9</v>
      </c>
      <c r="I1564" s="1">
        <v>162.71137200000001</v>
      </c>
    </row>
    <row r="1565" spans="1:9" x14ac:dyDescent="0.4">
      <c r="A1565" s="1">
        <v>41</v>
      </c>
      <c r="B1565" s="2">
        <v>43643</v>
      </c>
      <c r="C1565" s="1">
        <v>6</v>
      </c>
      <c r="D1565" s="1" t="s">
        <v>36</v>
      </c>
      <c r="F1565" s="1" t="s">
        <v>45</v>
      </c>
      <c r="G1565" s="1" t="s">
        <v>46</v>
      </c>
      <c r="H1565" s="1" t="s">
        <v>9</v>
      </c>
      <c r="I1565" s="1">
        <v>163.84941330000001</v>
      </c>
    </row>
    <row r="1566" spans="1:9" x14ac:dyDescent="0.4">
      <c r="A1566" s="1">
        <v>0</v>
      </c>
      <c r="B1566" s="2">
        <v>43606</v>
      </c>
      <c r="C1566" s="1">
        <v>6</v>
      </c>
      <c r="D1566" s="1" t="s">
        <v>36</v>
      </c>
      <c r="F1566" s="1" t="s">
        <v>47</v>
      </c>
      <c r="G1566" s="1" t="s">
        <v>48</v>
      </c>
      <c r="H1566" s="1" t="s">
        <v>9</v>
      </c>
      <c r="I1566" s="1">
        <v>0</v>
      </c>
    </row>
    <row r="1567" spans="1:9" x14ac:dyDescent="0.4">
      <c r="A1567" s="1">
        <v>1</v>
      </c>
      <c r="B1567" s="2">
        <v>43607</v>
      </c>
      <c r="C1567" s="1">
        <v>6</v>
      </c>
      <c r="D1567" s="1" t="s">
        <v>36</v>
      </c>
      <c r="F1567" s="1" t="s">
        <v>47</v>
      </c>
      <c r="G1567" s="1" t="s">
        <v>48</v>
      </c>
      <c r="H1567" s="1" t="s">
        <v>9</v>
      </c>
      <c r="I1567" s="1">
        <v>3.0989897110000002</v>
      </c>
    </row>
    <row r="1568" spans="1:9" x14ac:dyDescent="0.4">
      <c r="A1568" s="1">
        <v>2</v>
      </c>
      <c r="B1568" s="2">
        <v>43608</v>
      </c>
      <c r="C1568" s="1">
        <v>6</v>
      </c>
      <c r="D1568" s="1" t="s">
        <v>36</v>
      </c>
      <c r="F1568" s="1" t="s">
        <v>47</v>
      </c>
      <c r="G1568" s="1" t="s">
        <v>48</v>
      </c>
      <c r="H1568" s="1" t="s">
        <v>9</v>
      </c>
      <c r="I1568" s="1">
        <v>4.4690427140000004</v>
      </c>
    </row>
    <row r="1569" spans="1:9" x14ac:dyDescent="0.4">
      <c r="A1569" s="1">
        <v>0</v>
      </c>
      <c r="B1569" s="2">
        <v>43602</v>
      </c>
      <c r="C1569" s="1">
        <v>6</v>
      </c>
      <c r="D1569" s="1" t="s">
        <v>36</v>
      </c>
      <c r="F1569" s="1" t="s">
        <v>47</v>
      </c>
      <c r="G1569" s="1" t="s">
        <v>48</v>
      </c>
      <c r="H1569" s="1" t="s">
        <v>9</v>
      </c>
      <c r="I1569" s="1">
        <v>0</v>
      </c>
    </row>
    <row r="1570" spans="1:9" x14ac:dyDescent="0.4">
      <c r="A1570" s="1">
        <v>1</v>
      </c>
      <c r="B1570" s="2">
        <v>43603</v>
      </c>
      <c r="C1570" s="1">
        <v>6</v>
      </c>
      <c r="D1570" s="1" t="s">
        <v>36</v>
      </c>
      <c r="F1570" s="1" t="s">
        <v>47</v>
      </c>
      <c r="G1570" s="1" t="s">
        <v>48</v>
      </c>
      <c r="H1570" s="1" t="s">
        <v>9</v>
      </c>
      <c r="I1570" s="1">
        <v>9.0314760320000005</v>
      </c>
    </row>
    <row r="1571" spans="1:9" x14ac:dyDescent="0.4">
      <c r="A1571" s="1">
        <v>2</v>
      </c>
      <c r="B1571" s="2">
        <v>43604</v>
      </c>
      <c r="C1571" s="1">
        <v>6</v>
      </c>
      <c r="D1571" s="1" t="s">
        <v>36</v>
      </c>
      <c r="F1571" s="1" t="s">
        <v>47</v>
      </c>
      <c r="G1571" s="1" t="s">
        <v>48</v>
      </c>
      <c r="H1571" s="1" t="s">
        <v>9</v>
      </c>
      <c r="I1571" s="1">
        <v>10.98998757</v>
      </c>
    </row>
    <row r="1572" spans="1:9" x14ac:dyDescent="0.4">
      <c r="A1572" s="1">
        <v>0</v>
      </c>
      <c r="B1572" s="2">
        <v>43602</v>
      </c>
      <c r="C1572" s="1">
        <v>6</v>
      </c>
      <c r="D1572" s="1" t="s">
        <v>36</v>
      </c>
      <c r="F1572" s="1" t="s">
        <v>49</v>
      </c>
      <c r="G1572" s="1" t="s">
        <v>50</v>
      </c>
      <c r="H1572" s="1" t="s">
        <v>9</v>
      </c>
      <c r="I1572" s="1">
        <v>0</v>
      </c>
    </row>
    <row r="1573" spans="1:9" x14ac:dyDescent="0.4">
      <c r="A1573" s="1">
        <v>1</v>
      </c>
      <c r="B1573" s="2">
        <v>43603</v>
      </c>
      <c r="C1573" s="1">
        <v>6</v>
      </c>
      <c r="D1573" s="1" t="s">
        <v>36</v>
      </c>
      <c r="F1573" s="1" t="s">
        <v>49</v>
      </c>
      <c r="G1573" s="1" t="s">
        <v>50</v>
      </c>
      <c r="H1573" s="1" t="s">
        <v>9</v>
      </c>
      <c r="I1573" s="1">
        <v>12.329840949999999</v>
      </c>
    </row>
    <row r="1574" spans="1:9" x14ac:dyDescent="0.4">
      <c r="A1574" s="1">
        <v>2</v>
      </c>
      <c r="B1574" s="2">
        <v>43604</v>
      </c>
      <c r="C1574" s="1">
        <v>6</v>
      </c>
      <c r="D1574" s="1" t="s">
        <v>36</v>
      </c>
      <c r="F1574" s="1" t="s">
        <v>49</v>
      </c>
      <c r="G1574" s="1" t="s">
        <v>50</v>
      </c>
      <c r="H1574" s="1" t="s">
        <v>9</v>
      </c>
      <c r="I1574" s="1">
        <v>27.559793150000001</v>
      </c>
    </row>
    <row r="1575" spans="1:9" x14ac:dyDescent="0.4">
      <c r="A1575" s="1">
        <v>3</v>
      </c>
      <c r="B1575" s="2">
        <v>43605</v>
      </c>
      <c r="C1575" s="1">
        <v>6</v>
      </c>
      <c r="D1575" s="1" t="s">
        <v>36</v>
      </c>
      <c r="F1575" s="1" t="s">
        <v>49</v>
      </c>
      <c r="G1575" s="1" t="s">
        <v>50</v>
      </c>
      <c r="H1575" s="1" t="s">
        <v>9</v>
      </c>
      <c r="I1575" s="1">
        <v>35.295133939999999</v>
      </c>
    </row>
    <row r="1576" spans="1:9" x14ac:dyDescent="0.4">
      <c r="A1576" s="1">
        <v>5</v>
      </c>
      <c r="B1576" s="2">
        <v>43607</v>
      </c>
      <c r="C1576" s="1">
        <v>6</v>
      </c>
      <c r="D1576" s="1" t="s">
        <v>36</v>
      </c>
      <c r="F1576" s="1" t="s">
        <v>49</v>
      </c>
      <c r="G1576" s="1" t="s">
        <v>50</v>
      </c>
      <c r="H1576" s="1" t="s">
        <v>9</v>
      </c>
      <c r="I1576" s="1">
        <v>61.327094420000002</v>
      </c>
    </row>
    <row r="1577" spans="1:9" x14ac:dyDescent="0.4">
      <c r="A1577" s="1">
        <v>7</v>
      </c>
      <c r="B1577" s="2">
        <v>43609</v>
      </c>
      <c r="C1577" s="1">
        <v>6</v>
      </c>
      <c r="D1577" s="1" t="s">
        <v>36</v>
      </c>
      <c r="F1577" s="1" t="s">
        <v>49</v>
      </c>
      <c r="G1577" s="1" t="s">
        <v>50</v>
      </c>
      <c r="H1577" s="1" t="s">
        <v>9</v>
      </c>
      <c r="I1577" s="1">
        <v>100.73429059999999</v>
      </c>
    </row>
    <row r="1578" spans="1:9" x14ac:dyDescent="0.4">
      <c r="A1578" s="1">
        <v>9</v>
      </c>
      <c r="B1578" s="2">
        <v>43611</v>
      </c>
      <c r="C1578" s="1">
        <v>6</v>
      </c>
      <c r="D1578" s="1" t="s">
        <v>36</v>
      </c>
      <c r="F1578" s="1" t="s">
        <v>49</v>
      </c>
      <c r="G1578" s="1" t="s">
        <v>50</v>
      </c>
      <c r="H1578" s="1" t="s">
        <v>9</v>
      </c>
      <c r="I1578" s="1">
        <v>133.5158083</v>
      </c>
    </row>
    <row r="1579" spans="1:9" x14ac:dyDescent="0.4">
      <c r="A1579" s="1">
        <v>11</v>
      </c>
      <c r="B1579" s="2">
        <v>43613</v>
      </c>
      <c r="C1579" s="1">
        <v>6</v>
      </c>
      <c r="D1579" s="1" t="s">
        <v>36</v>
      </c>
      <c r="F1579" s="1" t="s">
        <v>49</v>
      </c>
      <c r="G1579" s="1" t="s">
        <v>50</v>
      </c>
      <c r="H1579" s="1" t="s">
        <v>9</v>
      </c>
      <c r="I1579" s="1">
        <v>166.19902379999999</v>
      </c>
    </row>
    <row r="1580" spans="1:9" x14ac:dyDescent="0.4">
      <c r="A1580" s="1">
        <v>13</v>
      </c>
      <c r="B1580" s="2">
        <v>43615</v>
      </c>
      <c r="C1580" s="1">
        <v>6</v>
      </c>
      <c r="D1580" s="1" t="s">
        <v>36</v>
      </c>
      <c r="F1580" s="1" t="s">
        <v>49</v>
      </c>
      <c r="G1580" s="1" t="s">
        <v>50</v>
      </c>
      <c r="H1580" s="1" t="s">
        <v>9</v>
      </c>
      <c r="I1580" s="1">
        <v>174.6585704</v>
      </c>
    </row>
    <row r="1581" spans="1:9" x14ac:dyDescent="0.4">
      <c r="A1581" s="1">
        <v>15</v>
      </c>
      <c r="B1581" s="2">
        <v>43617</v>
      </c>
      <c r="C1581" s="1">
        <v>6</v>
      </c>
      <c r="D1581" s="1" t="s">
        <v>36</v>
      </c>
      <c r="F1581" s="1" t="s">
        <v>49</v>
      </c>
      <c r="G1581" s="1" t="s">
        <v>50</v>
      </c>
      <c r="H1581" s="1" t="s">
        <v>9</v>
      </c>
      <c r="I1581" s="1">
        <v>177.29123559999999</v>
      </c>
    </row>
    <row r="1582" spans="1:9" x14ac:dyDescent="0.4">
      <c r="A1582" s="1">
        <v>17</v>
      </c>
      <c r="B1582" s="2">
        <v>43619</v>
      </c>
      <c r="C1582" s="1">
        <v>6</v>
      </c>
      <c r="D1582" s="1" t="s">
        <v>36</v>
      </c>
      <c r="F1582" s="1" t="s">
        <v>49</v>
      </c>
      <c r="G1582" s="1" t="s">
        <v>50</v>
      </c>
      <c r="H1582" s="1" t="s">
        <v>9</v>
      </c>
      <c r="I1582" s="1">
        <v>180.31482120000001</v>
      </c>
    </row>
    <row r="1583" spans="1:9" x14ac:dyDescent="0.4">
      <c r="A1583" s="1">
        <v>19</v>
      </c>
      <c r="B1583" s="2">
        <v>43621</v>
      </c>
      <c r="C1583" s="1">
        <v>6</v>
      </c>
      <c r="D1583" s="1" t="s">
        <v>36</v>
      </c>
      <c r="F1583" s="1" t="s">
        <v>49</v>
      </c>
      <c r="G1583" s="1" t="s">
        <v>50</v>
      </c>
      <c r="H1583" s="1" t="s">
        <v>9</v>
      </c>
      <c r="I1583" s="1">
        <v>181.7957797</v>
      </c>
    </row>
    <row r="1584" spans="1:9" x14ac:dyDescent="0.4">
      <c r="A1584" s="1">
        <v>21</v>
      </c>
      <c r="B1584" s="2">
        <v>43623</v>
      </c>
      <c r="C1584" s="1">
        <v>6</v>
      </c>
      <c r="D1584" s="1" t="s">
        <v>36</v>
      </c>
      <c r="F1584" s="1" t="s">
        <v>49</v>
      </c>
      <c r="G1584" s="1" t="s">
        <v>50</v>
      </c>
      <c r="H1584" s="1" t="s">
        <v>9</v>
      </c>
      <c r="I1584" s="1">
        <v>184.6673471</v>
      </c>
    </row>
    <row r="1585" spans="1:9" x14ac:dyDescent="0.4">
      <c r="A1585" s="1">
        <v>23</v>
      </c>
      <c r="B1585" s="2">
        <v>43625</v>
      </c>
      <c r="C1585" s="1">
        <v>6</v>
      </c>
      <c r="D1585" s="1" t="s">
        <v>36</v>
      </c>
      <c r="F1585" s="1" t="s">
        <v>49</v>
      </c>
      <c r="G1585" s="1" t="s">
        <v>50</v>
      </c>
      <c r="H1585" s="1" t="s">
        <v>9</v>
      </c>
      <c r="I1585" s="1">
        <v>186.6224053</v>
      </c>
    </row>
    <row r="1586" spans="1:9" x14ac:dyDescent="0.4">
      <c r="A1586" s="1">
        <v>25</v>
      </c>
      <c r="B1586" s="2">
        <v>43627</v>
      </c>
      <c r="C1586" s="1">
        <v>6</v>
      </c>
      <c r="D1586" s="1" t="s">
        <v>36</v>
      </c>
      <c r="F1586" s="1" t="s">
        <v>49</v>
      </c>
      <c r="G1586" s="1" t="s">
        <v>50</v>
      </c>
      <c r="H1586" s="1" t="s">
        <v>9</v>
      </c>
      <c r="I1586" s="1">
        <v>188.22533379999999</v>
      </c>
    </row>
    <row r="1587" spans="1:9" x14ac:dyDescent="0.4">
      <c r="A1587" s="1">
        <v>27</v>
      </c>
      <c r="B1587" s="2">
        <v>43629</v>
      </c>
      <c r="C1587" s="1">
        <v>6</v>
      </c>
      <c r="D1587" s="1" t="s">
        <v>36</v>
      </c>
      <c r="F1587" s="1" t="s">
        <v>49</v>
      </c>
      <c r="G1587" s="1" t="s">
        <v>50</v>
      </c>
      <c r="H1587" s="1" t="s">
        <v>9</v>
      </c>
      <c r="I1587" s="1">
        <v>188.22533379999999</v>
      </c>
    </row>
    <row r="1588" spans="1:9" x14ac:dyDescent="0.4">
      <c r="A1588" s="1">
        <v>29</v>
      </c>
      <c r="B1588" s="2">
        <v>43631</v>
      </c>
      <c r="C1588" s="1">
        <v>6</v>
      </c>
      <c r="D1588" s="1" t="s">
        <v>36</v>
      </c>
      <c r="F1588" s="1" t="s">
        <v>49</v>
      </c>
      <c r="G1588" s="1" t="s">
        <v>50</v>
      </c>
      <c r="H1588" s="1" t="s">
        <v>9</v>
      </c>
      <c r="I1588" s="1">
        <v>189.52627620000001</v>
      </c>
    </row>
    <row r="1589" spans="1:9" x14ac:dyDescent="0.4">
      <c r="A1589" s="1">
        <v>31</v>
      </c>
      <c r="B1589" s="2">
        <v>43633</v>
      </c>
      <c r="C1589" s="1">
        <v>6</v>
      </c>
      <c r="D1589" s="1" t="s">
        <v>36</v>
      </c>
      <c r="F1589" s="1" t="s">
        <v>49</v>
      </c>
      <c r="G1589" s="1" t="s">
        <v>50</v>
      </c>
      <c r="H1589" s="1" t="s">
        <v>9</v>
      </c>
      <c r="I1589" s="1">
        <v>191.1572563</v>
      </c>
    </row>
    <row r="1590" spans="1:9" x14ac:dyDescent="0.4">
      <c r="A1590" s="1">
        <v>33</v>
      </c>
      <c r="B1590" s="2">
        <v>42540</v>
      </c>
      <c r="C1590" s="1">
        <v>6</v>
      </c>
      <c r="D1590" s="1" t="s">
        <v>36</v>
      </c>
      <c r="F1590" s="1" t="s">
        <v>49</v>
      </c>
      <c r="G1590" s="1" t="s">
        <v>50</v>
      </c>
      <c r="H1590" s="1" t="s">
        <v>9</v>
      </c>
      <c r="I1590" s="1">
        <v>191.79813200000001</v>
      </c>
    </row>
    <row r="1591" spans="1:9" x14ac:dyDescent="0.4">
      <c r="A1591" s="1">
        <v>35</v>
      </c>
      <c r="B1591" s="2">
        <v>43637</v>
      </c>
      <c r="C1591" s="1">
        <v>6</v>
      </c>
      <c r="D1591" s="1" t="s">
        <v>36</v>
      </c>
      <c r="F1591" s="1" t="s">
        <v>49</v>
      </c>
      <c r="G1591" s="1" t="s">
        <v>50</v>
      </c>
      <c r="H1591" s="1" t="s">
        <v>9</v>
      </c>
      <c r="I1591" s="1">
        <v>192.6304097</v>
      </c>
    </row>
    <row r="1592" spans="1:9" x14ac:dyDescent="0.4">
      <c r="A1592" s="1">
        <v>37</v>
      </c>
      <c r="B1592" s="2">
        <v>43639</v>
      </c>
      <c r="C1592" s="1">
        <v>6</v>
      </c>
      <c r="D1592" s="1" t="s">
        <v>36</v>
      </c>
      <c r="F1592" s="1" t="s">
        <v>49</v>
      </c>
      <c r="G1592" s="1" t="s">
        <v>50</v>
      </c>
      <c r="H1592" s="1" t="s">
        <v>9</v>
      </c>
      <c r="I1592" s="1">
        <v>193.43662649999999</v>
      </c>
    </row>
    <row r="1593" spans="1:9" x14ac:dyDescent="0.4">
      <c r="A1593" s="1">
        <v>39</v>
      </c>
      <c r="B1593" s="2">
        <v>43641</v>
      </c>
      <c r="C1593" s="1">
        <v>6</v>
      </c>
      <c r="D1593" s="1" t="s">
        <v>36</v>
      </c>
      <c r="F1593" s="1" t="s">
        <v>49</v>
      </c>
      <c r="G1593" s="1" t="s">
        <v>50</v>
      </c>
      <c r="H1593" s="1" t="s">
        <v>9</v>
      </c>
      <c r="I1593" s="1">
        <v>193.43662649999999</v>
      </c>
    </row>
    <row r="1594" spans="1:9" x14ac:dyDescent="0.4">
      <c r="A1594" s="1">
        <v>41</v>
      </c>
      <c r="B1594" s="2">
        <v>43643</v>
      </c>
      <c r="C1594" s="1">
        <v>6</v>
      </c>
      <c r="D1594" s="1" t="s">
        <v>36</v>
      </c>
      <c r="F1594" s="1" t="s">
        <v>49</v>
      </c>
      <c r="G1594" s="1" t="s">
        <v>50</v>
      </c>
      <c r="H1594" s="1" t="s">
        <v>9</v>
      </c>
      <c r="I1594" s="1">
        <v>193.43662649999999</v>
      </c>
    </row>
    <row r="1595" spans="1:9" x14ac:dyDescent="0.4">
      <c r="A1595" s="1">
        <v>0</v>
      </c>
      <c r="B1595" s="2">
        <v>43602</v>
      </c>
      <c r="C1595" s="1">
        <v>6</v>
      </c>
      <c r="D1595" s="1" t="s">
        <v>36</v>
      </c>
      <c r="F1595" s="1" t="s">
        <v>51</v>
      </c>
      <c r="G1595" s="1" t="s">
        <v>52</v>
      </c>
      <c r="H1595" s="1" t="s">
        <v>9</v>
      </c>
      <c r="I1595" s="1">
        <v>0</v>
      </c>
    </row>
    <row r="1596" spans="1:9" x14ac:dyDescent="0.4">
      <c r="A1596" s="1">
        <v>1</v>
      </c>
      <c r="B1596" s="2">
        <v>43603</v>
      </c>
      <c r="C1596" s="1">
        <v>6</v>
      </c>
      <c r="D1596" s="1" t="s">
        <v>36</v>
      </c>
      <c r="F1596" s="1" t="s">
        <v>51</v>
      </c>
      <c r="G1596" s="1" t="s">
        <v>52</v>
      </c>
      <c r="H1596" s="1" t="s">
        <v>9</v>
      </c>
      <c r="I1596" s="1">
        <v>6.7278082670000003</v>
      </c>
    </row>
    <row r="1597" spans="1:9" x14ac:dyDescent="0.4">
      <c r="A1597" s="1">
        <v>2</v>
      </c>
      <c r="B1597" s="2">
        <v>43604</v>
      </c>
      <c r="C1597" s="1">
        <v>6</v>
      </c>
      <c r="D1597" s="1" t="s">
        <v>36</v>
      </c>
      <c r="F1597" s="1" t="s">
        <v>51</v>
      </c>
      <c r="G1597" s="1" t="s">
        <v>52</v>
      </c>
      <c r="H1597" s="1" t="s">
        <v>9</v>
      </c>
      <c r="I1597" s="1">
        <v>7.2825635069999999</v>
      </c>
    </row>
    <row r="1598" spans="1:9" x14ac:dyDescent="0.4">
      <c r="A1598" s="1">
        <v>3</v>
      </c>
      <c r="B1598" s="2">
        <v>43605</v>
      </c>
      <c r="C1598" s="1">
        <v>6</v>
      </c>
      <c r="D1598" s="1" t="s">
        <v>36</v>
      </c>
      <c r="F1598" s="1" t="s">
        <v>51</v>
      </c>
      <c r="G1598" s="1" t="s">
        <v>52</v>
      </c>
      <c r="H1598" s="1" t="s">
        <v>9</v>
      </c>
      <c r="I1598" s="1">
        <v>8.4939078820000002</v>
      </c>
    </row>
    <row r="1599" spans="1:9" x14ac:dyDescent="0.4">
      <c r="A1599" s="1">
        <v>5</v>
      </c>
      <c r="B1599" s="2">
        <v>43607</v>
      </c>
      <c r="C1599" s="1">
        <v>6</v>
      </c>
      <c r="D1599" s="1" t="s">
        <v>36</v>
      </c>
      <c r="F1599" s="1" t="s">
        <v>51</v>
      </c>
      <c r="G1599" s="1" t="s">
        <v>52</v>
      </c>
      <c r="H1599" s="1" t="s">
        <v>9</v>
      </c>
      <c r="I1599" s="1">
        <v>10.03538142</v>
      </c>
    </row>
    <row r="1600" spans="1:9" x14ac:dyDescent="0.4">
      <c r="A1600" s="1">
        <v>7</v>
      </c>
      <c r="B1600" s="2">
        <v>43609</v>
      </c>
      <c r="C1600" s="1">
        <v>6</v>
      </c>
      <c r="D1600" s="1" t="s">
        <v>36</v>
      </c>
      <c r="F1600" s="1" t="s">
        <v>51</v>
      </c>
      <c r="G1600" s="1" t="s">
        <v>52</v>
      </c>
      <c r="H1600" s="1" t="s">
        <v>9</v>
      </c>
      <c r="I1600" s="1">
        <v>10.9297247</v>
      </c>
    </row>
    <row r="1601" spans="1:9" x14ac:dyDescent="0.4">
      <c r="A1601" s="1">
        <v>9</v>
      </c>
      <c r="B1601" s="2">
        <v>43611</v>
      </c>
      <c r="C1601" s="1">
        <v>6</v>
      </c>
      <c r="D1601" s="1" t="s">
        <v>36</v>
      </c>
      <c r="F1601" s="1" t="s">
        <v>51</v>
      </c>
      <c r="G1601" s="1" t="s">
        <v>52</v>
      </c>
      <c r="H1601" s="1" t="s">
        <v>9</v>
      </c>
      <c r="I1601" s="1">
        <v>11.881001230000001</v>
      </c>
    </row>
    <row r="1602" spans="1:9" x14ac:dyDescent="0.4">
      <c r="A1602" s="1">
        <v>11</v>
      </c>
      <c r="B1602" s="2">
        <v>43613</v>
      </c>
      <c r="C1602" s="1">
        <v>6</v>
      </c>
      <c r="D1602" s="1" t="s">
        <v>36</v>
      </c>
      <c r="F1602" s="1" t="s">
        <v>51</v>
      </c>
      <c r="G1602" s="1" t="s">
        <v>52</v>
      </c>
      <c r="H1602" s="1" t="s">
        <v>9</v>
      </c>
      <c r="I1602" s="1">
        <v>12.82458141</v>
      </c>
    </row>
    <row r="1603" spans="1:9" x14ac:dyDescent="0.4">
      <c r="A1603" s="1">
        <v>13</v>
      </c>
      <c r="B1603" s="2">
        <v>43615</v>
      </c>
      <c r="C1603" s="1">
        <v>6</v>
      </c>
      <c r="D1603" s="1" t="s">
        <v>36</v>
      </c>
      <c r="F1603" s="1" t="s">
        <v>51</v>
      </c>
      <c r="G1603" s="1" t="s">
        <v>52</v>
      </c>
      <c r="H1603" s="1" t="s">
        <v>9</v>
      </c>
      <c r="I1603" s="1">
        <v>13.56196965</v>
      </c>
    </row>
    <row r="1604" spans="1:9" x14ac:dyDescent="0.4">
      <c r="A1604" s="1">
        <v>15</v>
      </c>
      <c r="B1604" s="2">
        <v>43617</v>
      </c>
      <c r="C1604" s="1">
        <v>6</v>
      </c>
      <c r="D1604" s="1" t="s">
        <v>36</v>
      </c>
      <c r="F1604" s="1" t="s">
        <v>51</v>
      </c>
      <c r="G1604" s="1" t="s">
        <v>52</v>
      </c>
      <c r="H1604" s="1" t="s">
        <v>9</v>
      </c>
      <c r="I1604" s="1">
        <v>14.294242880000001</v>
      </c>
    </row>
    <row r="1605" spans="1:9" x14ac:dyDescent="0.4">
      <c r="A1605" s="1">
        <v>17</v>
      </c>
      <c r="B1605" s="2">
        <v>43619</v>
      </c>
      <c r="C1605" s="1">
        <v>6</v>
      </c>
      <c r="D1605" s="1" t="s">
        <v>36</v>
      </c>
      <c r="F1605" s="1" t="s">
        <v>51</v>
      </c>
      <c r="G1605" s="1" t="s">
        <v>52</v>
      </c>
      <c r="H1605" s="1" t="s">
        <v>9</v>
      </c>
      <c r="I1605" s="1">
        <v>14.294242880000001</v>
      </c>
    </row>
    <row r="1606" spans="1:9" x14ac:dyDescent="0.4">
      <c r="A1606" s="1">
        <v>19</v>
      </c>
      <c r="B1606" s="2">
        <v>43621</v>
      </c>
      <c r="C1606" s="1">
        <v>6</v>
      </c>
      <c r="D1606" s="1" t="s">
        <v>36</v>
      </c>
      <c r="F1606" s="1" t="s">
        <v>51</v>
      </c>
      <c r="G1606" s="1" t="s">
        <v>52</v>
      </c>
      <c r="H1606" s="1" t="s">
        <v>9</v>
      </c>
      <c r="I1606" s="1">
        <v>14.971481900000001</v>
      </c>
    </row>
    <row r="1607" spans="1:9" x14ac:dyDescent="0.4">
      <c r="A1607" s="1">
        <v>21</v>
      </c>
      <c r="B1607" s="2">
        <v>43623</v>
      </c>
      <c r="C1607" s="1">
        <v>6</v>
      </c>
      <c r="D1607" s="1" t="s">
        <v>36</v>
      </c>
      <c r="F1607" s="1" t="s">
        <v>51</v>
      </c>
      <c r="G1607" s="1" t="s">
        <v>52</v>
      </c>
      <c r="H1607" s="1" t="s">
        <v>9</v>
      </c>
      <c r="I1607" s="1">
        <v>15.99341783</v>
      </c>
    </row>
    <row r="1608" spans="1:9" x14ac:dyDescent="0.4">
      <c r="A1608" s="1">
        <v>23</v>
      </c>
      <c r="B1608" s="2">
        <v>43625</v>
      </c>
      <c r="C1608" s="1">
        <v>6</v>
      </c>
      <c r="D1608" s="1" t="s">
        <v>36</v>
      </c>
      <c r="F1608" s="1" t="s">
        <v>51</v>
      </c>
      <c r="G1608" s="1" t="s">
        <v>52</v>
      </c>
      <c r="H1608" s="1" t="s">
        <v>9</v>
      </c>
      <c r="I1608" s="1">
        <v>16.916825330000002</v>
      </c>
    </row>
    <row r="1609" spans="1:9" x14ac:dyDescent="0.4">
      <c r="A1609" s="1">
        <v>25</v>
      </c>
      <c r="B1609" s="2">
        <v>43627</v>
      </c>
      <c r="C1609" s="1">
        <v>6</v>
      </c>
      <c r="D1609" s="1" t="s">
        <v>36</v>
      </c>
      <c r="F1609" s="1" t="s">
        <v>51</v>
      </c>
      <c r="G1609" s="1" t="s">
        <v>52</v>
      </c>
      <c r="H1609" s="1" t="s">
        <v>9</v>
      </c>
      <c r="I1609" s="1">
        <v>18.137054419999998</v>
      </c>
    </row>
    <row r="1610" spans="1:9" x14ac:dyDescent="0.4">
      <c r="A1610" s="1">
        <v>27</v>
      </c>
      <c r="B1610" s="2">
        <v>43629</v>
      </c>
      <c r="C1610" s="1">
        <v>6</v>
      </c>
      <c r="D1610" s="1" t="s">
        <v>36</v>
      </c>
      <c r="F1610" s="1" t="s">
        <v>51</v>
      </c>
      <c r="G1610" s="1" t="s">
        <v>52</v>
      </c>
      <c r="H1610" s="1" t="s">
        <v>9</v>
      </c>
      <c r="I1610" s="1">
        <v>28.96292485</v>
      </c>
    </row>
    <row r="1611" spans="1:9" x14ac:dyDescent="0.4">
      <c r="A1611" s="1">
        <v>29</v>
      </c>
      <c r="B1611" s="2">
        <v>43631</v>
      </c>
      <c r="C1611" s="1">
        <v>6</v>
      </c>
      <c r="D1611" s="1" t="s">
        <v>36</v>
      </c>
      <c r="F1611" s="1" t="s">
        <v>51</v>
      </c>
      <c r="G1611" s="1" t="s">
        <v>52</v>
      </c>
      <c r="H1611" s="1" t="s">
        <v>9</v>
      </c>
      <c r="I1611" s="1">
        <v>32.464135059999997</v>
      </c>
    </row>
    <row r="1612" spans="1:9" x14ac:dyDescent="0.4">
      <c r="A1612" s="1">
        <v>31</v>
      </c>
      <c r="B1612" s="2">
        <v>43633</v>
      </c>
      <c r="C1612" s="1">
        <v>6</v>
      </c>
      <c r="D1612" s="1" t="s">
        <v>36</v>
      </c>
      <c r="F1612" s="1" t="s">
        <v>51</v>
      </c>
      <c r="G1612" s="1" t="s">
        <v>52</v>
      </c>
      <c r="H1612" s="1" t="s">
        <v>9</v>
      </c>
      <c r="I1612" s="1">
        <v>38.178194099999999</v>
      </c>
    </row>
    <row r="1613" spans="1:9" x14ac:dyDescent="0.4">
      <c r="A1613" s="1">
        <v>33</v>
      </c>
      <c r="B1613" s="2">
        <v>42540</v>
      </c>
      <c r="C1613" s="1">
        <v>6</v>
      </c>
      <c r="D1613" s="1" t="s">
        <v>36</v>
      </c>
      <c r="F1613" s="1" t="s">
        <v>51</v>
      </c>
      <c r="G1613" s="1" t="s">
        <v>52</v>
      </c>
      <c r="H1613" s="1" t="s">
        <v>9</v>
      </c>
      <c r="I1613" s="1">
        <v>43.418906010000001</v>
      </c>
    </row>
    <row r="1614" spans="1:9" x14ac:dyDescent="0.4">
      <c r="A1614" s="1">
        <v>35</v>
      </c>
      <c r="B1614" s="2">
        <v>43637</v>
      </c>
      <c r="C1614" s="1">
        <v>6</v>
      </c>
      <c r="D1614" s="1" t="s">
        <v>36</v>
      </c>
      <c r="F1614" s="1" t="s">
        <v>51</v>
      </c>
      <c r="G1614" s="1" t="s">
        <v>52</v>
      </c>
      <c r="H1614" s="1" t="s">
        <v>9</v>
      </c>
      <c r="I1614" s="1">
        <v>49.947711699999999</v>
      </c>
    </row>
    <row r="1615" spans="1:9" x14ac:dyDescent="0.4">
      <c r="A1615" s="1">
        <v>37</v>
      </c>
      <c r="B1615" s="2">
        <v>43639</v>
      </c>
      <c r="C1615" s="1">
        <v>6</v>
      </c>
      <c r="D1615" s="1" t="s">
        <v>36</v>
      </c>
      <c r="F1615" s="1" t="s">
        <v>51</v>
      </c>
      <c r="G1615" s="1" t="s">
        <v>52</v>
      </c>
      <c r="H1615" s="1" t="s">
        <v>9</v>
      </c>
      <c r="I1615" s="1">
        <v>65.024790330000002</v>
      </c>
    </row>
    <row r="1616" spans="1:9" x14ac:dyDescent="0.4">
      <c r="A1616" s="1">
        <v>39</v>
      </c>
      <c r="B1616" s="2">
        <v>43641</v>
      </c>
      <c r="C1616" s="1">
        <v>6</v>
      </c>
      <c r="D1616" s="1" t="s">
        <v>36</v>
      </c>
      <c r="F1616" s="1" t="s">
        <v>51</v>
      </c>
      <c r="G1616" s="1" t="s">
        <v>52</v>
      </c>
      <c r="H1616" s="1" t="s">
        <v>9</v>
      </c>
      <c r="I1616" s="1">
        <v>78.664788920000007</v>
      </c>
    </row>
    <row r="1617" spans="1:9" x14ac:dyDescent="0.4">
      <c r="A1617" s="1">
        <v>41</v>
      </c>
      <c r="B1617" s="2">
        <v>43643</v>
      </c>
      <c r="C1617" s="1">
        <v>6</v>
      </c>
      <c r="D1617" s="1" t="s">
        <v>36</v>
      </c>
      <c r="F1617" s="1" t="s">
        <v>51</v>
      </c>
      <c r="G1617" s="1" t="s">
        <v>52</v>
      </c>
      <c r="H1617" s="1" t="s">
        <v>9</v>
      </c>
      <c r="I1617" s="1">
        <v>95.145458329999997</v>
      </c>
    </row>
    <row r="1618" spans="1:9" x14ac:dyDescent="0.4">
      <c r="A1618" s="1">
        <v>43</v>
      </c>
      <c r="B1618" s="2">
        <v>43645</v>
      </c>
      <c r="C1618" s="1">
        <v>6</v>
      </c>
      <c r="D1618" s="1" t="s">
        <v>36</v>
      </c>
      <c r="F1618" s="1" t="s">
        <v>51</v>
      </c>
      <c r="G1618" s="1" t="s">
        <v>52</v>
      </c>
      <c r="H1618" s="1" t="s">
        <v>9</v>
      </c>
      <c r="I1618" s="1">
        <v>101.5696859</v>
      </c>
    </row>
    <row r="1619" spans="1:9" x14ac:dyDescent="0.4">
      <c r="A1619" s="1">
        <v>44</v>
      </c>
      <c r="B1619" s="2">
        <v>43647</v>
      </c>
      <c r="C1619" s="1">
        <v>6</v>
      </c>
      <c r="D1619" s="1" t="s">
        <v>36</v>
      </c>
      <c r="F1619" s="1" t="s">
        <v>51</v>
      </c>
      <c r="G1619" s="1" t="s">
        <v>52</v>
      </c>
      <c r="H1619" s="1" t="s">
        <v>9</v>
      </c>
      <c r="I1619" s="1">
        <v>104.9746114</v>
      </c>
    </row>
    <row r="1620" spans="1:9" x14ac:dyDescent="0.4">
      <c r="A1620" s="1">
        <v>47</v>
      </c>
      <c r="B1620" s="2">
        <v>43649</v>
      </c>
      <c r="C1620" s="1">
        <v>6</v>
      </c>
      <c r="D1620" s="1" t="s">
        <v>36</v>
      </c>
      <c r="F1620" s="1" t="s">
        <v>51</v>
      </c>
      <c r="G1620" s="1" t="s">
        <v>52</v>
      </c>
      <c r="H1620" s="1" t="s">
        <v>9</v>
      </c>
      <c r="I1620" s="1">
        <v>110.8674711</v>
      </c>
    </row>
    <row r="1621" spans="1:9" x14ac:dyDescent="0.4">
      <c r="A1621" s="1">
        <v>0</v>
      </c>
      <c r="B1621" s="2">
        <v>43602</v>
      </c>
      <c r="C1621" s="1">
        <v>6</v>
      </c>
      <c r="D1621" s="1" t="s">
        <v>36</v>
      </c>
      <c r="F1621" s="1" t="s">
        <v>51</v>
      </c>
      <c r="G1621" s="1" t="s">
        <v>53</v>
      </c>
      <c r="H1621" s="1" t="s">
        <v>7</v>
      </c>
      <c r="I1621" s="1">
        <v>0</v>
      </c>
    </row>
    <row r="1622" spans="1:9" x14ac:dyDescent="0.4">
      <c r="A1622" s="1">
        <v>1</v>
      </c>
      <c r="B1622" s="2">
        <v>43603</v>
      </c>
      <c r="C1622" s="1">
        <v>6</v>
      </c>
      <c r="D1622" s="1" t="s">
        <v>36</v>
      </c>
      <c r="F1622" s="1" t="s">
        <v>51</v>
      </c>
      <c r="G1622" s="1" t="s">
        <v>53</v>
      </c>
      <c r="H1622" s="1" t="s">
        <v>7</v>
      </c>
      <c r="I1622" s="1">
        <v>4.7834547580000004</v>
      </c>
    </row>
    <row r="1623" spans="1:9" x14ac:dyDescent="0.4">
      <c r="A1623" s="1">
        <v>2</v>
      </c>
      <c r="B1623" s="2">
        <v>43604</v>
      </c>
      <c r="C1623" s="1">
        <v>6</v>
      </c>
      <c r="D1623" s="1" t="s">
        <v>36</v>
      </c>
      <c r="F1623" s="1" t="s">
        <v>51</v>
      </c>
      <c r="G1623" s="1" t="s">
        <v>53</v>
      </c>
      <c r="H1623" s="1" t="s">
        <v>7</v>
      </c>
      <c r="I1623" s="1">
        <v>5.2966715940000002</v>
      </c>
    </row>
    <row r="1624" spans="1:9" x14ac:dyDescent="0.4">
      <c r="A1624" s="1">
        <v>3</v>
      </c>
      <c r="B1624" s="2">
        <v>43605</v>
      </c>
      <c r="C1624" s="1">
        <v>6</v>
      </c>
      <c r="D1624" s="1" t="s">
        <v>36</v>
      </c>
      <c r="F1624" s="1" t="s">
        <v>51</v>
      </c>
      <c r="G1624" s="1" t="s">
        <v>53</v>
      </c>
      <c r="H1624" s="1" t="s">
        <v>7</v>
      </c>
      <c r="I1624" s="1">
        <v>5.818354083</v>
      </c>
    </row>
    <row r="1625" spans="1:9" x14ac:dyDescent="0.4">
      <c r="A1625" s="1">
        <v>5</v>
      </c>
      <c r="B1625" s="2">
        <v>43607</v>
      </c>
      <c r="C1625" s="1">
        <v>6</v>
      </c>
      <c r="D1625" s="1" t="s">
        <v>36</v>
      </c>
      <c r="F1625" s="1" t="s">
        <v>51</v>
      </c>
      <c r="G1625" s="1" t="s">
        <v>53</v>
      </c>
      <c r="H1625" s="1" t="s">
        <v>7</v>
      </c>
      <c r="I1625" s="1">
        <v>7.0477723379999997</v>
      </c>
    </row>
    <row r="1626" spans="1:9" x14ac:dyDescent="0.4">
      <c r="A1626" s="1">
        <v>7</v>
      </c>
      <c r="B1626" s="2">
        <v>43609</v>
      </c>
      <c r="C1626" s="1">
        <v>6</v>
      </c>
      <c r="D1626" s="1" t="s">
        <v>36</v>
      </c>
      <c r="F1626" s="1" t="s">
        <v>51</v>
      </c>
      <c r="G1626" s="1" t="s">
        <v>53</v>
      </c>
      <c r="H1626" s="1" t="s">
        <v>7</v>
      </c>
      <c r="I1626" s="1">
        <v>9.0267446979999999</v>
      </c>
    </row>
    <row r="1627" spans="1:9" x14ac:dyDescent="0.4">
      <c r="A1627" s="1">
        <v>9</v>
      </c>
      <c r="B1627" s="2">
        <v>43611</v>
      </c>
      <c r="C1627" s="1">
        <v>6</v>
      </c>
      <c r="D1627" s="1" t="s">
        <v>36</v>
      </c>
      <c r="F1627" s="1" t="s">
        <v>51</v>
      </c>
      <c r="G1627" s="1" t="s">
        <v>53</v>
      </c>
      <c r="H1627" s="1" t="s">
        <v>7</v>
      </c>
      <c r="I1627" s="1">
        <v>9.7470622680000005</v>
      </c>
    </row>
    <row r="1628" spans="1:9" x14ac:dyDescent="0.4">
      <c r="A1628" s="1">
        <v>11</v>
      </c>
      <c r="B1628" s="2">
        <v>43613</v>
      </c>
      <c r="C1628" s="1">
        <v>6</v>
      </c>
      <c r="D1628" s="1" t="s">
        <v>36</v>
      </c>
      <c r="F1628" s="1" t="s">
        <v>51</v>
      </c>
      <c r="G1628" s="1" t="s">
        <v>53</v>
      </c>
      <c r="H1628" s="1" t="s">
        <v>7</v>
      </c>
      <c r="I1628" s="1">
        <v>9.7470622680000005</v>
      </c>
    </row>
    <row r="1629" spans="1:9" x14ac:dyDescent="0.4">
      <c r="A1629" s="1">
        <v>13</v>
      </c>
      <c r="B1629" s="2">
        <v>43615</v>
      </c>
      <c r="C1629" s="1">
        <v>6</v>
      </c>
      <c r="D1629" s="1" t="s">
        <v>36</v>
      </c>
      <c r="F1629" s="1" t="s">
        <v>51</v>
      </c>
      <c r="G1629" s="1" t="s">
        <v>53</v>
      </c>
      <c r="H1629" s="1" t="s">
        <v>7</v>
      </c>
      <c r="I1629" s="1">
        <v>9.7470622680000005</v>
      </c>
    </row>
    <row r="1630" spans="1:9" x14ac:dyDescent="0.4">
      <c r="A1630" s="1">
        <v>15</v>
      </c>
      <c r="B1630" s="2">
        <v>43617</v>
      </c>
      <c r="C1630" s="1">
        <v>6</v>
      </c>
      <c r="D1630" s="1" t="s">
        <v>36</v>
      </c>
      <c r="F1630" s="1" t="s">
        <v>51</v>
      </c>
      <c r="G1630" s="1" t="s">
        <v>53</v>
      </c>
      <c r="H1630" s="1" t="s">
        <v>7</v>
      </c>
      <c r="I1630" s="1">
        <v>9.7470622680000005</v>
      </c>
    </row>
    <row r="1631" spans="1:9" x14ac:dyDescent="0.4">
      <c r="A1631" s="1">
        <v>17</v>
      </c>
      <c r="B1631" s="2">
        <v>43619</v>
      </c>
      <c r="C1631" s="1">
        <v>6</v>
      </c>
      <c r="D1631" s="1" t="s">
        <v>36</v>
      </c>
      <c r="F1631" s="1" t="s">
        <v>51</v>
      </c>
      <c r="G1631" s="1" t="s">
        <v>53</v>
      </c>
      <c r="H1631" s="1" t="s">
        <v>7</v>
      </c>
      <c r="I1631" s="1">
        <v>9.7470622680000005</v>
      </c>
    </row>
    <row r="1632" spans="1:9" x14ac:dyDescent="0.4">
      <c r="A1632" s="1">
        <v>19</v>
      </c>
      <c r="B1632" s="2">
        <v>43621</v>
      </c>
      <c r="C1632" s="1">
        <v>6</v>
      </c>
      <c r="D1632" s="1" t="s">
        <v>36</v>
      </c>
      <c r="F1632" s="1" t="s">
        <v>51</v>
      </c>
      <c r="G1632" s="1" t="s">
        <v>53</v>
      </c>
      <c r="H1632" s="1" t="s">
        <v>7</v>
      </c>
      <c r="I1632" s="1">
        <v>10.756185159999999</v>
      </c>
    </row>
    <row r="1633" spans="1:9" x14ac:dyDescent="0.4">
      <c r="A1633" s="1">
        <v>21</v>
      </c>
      <c r="B1633" s="2">
        <v>43623</v>
      </c>
      <c r="C1633" s="1">
        <v>6</v>
      </c>
      <c r="D1633" s="1" t="s">
        <v>36</v>
      </c>
      <c r="F1633" s="1" t="s">
        <v>51</v>
      </c>
      <c r="G1633" s="1" t="s">
        <v>53</v>
      </c>
      <c r="H1633" s="1" t="s">
        <v>7</v>
      </c>
      <c r="I1633" s="1">
        <v>11.34783227</v>
      </c>
    </row>
    <row r="1634" spans="1:9" x14ac:dyDescent="0.4">
      <c r="A1634" s="1">
        <v>23</v>
      </c>
      <c r="B1634" s="2">
        <v>43625</v>
      </c>
      <c r="C1634" s="1">
        <v>6</v>
      </c>
      <c r="D1634" s="1" t="s">
        <v>36</v>
      </c>
      <c r="F1634" s="1" t="s">
        <v>51</v>
      </c>
      <c r="G1634" s="1" t="s">
        <v>53</v>
      </c>
      <c r="H1634" s="1" t="s">
        <v>7</v>
      </c>
      <c r="I1634" s="1">
        <v>14.67209927</v>
      </c>
    </row>
    <row r="1635" spans="1:9" x14ac:dyDescent="0.4">
      <c r="A1635" s="1">
        <v>25</v>
      </c>
      <c r="B1635" s="2">
        <v>43627</v>
      </c>
      <c r="C1635" s="1">
        <v>6</v>
      </c>
      <c r="D1635" s="1" t="s">
        <v>36</v>
      </c>
      <c r="F1635" s="1" t="s">
        <v>51</v>
      </c>
      <c r="G1635" s="1" t="s">
        <v>53</v>
      </c>
      <c r="H1635" s="1" t="s">
        <v>7</v>
      </c>
      <c r="I1635" s="1">
        <v>18.576832370000002</v>
      </c>
    </row>
    <row r="1636" spans="1:9" x14ac:dyDescent="0.4">
      <c r="A1636" s="1">
        <v>27</v>
      </c>
      <c r="B1636" s="2">
        <v>43629</v>
      </c>
      <c r="C1636" s="1">
        <v>6</v>
      </c>
      <c r="D1636" s="1" t="s">
        <v>36</v>
      </c>
      <c r="F1636" s="1" t="s">
        <v>51</v>
      </c>
      <c r="G1636" s="1" t="s">
        <v>53</v>
      </c>
      <c r="H1636" s="1" t="s">
        <v>7</v>
      </c>
      <c r="I1636" s="1">
        <v>30.225354370000002</v>
      </c>
    </row>
    <row r="1637" spans="1:9" x14ac:dyDescent="0.4">
      <c r="A1637" s="1">
        <v>29</v>
      </c>
      <c r="B1637" s="2">
        <v>43631</v>
      </c>
      <c r="C1637" s="1">
        <v>6</v>
      </c>
      <c r="D1637" s="1" t="s">
        <v>36</v>
      </c>
      <c r="F1637" s="1" t="s">
        <v>51</v>
      </c>
      <c r="G1637" s="1" t="s">
        <v>53</v>
      </c>
      <c r="H1637" s="1" t="s">
        <v>7</v>
      </c>
      <c r="I1637" s="1">
        <v>51.610788130000003</v>
      </c>
    </row>
    <row r="1638" spans="1:9" x14ac:dyDescent="0.4">
      <c r="A1638" s="1">
        <v>31</v>
      </c>
      <c r="B1638" s="2">
        <v>43633</v>
      </c>
      <c r="C1638" s="1">
        <v>6</v>
      </c>
      <c r="D1638" s="1" t="s">
        <v>36</v>
      </c>
      <c r="F1638" s="1" t="s">
        <v>51</v>
      </c>
      <c r="G1638" s="1" t="s">
        <v>53</v>
      </c>
      <c r="H1638" s="1" t="s">
        <v>7</v>
      </c>
      <c r="I1638" s="1">
        <v>54.017549799999998</v>
      </c>
    </row>
    <row r="1639" spans="1:9" x14ac:dyDescent="0.4">
      <c r="A1639" s="1">
        <v>33</v>
      </c>
      <c r="B1639" s="2">
        <v>42540</v>
      </c>
      <c r="C1639" s="1">
        <v>6</v>
      </c>
      <c r="D1639" s="1" t="s">
        <v>36</v>
      </c>
      <c r="F1639" s="1" t="s">
        <v>51</v>
      </c>
      <c r="G1639" s="1" t="s">
        <v>53</v>
      </c>
      <c r="H1639" s="1" t="s">
        <v>7</v>
      </c>
      <c r="I1639" s="1">
        <v>54.681510269999997</v>
      </c>
    </row>
    <row r="1640" spans="1:9" x14ac:dyDescent="0.4">
      <c r="A1640" s="1">
        <v>35</v>
      </c>
      <c r="B1640" s="2">
        <v>43637</v>
      </c>
      <c r="C1640" s="1">
        <v>6</v>
      </c>
      <c r="D1640" s="1" t="s">
        <v>36</v>
      </c>
      <c r="F1640" s="1" t="s">
        <v>51</v>
      </c>
      <c r="G1640" s="1" t="s">
        <v>53</v>
      </c>
      <c r="H1640" s="1" t="s">
        <v>7</v>
      </c>
      <c r="I1640" s="1">
        <v>63.602171560000002</v>
      </c>
    </row>
    <row r="1641" spans="1:9" x14ac:dyDescent="0.4">
      <c r="A1641" s="1">
        <v>37</v>
      </c>
      <c r="B1641" s="2">
        <v>43639</v>
      </c>
      <c r="C1641" s="1">
        <v>6</v>
      </c>
      <c r="D1641" s="1" t="s">
        <v>36</v>
      </c>
      <c r="F1641" s="1" t="s">
        <v>51</v>
      </c>
      <c r="G1641" s="1" t="s">
        <v>53</v>
      </c>
      <c r="H1641" s="1" t="s">
        <v>7</v>
      </c>
      <c r="I1641" s="1">
        <v>72.332571799999997</v>
      </c>
    </row>
    <row r="1642" spans="1:9" x14ac:dyDescent="0.4">
      <c r="A1642" s="1">
        <v>39</v>
      </c>
      <c r="B1642" s="2">
        <v>43641</v>
      </c>
      <c r="C1642" s="1">
        <v>6</v>
      </c>
      <c r="D1642" s="1" t="s">
        <v>36</v>
      </c>
      <c r="F1642" s="1" t="s">
        <v>51</v>
      </c>
      <c r="G1642" s="1" t="s">
        <v>53</v>
      </c>
      <c r="H1642" s="1" t="s">
        <v>7</v>
      </c>
      <c r="I1642" s="1">
        <v>87.927146460000003</v>
      </c>
    </row>
    <row r="1643" spans="1:9" x14ac:dyDescent="0.4">
      <c r="A1643" s="1">
        <v>41</v>
      </c>
      <c r="B1643" s="2">
        <v>43643</v>
      </c>
      <c r="C1643" s="1">
        <v>6</v>
      </c>
      <c r="D1643" s="1" t="s">
        <v>36</v>
      </c>
      <c r="F1643" s="1" t="s">
        <v>51</v>
      </c>
      <c r="G1643" s="1" t="s">
        <v>53</v>
      </c>
      <c r="H1643" s="1" t="s">
        <v>7</v>
      </c>
      <c r="I1643" s="1">
        <v>105.7695227</v>
      </c>
    </row>
    <row r="1644" spans="1:9" x14ac:dyDescent="0.4">
      <c r="A1644" s="1">
        <v>43</v>
      </c>
      <c r="B1644" s="2">
        <v>43645</v>
      </c>
      <c r="C1644" s="1">
        <v>6</v>
      </c>
      <c r="D1644" s="1" t="s">
        <v>36</v>
      </c>
      <c r="F1644" s="1" t="s">
        <v>51</v>
      </c>
      <c r="G1644" s="1" t="s">
        <v>53</v>
      </c>
      <c r="H1644" s="1" t="s">
        <v>7</v>
      </c>
      <c r="I1644" s="1">
        <v>122.72305919999999</v>
      </c>
    </row>
    <row r="1645" spans="1:9" x14ac:dyDescent="0.4">
      <c r="A1645" s="1">
        <v>44</v>
      </c>
      <c r="B1645" s="2">
        <v>43647</v>
      </c>
      <c r="C1645" s="1">
        <v>6</v>
      </c>
      <c r="D1645" s="1" t="s">
        <v>36</v>
      </c>
      <c r="F1645" s="1" t="s">
        <v>51</v>
      </c>
      <c r="G1645" s="1" t="s">
        <v>53</v>
      </c>
      <c r="H1645" s="1" t="s">
        <v>7</v>
      </c>
      <c r="I1645" s="1">
        <v>130.4402667</v>
      </c>
    </row>
    <row r="1646" spans="1:9" x14ac:dyDescent="0.4">
      <c r="A1646" s="1">
        <v>47</v>
      </c>
      <c r="B1646" s="2">
        <v>43649</v>
      </c>
      <c r="C1646" s="1">
        <v>6</v>
      </c>
      <c r="D1646" s="1" t="s">
        <v>36</v>
      </c>
      <c r="F1646" s="1" t="s">
        <v>51</v>
      </c>
      <c r="G1646" s="1" t="s">
        <v>53</v>
      </c>
      <c r="H1646" s="1" t="s">
        <v>7</v>
      </c>
      <c r="I1646" s="1">
        <v>133.90816190000001</v>
      </c>
    </row>
    <row r="1647" spans="1:9" x14ac:dyDescent="0.4">
      <c r="A1647" s="1">
        <v>0</v>
      </c>
      <c r="B1647" s="2">
        <v>43602</v>
      </c>
      <c r="C1647" s="1">
        <v>6</v>
      </c>
      <c r="D1647" s="1" t="s">
        <v>36</v>
      </c>
      <c r="F1647" s="1" t="s">
        <v>51</v>
      </c>
      <c r="G1647" s="1" t="s">
        <v>54</v>
      </c>
      <c r="H1647" s="1" t="s">
        <v>8</v>
      </c>
      <c r="I1647" s="1">
        <v>0</v>
      </c>
    </row>
    <row r="1648" spans="1:9" x14ac:dyDescent="0.4">
      <c r="A1648" s="1">
        <v>1</v>
      </c>
      <c r="B1648" s="2">
        <v>43603</v>
      </c>
      <c r="C1648" s="1">
        <v>6</v>
      </c>
      <c r="D1648" s="1" t="s">
        <v>36</v>
      </c>
      <c r="F1648" s="1" t="s">
        <v>51</v>
      </c>
      <c r="G1648" s="1" t="s">
        <v>54</v>
      </c>
      <c r="H1648" s="1" t="s">
        <v>8</v>
      </c>
      <c r="I1648" s="1">
        <v>5.5363584369999996</v>
      </c>
    </row>
    <row r="1649" spans="1:9" x14ac:dyDescent="0.4">
      <c r="A1649" s="1">
        <v>2</v>
      </c>
      <c r="B1649" s="2">
        <v>43604</v>
      </c>
      <c r="C1649" s="1">
        <v>6</v>
      </c>
      <c r="D1649" s="1" t="s">
        <v>36</v>
      </c>
      <c r="F1649" s="1" t="s">
        <v>51</v>
      </c>
      <c r="G1649" s="1" t="s">
        <v>54</v>
      </c>
      <c r="H1649" s="1" t="s">
        <v>8</v>
      </c>
      <c r="I1649" s="1">
        <v>6.3763661059999999</v>
      </c>
    </row>
    <row r="1650" spans="1:9" x14ac:dyDescent="0.4">
      <c r="A1650" s="1">
        <v>3</v>
      </c>
      <c r="B1650" s="2">
        <v>43605</v>
      </c>
      <c r="C1650" s="1">
        <v>6</v>
      </c>
      <c r="D1650" s="1" t="s">
        <v>36</v>
      </c>
      <c r="F1650" s="1" t="s">
        <v>51</v>
      </c>
      <c r="G1650" s="1" t="s">
        <v>54</v>
      </c>
      <c r="H1650" s="1" t="s">
        <v>8</v>
      </c>
      <c r="I1650" s="1">
        <v>7.686218244</v>
      </c>
    </row>
    <row r="1651" spans="1:9" x14ac:dyDescent="0.4">
      <c r="A1651" s="1">
        <v>5</v>
      </c>
      <c r="B1651" s="2">
        <v>43607</v>
      </c>
      <c r="C1651" s="1">
        <v>6</v>
      </c>
      <c r="D1651" s="1" t="s">
        <v>36</v>
      </c>
      <c r="F1651" s="1" t="s">
        <v>51</v>
      </c>
      <c r="G1651" s="1" t="s">
        <v>54</v>
      </c>
      <c r="H1651" s="1" t="s">
        <v>8</v>
      </c>
      <c r="I1651" s="1">
        <v>9.0727288319999992</v>
      </c>
    </row>
    <row r="1652" spans="1:9" x14ac:dyDescent="0.4">
      <c r="A1652" s="1">
        <v>7</v>
      </c>
      <c r="B1652" s="2">
        <v>43609</v>
      </c>
      <c r="C1652" s="1">
        <v>6</v>
      </c>
      <c r="D1652" s="1" t="s">
        <v>36</v>
      </c>
      <c r="F1652" s="1" t="s">
        <v>51</v>
      </c>
      <c r="G1652" s="1" t="s">
        <v>54</v>
      </c>
      <c r="H1652" s="1" t="s">
        <v>8</v>
      </c>
      <c r="I1652" s="1">
        <v>10.35438613</v>
      </c>
    </row>
    <row r="1653" spans="1:9" x14ac:dyDescent="0.4">
      <c r="A1653" s="1">
        <v>9</v>
      </c>
      <c r="B1653" s="2">
        <v>43611</v>
      </c>
      <c r="C1653" s="1">
        <v>6</v>
      </c>
      <c r="D1653" s="1" t="s">
        <v>36</v>
      </c>
      <c r="F1653" s="1" t="s">
        <v>51</v>
      </c>
      <c r="G1653" s="1" t="s">
        <v>54</v>
      </c>
      <c r="H1653" s="1" t="s">
        <v>8</v>
      </c>
      <c r="I1653" s="1">
        <v>10.35438613</v>
      </c>
    </row>
    <row r="1654" spans="1:9" x14ac:dyDescent="0.4">
      <c r="A1654" s="1">
        <v>11</v>
      </c>
      <c r="B1654" s="2">
        <v>43613</v>
      </c>
      <c r="C1654" s="1">
        <v>6</v>
      </c>
      <c r="D1654" s="1" t="s">
        <v>36</v>
      </c>
      <c r="F1654" s="1" t="s">
        <v>51</v>
      </c>
      <c r="G1654" s="1" t="s">
        <v>54</v>
      </c>
      <c r="H1654" s="1" t="s">
        <v>8</v>
      </c>
      <c r="I1654" s="1">
        <v>10.35438613</v>
      </c>
    </row>
    <row r="1655" spans="1:9" x14ac:dyDescent="0.4">
      <c r="A1655" s="1">
        <v>13</v>
      </c>
      <c r="B1655" s="2">
        <v>43615</v>
      </c>
      <c r="C1655" s="1">
        <v>6</v>
      </c>
      <c r="D1655" s="1" t="s">
        <v>36</v>
      </c>
      <c r="F1655" s="1" t="s">
        <v>51</v>
      </c>
      <c r="G1655" s="1" t="s">
        <v>54</v>
      </c>
      <c r="H1655" s="1" t="s">
        <v>8</v>
      </c>
      <c r="I1655" s="1">
        <v>10.35438613</v>
      </c>
    </row>
    <row r="1656" spans="1:9" x14ac:dyDescent="0.4">
      <c r="A1656" s="1">
        <v>15</v>
      </c>
      <c r="B1656" s="2">
        <v>43617</v>
      </c>
      <c r="C1656" s="1">
        <v>6</v>
      </c>
      <c r="D1656" s="1" t="s">
        <v>36</v>
      </c>
      <c r="F1656" s="1" t="s">
        <v>51</v>
      </c>
      <c r="G1656" s="1" t="s">
        <v>54</v>
      </c>
      <c r="H1656" s="1" t="s">
        <v>8</v>
      </c>
      <c r="I1656" s="1">
        <v>10.35438613</v>
      </c>
    </row>
    <row r="1657" spans="1:9" x14ac:dyDescent="0.4">
      <c r="A1657" s="1">
        <v>17</v>
      </c>
      <c r="B1657" s="2">
        <v>43619</v>
      </c>
      <c r="C1657" s="1">
        <v>6</v>
      </c>
      <c r="D1657" s="1" t="s">
        <v>36</v>
      </c>
      <c r="F1657" s="1" t="s">
        <v>51</v>
      </c>
      <c r="G1657" s="1" t="s">
        <v>54</v>
      </c>
      <c r="H1657" s="1" t="s">
        <v>8</v>
      </c>
      <c r="I1657" s="1">
        <v>10.35438613</v>
      </c>
    </row>
    <row r="1658" spans="1:9" x14ac:dyDescent="0.4">
      <c r="A1658" s="1">
        <v>19</v>
      </c>
      <c r="B1658" s="2">
        <v>43621</v>
      </c>
      <c r="C1658" s="1">
        <v>6</v>
      </c>
      <c r="D1658" s="1" t="s">
        <v>36</v>
      </c>
      <c r="F1658" s="1" t="s">
        <v>51</v>
      </c>
      <c r="G1658" s="1" t="s">
        <v>54</v>
      </c>
      <c r="H1658" s="1" t="s">
        <v>8</v>
      </c>
      <c r="I1658" s="1">
        <v>11.0902049</v>
      </c>
    </row>
    <row r="1659" spans="1:9" x14ac:dyDescent="0.4">
      <c r="A1659" s="1">
        <v>21</v>
      </c>
      <c r="B1659" s="2">
        <v>43623</v>
      </c>
      <c r="C1659" s="1">
        <v>6</v>
      </c>
      <c r="D1659" s="1" t="s">
        <v>36</v>
      </c>
      <c r="F1659" s="1" t="s">
        <v>51</v>
      </c>
      <c r="G1659" s="1" t="s">
        <v>54</v>
      </c>
      <c r="H1659" s="1" t="s">
        <v>8</v>
      </c>
      <c r="I1659" s="1">
        <v>11.800181439999999</v>
      </c>
    </row>
    <row r="1660" spans="1:9" x14ac:dyDescent="0.4">
      <c r="A1660" s="1">
        <v>23</v>
      </c>
      <c r="B1660" s="2">
        <v>43625</v>
      </c>
      <c r="C1660" s="1">
        <v>6</v>
      </c>
      <c r="D1660" s="1" t="s">
        <v>36</v>
      </c>
      <c r="F1660" s="1" t="s">
        <v>51</v>
      </c>
      <c r="G1660" s="1" t="s">
        <v>54</v>
      </c>
      <c r="H1660" s="1" t="s">
        <v>8</v>
      </c>
      <c r="I1660" s="1">
        <v>12.789546619999999</v>
      </c>
    </row>
    <row r="1661" spans="1:9" x14ac:dyDescent="0.4">
      <c r="A1661" s="1">
        <v>25</v>
      </c>
      <c r="B1661" s="2">
        <v>43627</v>
      </c>
      <c r="C1661" s="1">
        <v>6</v>
      </c>
      <c r="D1661" s="1" t="s">
        <v>36</v>
      </c>
      <c r="F1661" s="1" t="s">
        <v>51</v>
      </c>
      <c r="G1661" s="1" t="s">
        <v>54</v>
      </c>
      <c r="H1661" s="1" t="s">
        <v>8</v>
      </c>
      <c r="I1661" s="1">
        <v>13.957629170000001</v>
      </c>
    </row>
    <row r="1662" spans="1:9" x14ac:dyDescent="0.4">
      <c r="A1662" s="1">
        <v>27</v>
      </c>
      <c r="B1662" s="2">
        <v>43629</v>
      </c>
      <c r="C1662" s="1">
        <v>6</v>
      </c>
      <c r="D1662" s="1" t="s">
        <v>36</v>
      </c>
      <c r="F1662" s="1" t="s">
        <v>51</v>
      </c>
      <c r="G1662" s="1" t="s">
        <v>54</v>
      </c>
      <c r="H1662" s="1" t="s">
        <v>8</v>
      </c>
      <c r="I1662" s="1">
        <v>16.491609109999999</v>
      </c>
    </row>
    <row r="1663" spans="1:9" x14ac:dyDescent="0.4">
      <c r="A1663" s="1">
        <v>29</v>
      </c>
      <c r="B1663" s="2">
        <v>43631</v>
      </c>
      <c r="C1663" s="1">
        <v>6</v>
      </c>
      <c r="D1663" s="1" t="s">
        <v>36</v>
      </c>
      <c r="F1663" s="1" t="s">
        <v>51</v>
      </c>
      <c r="G1663" s="1" t="s">
        <v>54</v>
      </c>
      <c r="H1663" s="1" t="s">
        <v>8</v>
      </c>
      <c r="I1663" s="1">
        <v>27.720676610000002</v>
      </c>
    </row>
    <row r="1664" spans="1:9" x14ac:dyDescent="0.4">
      <c r="A1664" s="1">
        <v>31</v>
      </c>
      <c r="B1664" s="2">
        <v>43633</v>
      </c>
      <c r="C1664" s="1">
        <v>6</v>
      </c>
      <c r="D1664" s="1" t="s">
        <v>36</v>
      </c>
      <c r="F1664" s="1" t="s">
        <v>51</v>
      </c>
      <c r="G1664" s="1" t="s">
        <v>54</v>
      </c>
      <c r="H1664" s="1" t="s">
        <v>8</v>
      </c>
      <c r="I1664" s="1">
        <v>48.688694769999998</v>
      </c>
    </row>
    <row r="1665" spans="1:9" x14ac:dyDescent="0.4">
      <c r="A1665" s="1">
        <v>33</v>
      </c>
      <c r="B1665" s="2">
        <v>42540</v>
      </c>
      <c r="C1665" s="1">
        <v>6</v>
      </c>
      <c r="D1665" s="1" t="s">
        <v>36</v>
      </c>
      <c r="F1665" s="1" t="s">
        <v>51</v>
      </c>
      <c r="G1665" s="1" t="s">
        <v>54</v>
      </c>
      <c r="H1665" s="1" t="s">
        <v>8</v>
      </c>
      <c r="I1665" s="1">
        <v>58.574328469999998</v>
      </c>
    </row>
    <row r="1666" spans="1:9" x14ac:dyDescent="0.4">
      <c r="A1666" s="1">
        <v>35</v>
      </c>
      <c r="B1666" s="2">
        <v>43637</v>
      </c>
      <c r="C1666" s="1">
        <v>6</v>
      </c>
      <c r="D1666" s="1" t="s">
        <v>36</v>
      </c>
      <c r="F1666" s="1" t="s">
        <v>51</v>
      </c>
      <c r="G1666" s="1" t="s">
        <v>54</v>
      </c>
      <c r="H1666" s="1" t="s">
        <v>8</v>
      </c>
      <c r="I1666" s="1">
        <v>64.398611840000001</v>
      </c>
    </row>
    <row r="1667" spans="1:9" x14ac:dyDescent="0.4">
      <c r="A1667" s="1">
        <v>37</v>
      </c>
      <c r="B1667" s="2">
        <v>43639</v>
      </c>
      <c r="C1667" s="1">
        <v>6</v>
      </c>
      <c r="D1667" s="1" t="s">
        <v>36</v>
      </c>
      <c r="F1667" s="1" t="s">
        <v>51</v>
      </c>
      <c r="G1667" s="1" t="s">
        <v>54</v>
      </c>
      <c r="H1667" s="1" t="s">
        <v>8</v>
      </c>
      <c r="I1667" s="1">
        <v>72.131434130000002</v>
      </c>
    </row>
    <row r="1668" spans="1:9" x14ac:dyDescent="0.4">
      <c r="A1668" s="1">
        <v>39</v>
      </c>
      <c r="B1668" s="2">
        <v>43641</v>
      </c>
      <c r="C1668" s="1">
        <v>6</v>
      </c>
      <c r="D1668" s="1" t="s">
        <v>36</v>
      </c>
      <c r="F1668" s="1" t="s">
        <v>51</v>
      </c>
      <c r="G1668" s="1" t="s">
        <v>54</v>
      </c>
      <c r="H1668" s="1" t="s">
        <v>8</v>
      </c>
      <c r="I1668" s="1">
        <v>82.704626469999994</v>
      </c>
    </row>
    <row r="1669" spans="1:9" x14ac:dyDescent="0.4">
      <c r="A1669" s="1">
        <v>41</v>
      </c>
      <c r="B1669" s="2">
        <v>43643</v>
      </c>
      <c r="C1669" s="1">
        <v>6</v>
      </c>
      <c r="D1669" s="1" t="s">
        <v>36</v>
      </c>
      <c r="F1669" s="1" t="s">
        <v>51</v>
      </c>
      <c r="G1669" s="1" t="s">
        <v>54</v>
      </c>
      <c r="H1669" s="1" t="s">
        <v>8</v>
      </c>
      <c r="I1669" s="1">
        <v>99.714496620000006</v>
      </c>
    </row>
    <row r="1670" spans="1:9" x14ac:dyDescent="0.4">
      <c r="A1670" s="1">
        <v>0</v>
      </c>
      <c r="B1670" s="2">
        <v>43602</v>
      </c>
      <c r="C1670" s="1">
        <v>6</v>
      </c>
      <c r="D1670" s="1" t="s">
        <v>36</v>
      </c>
      <c r="F1670" s="1" t="s">
        <v>55</v>
      </c>
      <c r="G1670" s="1" t="s">
        <v>56</v>
      </c>
      <c r="H1670" s="1" t="s">
        <v>9</v>
      </c>
      <c r="I1670" s="1">
        <v>0</v>
      </c>
    </row>
    <row r="1671" spans="1:9" x14ac:dyDescent="0.4">
      <c r="A1671" s="1">
        <v>1</v>
      </c>
      <c r="B1671" s="2">
        <v>43603</v>
      </c>
      <c r="C1671" s="1">
        <v>6</v>
      </c>
      <c r="D1671" s="1" t="s">
        <v>36</v>
      </c>
      <c r="F1671" s="1" t="s">
        <v>55</v>
      </c>
      <c r="G1671" s="1" t="s">
        <v>56</v>
      </c>
      <c r="H1671" s="1" t="s">
        <v>9</v>
      </c>
      <c r="I1671" s="1">
        <v>8.7154319359999999</v>
      </c>
    </row>
    <row r="1672" spans="1:9" x14ac:dyDescent="0.4">
      <c r="A1672" s="1">
        <v>2</v>
      </c>
      <c r="B1672" s="2">
        <v>43604</v>
      </c>
      <c r="C1672" s="1">
        <v>6</v>
      </c>
      <c r="D1672" s="1" t="s">
        <v>36</v>
      </c>
      <c r="F1672" s="1" t="s">
        <v>55</v>
      </c>
      <c r="G1672" s="1" t="s">
        <v>56</v>
      </c>
      <c r="H1672" s="1" t="s">
        <v>9</v>
      </c>
      <c r="I1672" s="1">
        <v>10.60029119</v>
      </c>
    </row>
    <row r="1673" spans="1:9" x14ac:dyDescent="0.4">
      <c r="A1673" s="1">
        <v>3</v>
      </c>
      <c r="B1673" s="2">
        <v>43605</v>
      </c>
      <c r="C1673" s="1">
        <v>6</v>
      </c>
      <c r="D1673" s="1" t="s">
        <v>36</v>
      </c>
      <c r="F1673" s="1" t="s">
        <v>55</v>
      </c>
      <c r="G1673" s="1" t="s">
        <v>56</v>
      </c>
      <c r="H1673" s="1" t="s">
        <v>9</v>
      </c>
      <c r="I1673" s="1">
        <v>11.78739953</v>
      </c>
    </row>
    <row r="1674" spans="1:9" x14ac:dyDescent="0.4">
      <c r="A1674" s="1">
        <v>5</v>
      </c>
      <c r="B1674" s="2">
        <v>43607</v>
      </c>
      <c r="C1674" s="1">
        <v>6</v>
      </c>
      <c r="D1674" s="1" t="s">
        <v>36</v>
      </c>
      <c r="F1674" s="1" t="s">
        <v>55</v>
      </c>
      <c r="G1674" s="1" t="s">
        <v>56</v>
      </c>
      <c r="H1674" s="1" t="s">
        <v>9</v>
      </c>
      <c r="I1674" s="1">
        <v>11.78739953</v>
      </c>
    </row>
    <row r="1675" spans="1:9" x14ac:dyDescent="0.4">
      <c r="A1675" s="1">
        <v>7</v>
      </c>
      <c r="B1675" s="2">
        <v>43609</v>
      </c>
      <c r="C1675" s="1">
        <v>6</v>
      </c>
      <c r="D1675" s="1" t="s">
        <v>36</v>
      </c>
      <c r="F1675" s="1" t="s">
        <v>55</v>
      </c>
      <c r="G1675" s="1" t="s">
        <v>56</v>
      </c>
      <c r="H1675" s="1" t="s">
        <v>9</v>
      </c>
      <c r="I1675" s="1">
        <v>15.6323302</v>
      </c>
    </row>
    <row r="1676" spans="1:9" x14ac:dyDescent="0.4">
      <c r="A1676" s="1">
        <v>9</v>
      </c>
      <c r="B1676" s="2">
        <v>43611</v>
      </c>
      <c r="C1676" s="1">
        <v>6</v>
      </c>
      <c r="D1676" s="1" t="s">
        <v>36</v>
      </c>
      <c r="F1676" s="1" t="s">
        <v>55</v>
      </c>
      <c r="G1676" s="1" t="s">
        <v>56</v>
      </c>
      <c r="H1676" s="1" t="s">
        <v>9</v>
      </c>
      <c r="I1676" s="1">
        <v>33.751183259999998</v>
      </c>
    </row>
    <row r="1677" spans="1:9" x14ac:dyDescent="0.4">
      <c r="A1677" s="1">
        <v>11</v>
      </c>
      <c r="B1677" s="2">
        <v>43613</v>
      </c>
      <c r="C1677" s="1">
        <v>6</v>
      </c>
      <c r="D1677" s="1" t="s">
        <v>36</v>
      </c>
      <c r="F1677" s="1" t="s">
        <v>55</v>
      </c>
      <c r="G1677" s="1" t="s">
        <v>56</v>
      </c>
      <c r="H1677" s="1" t="s">
        <v>9</v>
      </c>
      <c r="I1677" s="1">
        <v>65.782772679999994</v>
      </c>
    </row>
    <row r="1678" spans="1:9" x14ac:dyDescent="0.4">
      <c r="A1678" s="1">
        <v>13</v>
      </c>
      <c r="B1678" s="2">
        <v>43615</v>
      </c>
      <c r="C1678" s="1">
        <v>6</v>
      </c>
      <c r="D1678" s="1" t="s">
        <v>36</v>
      </c>
      <c r="F1678" s="1" t="s">
        <v>55</v>
      </c>
      <c r="G1678" s="1" t="s">
        <v>56</v>
      </c>
      <c r="H1678" s="1" t="s">
        <v>9</v>
      </c>
      <c r="I1678" s="1">
        <v>83.425208569999995</v>
      </c>
    </row>
    <row r="1679" spans="1:9" x14ac:dyDescent="0.4">
      <c r="A1679" s="1">
        <v>15</v>
      </c>
      <c r="B1679" s="2">
        <v>43617</v>
      </c>
      <c r="C1679" s="1">
        <v>6</v>
      </c>
      <c r="D1679" s="1" t="s">
        <v>36</v>
      </c>
      <c r="F1679" s="1" t="s">
        <v>55</v>
      </c>
      <c r="G1679" s="1" t="s">
        <v>56</v>
      </c>
      <c r="H1679" s="1" t="s">
        <v>9</v>
      </c>
      <c r="I1679" s="1">
        <v>98.866640200000006</v>
      </c>
    </row>
    <row r="1680" spans="1:9" x14ac:dyDescent="0.4">
      <c r="A1680" s="1">
        <v>17</v>
      </c>
      <c r="B1680" s="2">
        <v>43619</v>
      </c>
      <c r="C1680" s="1">
        <v>6</v>
      </c>
      <c r="D1680" s="1" t="s">
        <v>36</v>
      </c>
      <c r="F1680" s="1" t="s">
        <v>55</v>
      </c>
      <c r="G1680" s="1" t="s">
        <v>56</v>
      </c>
      <c r="H1680" s="1" t="s">
        <v>9</v>
      </c>
      <c r="I1680" s="1">
        <v>106.3727784</v>
      </c>
    </row>
    <row r="1681" spans="1:9" x14ac:dyDescent="0.4">
      <c r="A1681" s="1">
        <v>19</v>
      </c>
      <c r="B1681" s="2">
        <v>43621</v>
      </c>
      <c r="C1681" s="1">
        <v>6</v>
      </c>
      <c r="D1681" s="1" t="s">
        <v>36</v>
      </c>
      <c r="F1681" s="1" t="s">
        <v>55</v>
      </c>
      <c r="G1681" s="1" t="s">
        <v>56</v>
      </c>
      <c r="H1681" s="1" t="s">
        <v>9</v>
      </c>
      <c r="I1681" s="1">
        <v>108.2641131</v>
      </c>
    </row>
    <row r="1682" spans="1:9" x14ac:dyDescent="0.4">
      <c r="A1682" s="1">
        <v>21</v>
      </c>
      <c r="B1682" s="2">
        <v>43623</v>
      </c>
      <c r="C1682" s="1">
        <v>6</v>
      </c>
      <c r="D1682" s="1" t="s">
        <v>36</v>
      </c>
      <c r="F1682" s="1" t="s">
        <v>55</v>
      </c>
      <c r="G1682" s="1" t="s">
        <v>56</v>
      </c>
      <c r="H1682" s="1" t="s">
        <v>9</v>
      </c>
      <c r="I1682" s="1">
        <v>116.63193510000001</v>
      </c>
    </row>
    <row r="1683" spans="1:9" x14ac:dyDescent="0.4">
      <c r="A1683" s="1">
        <v>23</v>
      </c>
      <c r="B1683" s="2">
        <v>43625</v>
      </c>
      <c r="C1683" s="1">
        <v>6</v>
      </c>
      <c r="D1683" s="1" t="s">
        <v>36</v>
      </c>
      <c r="F1683" s="1" t="s">
        <v>55</v>
      </c>
      <c r="G1683" s="1" t="s">
        <v>56</v>
      </c>
      <c r="H1683" s="1" t="s">
        <v>9</v>
      </c>
      <c r="I1683" s="1">
        <v>128.51304020000001</v>
      </c>
    </row>
    <row r="1684" spans="1:9" x14ac:dyDescent="0.4">
      <c r="A1684" s="1">
        <v>25</v>
      </c>
      <c r="B1684" s="2">
        <v>43627</v>
      </c>
      <c r="C1684" s="1">
        <v>6</v>
      </c>
      <c r="D1684" s="1" t="s">
        <v>36</v>
      </c>
      <c r="F1684" s="1" t="s">
        <v>55</v>
      </c>
      <c r="G1684" s="1" t="s">
        <v>56</v>
      </c>
      <c r="H1684" s="1" t="s">
        <v>9</v>
      </c>
      <c r="I1684" s="1">
        <v>149.7646767</v>
      </c>
    </row>
    <row r="1685" spans="1:9" x14ac:dyDescent="0.4">
      <c r="A1685" s="1">
        <v>27</v>
      </c>
      <c r="B1685" s="2">
        <v>43629</v>
      </c>
      <c r="C1685" s="1">
        <v>6</v>
      </c>
      <c r="D1685" s="1" t="s">
        <v>36</v>
      </c>
      <c r="F1685" s="1" t="s">
        <v>55</v>
      </c>
      <c r="G1685" s="1" t="s">
        <v>56</v>
      </c>
      <c r="H1685" s="1" t="s">
        <v>9</v>
      </c>
      <c r="I1685" s="1">
        <v>157.37830719999999</v>
      </c>
    </row>
    <row r="1686" spans="1:9" x14ac:dyDescent="0.4">
      <c r="A1686" s="1">
        <v>29</v>
      </c>
      <c r="B1686" s="2">
        <v>43631</v>
      </c>
      <c r="C1686" s="1">
        <v>6</v>
      </c>
      <c r="D1686" s="1" t="s">
        <v>36</v>
      </c>
      <c r="F1686" s="1" t="s">
        <v>55</v>
      </c>
      <c r="G1686" s="1" t="s">
        <v>56</v>
      </c>
      <c r="H1686" s="1" t="s">
        <v>9</v>
      </c>
      <c r="I1686" s="1">
        <v>159.94377600000001</v>
      </c>
    </row>
    <row r="1687" spans="1:9" x14ac:dyDescent="0.4">
      <c r="A1687" s="1">
        <v>31</v>
      </c>
      <c r="B1687" s="2">
        <v>43633</v>
      </c>
      <c r="C1687" s="1">
        <v>6</v>
      </c>
      <c r="D1687" s="1" t="s">
        <v>36</v>
      </c>
      <c r="F1687" s="1" t="s">
        <v>55</v>
      </c>
      <c r="G1687" s="1" t="s">
        <v>56</v>
      </c>
      <c r="H1687" s="1" t="s">
        <v>9</v>
      </c>
      <c r="I1687" s="1">
        <v>161.09696769999999</v>
      </c>
    </row>
    <row r="1688" spans="1:9" x14ac:dyDescent="0.4">
      <c r="A1688" s="1">
        <v>33</v>
      </c>
      <c r="B1688" s="2">
        <v>42540</v>
      </c>
      <c r="C1688" s="1">
        <v>6</v>
      </c>
      <c r="D1688" s="1" t="s">
        <v>36</v>
      </c>
      <c r="F1688" s="1" t="s">
        <v>55</v>
      </c>
      <c r="G1688" s="1" t="s">
        <v>56</v>
      </c>
      <c r="H1688" s="1" t="s">
        <v>9</v>
      </c>
      <c r="I1688" s="1">
        <v>161.947014</v>
      </c>
    </row>
    <row r="1689" spans="1:9" x14ac:dyDescent="0.4">
      <c r="A1689" s="1">
        <v>35</v>
      </c>
      <c r="B1689" s="2">
        <v>43637</v>
      </c>
      <c r="C1689" s="1">
        <v>6</v>
      </c>
      <c r="D1689" s="1" t="s">
        <v>36</v>
      </c>
      <c r="F1689" s="1" t="s">
        <v>55</v>
      </c>
      <c r="G1689" s="1" t="s">
        <v>56</v>
      </c>
      <c r="H1689" s="1" t="s">
        <v>9</v>
      </c>
      <c r="I1689" s="1">
        <v>163.2389187</v>
      </c>
    </row>
    <row r="1690" spans="1:9" x14ac:dyDescent="0.4">
      <c r="A1690" s="1">
        <v>37</v>
      </c>
      <c r="B1690" s="2">
        <v>43639</v>
      </c>
      <c r="C1690" s="1">
        <v>6</v>
      </c>
      <c r="D1690" s="1" t="s">
        <v>36</v>
      </c>
      <c r="F1690" s="1" t="s">
        <v>55</v>
      </c>
      <c r="G1690" s="1" t="s">
        <v>56</v>
      </c>
      <c r="H1690" s="1" t="s">
        <v>9</v>
      </c>
      <c r="I1690" s="1">
        <v>165.19842840000001</v>
      </c>
    </row>
    <row r="1691" spans="1:9" x14ac:dyDescent="0.4">
      <c r="A1691" s="1">
        <v>39</v>
      </c>
      <c r="B1691" s="2">
        <v>43641</v>
      </c>
      <c r="C1691" s="1">
        <v>6</v>
      </c>
      <c r="D1691" s="1" t="s">
        <v>36</v>
      </c>
      <c r="F1691" s="1" t="s">
        <v>55</v>
      </c>
      <c r="G1691" s="1" t="s">
        <v>56</v>
      </c>
      <c r="H1691" s="1" t="s">
        <v>9</v>
      </c>
      <c r="I1691" s="1">
        <v>166.73029600000001</v>
      </c>
    </row>
    <row r="1692" spans="1:9" x14ac:dyDescent="0.4">
      <c r="A1692" s="1">
        <v>41</v>
      </c>
      <c r="B1692" s="2">
        <v>43643</v>
      </c>
      <c r="C1692" s="1">
        <v>6</v>
      </c>
      <c r="D1692" s="1" t="s">
        <v>36</v>
      </c>
      <c r="F1692" s="1" t="s">
        <v>55</v>
      </c>
      <c r="G1692" s="1" t="s">
        <v>56</v>
      </c>
      <c r="H1692" s="1" t="s">
        <v>9</v>
      </c>
      <c r="I1692" s="1">
        <v>168.84871630000001</v>
      </c>
    </row>
    <row r="1693" spans="1:9" x14ac:dyDescent="0.4">
      <c r="A1693" s="1">
        <v>0</v>
      </c>
      <c r="B1693" s="2">
        <v>43602</v>
      </c>
      <c r="C1693" s="1">
        <v>6</v>
      </c>
      <c r="D1693" s="1" t="s">
        <v>36</v>
      </c>
      <c r="F1693" s="1" t="s">
        <v>57</v>
      </c>
      <c r="G1693" s="1" t="s">
        <v>58</v>
      </c>
      <c r="H1693" s="1" t="s">
        <v>9</v>
      </c>
      <c r="I1693" s="1">
        <v>0</v>
      </c>
    </row>
    <row r="1694" spans="1:9" x14ac:dyDescent="0.4">
      <c r="A1694" s="1">
        <v>1</v>
      </c>
      <c r="B1694" s="2">
        <v>43603</v>
      </c>
      <c r="C1694" s="1">
        <v>6</v>
      </c>
      <c r="D1694" s="1" t="s">
        <v>36</v>
      </c>
      <c r="F1694" s="1" t="s">
        <v>57</v>
      </c>
      <c r="G1694" s="1" t="s">
        <v>58</v>
      </c>
      <c r="H1694" s="1" t="s">
        <v>9</v>
      </c>
      <c r="I1694" s="1">
        <v>7.535151505</v>
      </c>
    </row>
    <row r="1695" spans="1:9" x14ac:dyDescent="0.4">
      <c r="A1695" s="1">
        <v>2</v>
      </c>
      <c r="B1695" s="2">
        <v>43604</v>
      </c>
      <c r="C1695" s="1">
        <v>6</v>
      </c>
      <c r="D1695" s="1" t="s">
        <v>36</v>
      </c>
      <c r="F1695" s="1" t="s">
        <v>57</v>
      </c>
      <c r="G1695" s="1" t="s">
        <v>58</v>
      </c>
      <c r="H1695" s="1" t="s">
        <v>9</v>
      </c>
      <c r="I1695" s="1">
        <v>9.1647551939999996</v>
      </c>
    </row>
    <row r="1696" spans="1:9" x14ac:dyDescent="0.4">
      <c r="A1696" s="1">
        <v>3</v>
      </c>
      <c r="B1696" s="2">
        <v>43605</v>
      </c>
      <c r="C1696" s="1">
        <v>6</v>
      </c>
      <c r="D1696" s="1" t="s">
        <v>36</v>
      </c>
      <c r="F1696" s="1" t="s">
        <v>57</v>
      </c>
      <c r="G1696" s="1" t="s">
        <v>58</v>
      </c>
      <c r="H1696" s="1" t="s">
        <v>9</v>
      </c>
      <c r="I1696" s="1">
        <v>10.19110034</v>
      </c>
    </row>
    <row r="1697" spans="1:9" x14ac:dyDescent="0.4">
      <c r="A1697" s="1">
        <v>5</v>
      </c>
      <c r="B1697" s="2">
        <v>43607</v>
      </c>
      <c r="C1697" s="1">
        <v>6</v>
      </c>
      <c r="D1697" s="1" t="s">
        <v>36</v>
      </c>
      <c r="F1697" s="1" t="s">
        <v>57</v>
      </c>
      <c r="G1697" s="1" t="s">
        <v>58</v>
      </c>
      <c r="H1697" s="1" t="s">
        <v>9</v>
      </c>
      <c r="I1697" s="1">
        <v>10.19110034</v>
      </c>
    </row>
    <row r="1698" spans="1:9" x14ac:dyDescent="0.4">
      <c r="A1698" s="1">
        <v>7</v>
      </c>
      <c r="B1698" s="2">
        <v>43609</v>
      </c>
      <c r="C1698" s="1">
        <v>6</v>
      </c>
      <c r="D1698" s="1" t="s">
        <v>36</v>
      </c>
      <c r="F1698" s="1" t="s">
        <v>57</v>
      </c>
      <c r="G1698" s="1" t="s">
        <v>58</v>
      </c>
      <c r="H1698" s="1" t="s">
        <v>9</v>
      </c>
      <c r="I1698" s="1">
        <v>13.515334319999999</v>
      </c>
    </row>
    <row r="1699" spans="1:9" x14ac:dyDescent="0.4">
      <c r="A1699" s="1">
        <v>9</v>
      </c>
      <c r="B1699" s="2">
        <v>43611</v>
      </c>
      <c r="C1699" s="1">
        <v>6</v>
      </c>
      <c r="D1699" s="1" t="s">
        <v>36</v>
      </c>
      <c r="F1699" s="1" t="s">
        <v>57</v>
      </c>
      <c r="G1699" s="1" t="s">
        <v>58</v>
      </c>
      <c r="H1699" s="1" t="s">
        <v>9</v>
      </c>
      <c r="I1699" s="1">
        <v>29.18045614</v>
      </c>
    </row>
    <row r="1700" spans="1:9" x14ac:dyDescent="0.4">
      <c r="A1700" s="1">
        <v>11</v>
      </c>
      <c r="B1700" s="2">
        <v>43613</v>
      </c>
      <c r="C1700" s="1">
        <v>6</v>
      </c>
      <c r="D1700" s="1" t="s">
        <v>36</v>
      </c>
      <c r="F1700" s="1" t="s">
        <v>57</v>
      </c>
      <c r="G1700" s="1" t="s">
        <v>58</v>
      </c>
      <c r="H1700" s="1" t="s">
        <v>9</v>
      </c>
      <c r="I1700" s="1">
        <v>56.874193060000003</v>
      </c>
    </row>
    <row r="1701" spans="1:9" x14ac:dyDescent="0.4">
      <c r="A1701" s="1">
        <v>13</v>
      </c>
      <c r="B1701" s="2">
        <v>43615</v>
      </c>
      <c r="C1701" s="1">
        <v>6</v>
      </c>
      <c r="D1701" s="1" t="s">
        <v>36</v>
      </c>
      <c r="F1701" s="1" t="s">
        <v>57</v>
      </c>
      <c r="G1701" s="1" t="s">
        <v>58</v>
      </c>
      <c r="H1701" s="1" t="s">
        <v>9</v>
      </c>
      <c r="I1701" s="1">
        <v>72.127416120000007</v>
      </c>
    </row>
    <row r="1702" spans="1:9" x14ac:dyDescent="0.4">
      <c r="A1702" s="1">
        <v>15</v>
      </c>
      <c r="B1702" s="2">
        <v>43617</v>
      </c>
      <c r="C1702" s="1">
        <v>6</v>
      </c>
      <c r="D1702" s="1" t="s">
        <v>36</v>
      </c>
      <c r="F1702" s="1" t="s">
        <v>57</v>
      </c>
      <c r="G1702" s="1" t="s">
        <v>58</v>
      </c>
      <c r="H1702" s="1" t="s">
        <v>9</v>
      </c>
      <c r="I1702" s="1">
        <v>85.477704160000002</v>
      </c>
    </row>
    <row r="1703" spans="1:9" x14ac:dyDescent="0.4">
      <c r="A1703" s="1">
        <v>17</v>
      </c>
      <c r="B1703" s="2">
        <v>43619</v>
      </c>
      <c r="C1703" s="1">
        <v>6</v>
      </c>
      <c r="D1703" s="1" t="s">
        <v>36</v>
      </c>
      <c r="F1703" s="1" t="s">
        <v>57</v>
      </c>
      <c r="G1703" s="1" t="s">
        <v>58</v>
      </c>
      <c r="H1703" s="1" t="s">
        <v>9</v>
      </c>
      <c r="I1703" s="1">
        <v>91.967329559999996</v>
      </c>
    </row>
    <row r="1704" spans="1:9" x14ac:dyDescent="0.4">
      <c r="A1704" s="1">
        <v>19</v>
      </c>
      <c r="B1704" s="2">
        <v>43621</v>
      </c>
      <c r="C1704" s="1">
        <v>6</v>
      </c>
      <c r="D1704" s="1" t="s">
        <v>36</v>
      </c>
      <c r="F1704" s="1" t="s">
        <v>57</v>
      </c>
      <c r="G1704" s="1" t="s">
        <v>58</v>
      </c>
      <c r="H1704" s="1" t="s">
        <v>9</v>
      </c>
      <c r="I1704" s="1">
        <v>93.602531799999994</v>
      </c>
    </row>
    <row r="1705" spans="1:9" x14ac:dyDescent="0.4">
      <c r="A1705" s="1">
        <v>21</v>
      </c>
      <c r="B1705" s="2">
        <v>43623</v>
      </c>
      <c r="C1705" s="1">
        <v>6</v>
      </c>
      <c r="D1705" s="1" t="s">
        <v>36</v>
      </c>
      <c r="F1705" s="1" t="s">
        <v>57</v>
      </c>
      <c r="G1705" s="1" t="s">
        <v>58</v>
      </c>
      <c r="H1705" s="1" t="s">
        <v>9</v>
      </c>
      <c r="I1705" s="1">
        <v>100.8371482</v>
      </c>
    </row>
    <row r="1706" spans="1:9" x14ac:dyDescent="0.4">
      <c r="A1706" s="1">
        <v>23</v>
      </c>
      <c r="B1706" s="2">
        <v>43625</v>
      </c>
      <c r="C1706" s="1">
        <v>6</v>
      </c>
      <c r="D1706" s="1" t="s">
        <v>36</v>
      </c>
      <c r="F1706" s="1" t="s">
        <v>57</v>
      </c>
      <c r="G1706" s="1" t="s">
        <v>58</v>
      </c>
      <c r="H1706" s="1" t="s">
        <v>9</v>
      </c>
      <c r="I1706" s="1">
        <v>111.109264</v>
      </c>
    </row>
    <row r="1707" spans="1:9" x14ac:dyDescent="0.4">
      <c r="A1707" s="1">
        <v>25</v>
      </c>
      <c r="B1707" s="2">
        <v>43627</v>
      </c>
      <c r="C1707" s="1">
        <v>6</v>
      </c>
      <c r="D1707" s="1" t="s">
        <v>36</v>
      </c>
      <c r="F1707" s="1" t="s">
        <v>57</v>
      </c>
      <c r="G1707" s="1" t="s">
        <v>58</v>
      </c>
      <c r="H1707" s="1" t="s">
        <v>9</v>
      </c>
      <c r="I1707" s="1">
        <v>129.48291459999999</v>
      </c>
    </row>
    <row r="1708" spans="1:9" x14ac:dyDescent="0.4">
      <c r="A1708" s="1">
        <v>27</v>
      </c>
      <c r="B1708" s="2">
        <v>43629</v>
      </c>
      <c r="C1708" s="1">
        <v>6</v>
      </c>
      <c r="D1708" s="1" t="s">
        <v>36</v>
      </c>
      <c r="F1708" s="1" t="s">
        <v>57</v>
      </c>
      <c r="G1708" s="1" t="s">
        <v>58</v>
      </c>
      <c r="H1708" s="1" t="s">
        <v>9</v>
      </c>
      <c r="I1708" s="1">
        <v>136.0654753</v>
      </c>
    </row>
    <row r="1709" spans="1:9" x14ac:dyDescent="0.4">
      <c r="A1709" s="1">
        <v>29</v>
      </c>
      <c r="B1709" s="2">
        <v>43631</v>
      </c>
      <c r="C1709" s="1">
        <v>6</v>
      </c>
      <c r="D1709" s="1" t="s">
        <v>36</v>
      </c>
      <c r="F1709" s="1" t="s">
        <v>57</v>
      </c>
      <c r="G1709" s="1" t="s">
        <v>58</v>
      </c>
      <c r="H1709" s="1" t="s">
        <v>9</v>
      </c>
      <c r="I1709" s="1">
        <v>138.28351739999999</v>
      </c>
    </row>
    <row r="1710" spans="1:9" x14ac:dyDescent="0.4">
      <c r="A1710" s="1">
        <v>31</v>
      </c>
      <c r="B1710" s="2">
        <v>43633</v>
      </c>
      <c r="C1710" s="1">
        <v>6</v>
      </c>
      <c r="D1710" s="1" t="s">
        <v>36</v>
      </c>
      <c r="F1710" s="1" t="s">
        <v>57</v>
      </c>
      <c r="G1710" s="1" t="s">
        <v>58</v>
      </c>
      <c r="H1710" s="1" t="s">
        <v>9</v>
      </c>
      <c r="I1710" s="1">
        <v>139.2805391</v>
      </c>
    </row>
    <row r="1711" spans="1:9" x14ac:dyDescent="0.4">
      <c r="A1711" s="1">
        <v>33</v>
      </c>
      <c r="B1711" s="2">
        <v>42540</v>
      </c>
      <c r="C1711" s="1">
        <v>6</v>
      </c>
      <c r="D1711" s="1" t="s">
        <v>36</v>
      </c>
      <c r="F1711" s="1" t="s">
        <v>57</v>
      </c>
      <c r="G1711" s="1" t="s">
        <v>58</v>
      </c>
      <c r="H1711" s="1" t="s">
        <v>9</v>
      </c>
      <c r="I1711" s="1">
        <v>140.01546859999999</v>
      </c>
    </row>
    <row r="1712" spans="1:9" x14ac:dyDescent="0.4">
      <c r="A1712" s="1">
        <v>35</v>
      </c>
      <c r="B1712" s="2">
        <v>43637</v>
      </c>
      <c r="C1712" s="1">
        <v>6</v>
      </c>
      <c r="D1712" s="1" t="s">
        <v>36</v>
      </c>
      <c r="F1712" s="1" t="s">
        <v>57</v>
      </c>
      <c r="G1712" s="1" t="s">
        <v>58</v>
      </c>
      <c r="H1712" s="1" t="s">
        <v>9</v>
      </c>
      <c r="I1712" s="1">
        <v>141.1324181</v>
      </c>
    </row>
    <row r="1713" spans="1:9" x14ac:dyDescent="0.4">
      <c r="A1713" s="1">
        <v>37</v>
      </c>
      <c r="B1713" s="2">
        <v>43639</v>
      </c>
      <c r="C1713" s="1">
        <v>6</v>
      </c>
      <c r="D1713" s="1" t="s">
        <v>36</v>
      </c>
      <c r="F1713" s="1" t="s">
        <v>57</v>
      </c>
      <c r="G1713" s="1" t="s">
        <v>58</v>
      </c>
      <c r="H1713" s="1" t="s">
        <v>9</v>
      </c>
      <c r="I1713" s="1">
        <v>142.82656270000001</v>
      </c>
    </row>
    <row r="1714" spans="1:9" x14ac:dyDescent="0.4">
      <c r="A1714" s="1">
        <v>39</v>
      </c>
      <c r="B1714" s="2">
        <v>43641</v>
      </c>
      <c r="C1714" s="1">
        <v>6</v>
      </c>
      <c r="D1714" s="1" t="s">
        <v>36</v>
      </c>
      <c r="F1714" s="1" t="s">
        <v>57</v>
      </c>
      <c r="G1714" s="1" t="s">
        <v>58</v>
      </c>
      <c r="H1714" s="1" t="s">
        <v>9</v>
      </c>
      <c r="I1714" s="1">
        <v>144.15097840000001</v>
      </c>
    </row>
    <row r="1715" spans="1:9" x14ac:dyDescent="0.4">
      <c r="A1715" s="1">
        <v>41</v>
      </c>
      <c r="B1715" s="2">
        <v>43643</v>
      </c>
      <c r="C1715" s="1">
        <v>6</v>
      </c>
      <c r="D1715" s="1" t="s">
        <v>36</v>
      </c>
      <c r="F1715" s="1" t="s">
        <v>57</v>
      </c>
      <c r="G1715" s="1" t="s">
        <v>58</v>
      </c>
      <c r="H1715" s="1" t="s">
        <v>9</v>
      </c>
      <c r="I1715" s="1">
        <v>145.98251339999999</v>
      </c>
    </row>
    <row r="1716" spans="1:9" x14ac:dyDescent="0.4">
      <c r="A1716" s="1">
        <v>0</v>
      </c>
      <c r="B1716" s="2">
        <v>43602</v>
      </c>
      <c r="C1716" s="1">
        <v>6</v>
      </c>
      <c r="D1716" s="1" t="s">
        <v>36</v>
      </c>
      <c r="F1716" s="1" t="s">
        <v>57</v>
      </c>
      <c r="G1716" s="1" t="s">
        <v>59</v>
      </c>
      <c r="H1716" s="1" t="s">
        <v>7</v>
      </c>
      <c r="I1716" s="1">
        <v>0</v>
      </c>
    </row>
    <row r="1717" spans="1:9" x14ac:dyDescent="0.4">
      <c r="A1717" s="1">
        <v>1</v>
      </c>
      <c r="B1717" s="2">
        <v>43603</v>
      </c>
      <c r="C1717" s="1">
        <v>6</v>
      </c>
      <c r="D1717" s="1" t="s">
        <v>36</v>
      </c>
      <c r="F1717" s="1" t="s">
        <v>57</v>
      </c>
      <c r="G1717" s="1" t="s">
        <v>59</v>
      </c>
      <c r="H1717" s="1" t="s">
        <v>7</v>
      </c>
      <c r="I1717" s="1">
        <v>5.2907194530000003</v>
      </c>
    </row>
    <row r="1718" spans="1:9" x14ac:dyDescent="0.4">
      <c r="A1718" s="1">
        <v>2</v>
      </c>
      <c r="B1718" s="2">
        <v>43604</v>
      </c>
      <c r="C1718" s="1">
        <v>6</v>
      </c>
      <c r="D1718" s="1" t="s">
        <v>36</v>
      </c>
      <c r="F1718" s="1" t="s">
        <v>57</v>
      </c>
      <c r="G1718" s="1" t="s">
        <v>59</v>
      </c>
      <c r="H1718" s="1" t="s">
        <v>7</v>
      </c>
      <c r="I1718" s="1">
        <v>6.0689527300000004</v>
      </c>
    </row>
    <row r="1719" spans="1:9" x14ac:dyDescent="0.4">
      <c r="A1719" s="1">
        <v>3</v>
      </c>
      <c r="B1719" s="2">
        <v>43605</v>
      </c>
      <c r="C1719" s="1">
        <v>6</v>
      </c>
      <c r="D1719" s="1" t="s">
        <v>36</v>
      </c>
      <c r="F1719" s="1" t="s">
        <v>57</v>
      </c>
      <c r="G1719" s="1" t="s">
        <v>59</v>
      </c>
      <c r="H1719" s="1" t="s">
        <v>7</v>
      </c>
      <c r="I1719" s="1">
        <v>6.0838891459999997</v>
      </c>
    </row>
    <row r="1720" spans="1:9" x14ac:dyDescent="0.4">
      <c r="A1720" s="1">
        <v>5</v>
      </c>
      <c r="B1720" s="2">
        <v>43607</v>
      </c>
      <c r="C1720" s="1">
        <v>6</v>
      </c>
      <c r="D1720" s="1" t="s">
        <v>36</v>
      </c>
      <c r="F1720" s="1" t="s">
        <v>57</v>
      </c>
      <c r="G1720" s="1" t="s">
        <v>59</v>
      </c>
      <c r="H1720" s="1" t="s">
        <v>7</v>
      </c>
      <c r="I1720" s="1">
        <v>6.0838891459999997</v>
      </c>
    </row>
    <row r="1721" spans="1:9" x14ac:dyDescent="0.4">
      <c r="A1721" s="1">
        <v>7</v>
      </c>
      <c r="B1721" s="2">
        <v>43609</v>
      </c>
      <c r="C1721" s="1">
        <v>6</v>
      </c>
      <c r="D1721" s="1" t="s">
        <v>36</v>
      </c>
      <c r="F1721" s="1" t="s">
        <v>57</v>
      </c>
      <c r="G1721" s="1" t="s">
        <v>59</v>
      </c>
      <c r="H1721" s="1" t="s">
        <v>7</v>
      </c>
      <c r="I1721" s="1">
        <v>6.0838891459999997</v>
      </c>
    </row>
    <row r="1722" spans="1:9" x14ac:dyDescent="0.4">
      <c r="A1722" s="1">
        <v>9</v>
      </c>
      <c r="B1722" s="2">
        <v>43611</v>
      </c>
      <c r="C1722" s="1">
        <v>6</v>
      </c>
      <c r="D1722" s="1" t="s">
        <v>36</v>
      </c>
      <c r="F1722" s="1" t="s">
        <v>57</v>
      </c>
      <c r="G1722" s="1" t="s">
        <v>59</v>
      </c>
      <c r="H1722" s="1" t="s">
        <v>7</v>
      </c>
      <c r="I1722" s="1">
        <v>12.43745687</v>
      </c>
    </row>
    <row r="1723" spans="1:9" x14ac:dyDescent="0.4">
      <c r="A1723" s="1">
        <v>11</v>
      </c>
      <c r="B1723" s="2">
        <v>43613</v>
      </c>
      <c r="C1723" s="1">
        <v>6</v>
      </c>
      <c r="D1723" s="1" t="s">
        <v>36</v>
      </c>
      <c r="F1723" s="1" t="s">
        <v>57</v>
      </c>
      <c r="G1723" s="1" t="s">
        <v>59</v>
      </c>
      <c r="H1723" s="1" t="s">
        <v>7</v>
      </c>
      <c r="I1723" s="1">
        <v>33.9037328</v>
      </c>
    </row>
    <row r="1724" spans="1:9" x14ac:dyDescent="0.4">
      <c r="A1724" s="1">
        <v>13</v>
      </c>
      <c r="B1724" s="2">
        <v>43615</v>
      </c>
      <c r="C1724" s="1">
        <v>6</v>
      </c>
      <c r="D1724" s="1" t="s">
        <v>36</v>
      </c>
      <c r="F1724" s="1" t="s">
        <v>57</v>
      </c>
      <c r="G1724" s="1" t="s">
        <v>59</v>
      </c>
      <c r="H1724" s="1" t="s">
        <v>7</v>
      </c>
      <c r="I1724" s="1">
        <v>48.730693719999998</v>
      </c>
    </row>
    <row r="1725" spans="1:9" x14ac:dyDescent="0.4">
      <c r="A1725" s="1">
        <v>15</v>
      </c>
      <c r="B1725" s="2">
        <v>43617</v>
      </c>
      <c r="C1725" s="1">
        <v>6</v>
      </c>
      <c r="D1725" s="1" t="s">
        <v>36</v>
      </c>
      <c r="F1725" s="1" t="s">
        <v>57</v>
      </c>
      <c r="G1725" s="1" t="s">
        <v>59</v>
      </c>
      <c r="H1725" s="1" t="s">
        <v>7</v>
      </c>
      <c r="I1725" s="1">
        <v>63.651327719999998</v>
      </c>
    </row>
    <row r="1726" spans="1:9" x14ac:dyDescent="0.4">
      <c r="A1726" s="1">
        <v>17</v>
      </c>
      <c r="B1726" s="2">
        <v>43619</v>
      </c>
      <c r="C1726" s="1">
        <v>6</v>
      </c>
      <c r="D1726" s="1" t="s">
        <v>36</v>
      </c>
      <c r="F1726" s="1" t="s">
        <v>57</v>
      </c>
      <c r="G1726" s="1" t="s">
        <v>59</v>
      </c>
      <c r="H1726" s="1" t="s">
        <v>7</v>
      </c>
      <c r="I1726" s="1">
        <v>70.593451270000003</v>
      </c>
    </row>
    <row r="1727" spans="1:9" x14ac:dyDescent="0.4">
      <c r="A1727" s="1">
        <v>19</v>
      </c>
      <c r="B1727" s="2">
        <v>43621</v>
      </c>
      <c r="C1727" s="1">
        <v>6</v>
      </c>
      <c r="D1727" s="1" t="s">
        <v>36</v>
      </c>
      <c r="F1727" s="1" t="s">
        <v>57</v>
      </c>
      <c r="G1727" s="1" t="s">
        <v>59</v>
      </c>
      <c r="H1727" s="1" t="s">
        <v>7</v>
      </c>
      <c r="I1727" s="1">
        <v>75.026822859999996</v>
      </c>
    </row>
    <row r="1728" spans="1:9" x14ac:dyDescent="0.4">
      <c r="A1728" s="1">
        <v>21</v>
      </c>
      <c r="B1728" s="2">
        <v>43623</v>
      </c>
      <c r="C1728" s="1">
        <v>6</v>
      </c>
      <c r="D1728" s="1" t="s">
        <v>36</v>
      </c>
      <c r="F1728" s="1" t="s">
        <v>57</v>
      </c>
      <c r="G1728" s="1" t="s">
        <v>59</v>
      </c>
      <c r="H1728" s="1" t="s">
        <v>7</v>
      </c>
      <c r="I1728" s="1">
        <v>77.424715879999994</v>
      </c>
    </row>
    <row r="1729" spans="1:9" x14ac:dyDescent="0.4">
      <c r="A1729" s="1">
        <v>23</v>
      </c>
      <c r="B1729" s="2">
        <v>43625</v>
      </c>
      <c r="C1729" s="1">
        <v>6</v>
      </c>
      <c r="D1729" s="1" t="s">
        <v>36</v>
      </c>
      <c r="F1729" s="1" t="s">
        <v>57</v>
      </c>
      <c r="G1729" s="1" t="s">
        <v>59</v>
      </c>
      <c r="H1729" s="1" t="s">
        <v>7</v>
      </c>
      <c r="I1729" s="1">
        <v>79.143205399999999</v>
      </c>
    </row>
    <row r="1730" spans="1:9" x14ac:dyDescent="0.4">
      <c r="A1730" s="1">
        <v>25</v>
      </c>
      <c r="B1730" s="2">
        <v>43627</v>
      </c>
      <c r="C1730" s="1">
        <v>6</v>
      </c>
      <c r="D1730" s="1" t="s">
        <v>36</v>
      </c>
      <c r="F1730" s="1" t="s">
        <v>57</v>
      </c>
      <c r="G1730" s="1" t="s">
        <v>59</v>
      </c>
      <c r="H1730" s="1" t="s">
        <v>7</v>
      </c>
      <c r="I1730" s="1">
        <v>81.811096579999997</v>
      </c>
    </row>
    <row r="1731" spans="1:9" x14ac:dyDescent="0.4">
      <c r="A1731" s="1">
        <v>27</v>
      </c>
      <c r="B1731" s="2">
        <v>43629</v>
      </c>
      <c r="C1731" s="1">
        <v>6</v>
      </c>
      <c r="D1731" s="1" t="s">
        <v>36</v>
      </c>
      <c r="F1731" s="1" t="s">
        <v>57</v>
      </c>
      <c r="G1731" s="1" t="s">
        <v>59</v>
      </c>
      <c r="H1731" s="1" t="s">
        <v>7</v>
      </c>
      <c r="I1731" s="1">
        <v>86.073275170000002</v>
      </c>
    </row>
    <row r="1732" spans="1:9" x14ac:dyDescent="0.4">
      <c r="A1732" s="1">
        <v>29</v>
      </c>
      <c r="B1732" s="2">
        <v>43631</v>
      </c>
      <c r="C1732" s="1">
        <v>6</v>
      </c>
      <c r="D1732" s="1" t="s">
        <v>36</v>
      </c>
      <c r="F1732" s="1" t="s">
        <v>57</v>
      </c>
      <c r="G1732" s="1" t="s">
        <v>59</v>
      </c>
      <c r="H1732" s="1" t="s">
        <v>7</v>
      </c>
      <c r="I1732" s="1">
        <v>93.190598089999995</v>
      </c>
    </row>
    <row r="1733" spans="1:9" x14ac:dyDescent="0.4">
      <c r="A1733" s="1">
        <v>31</v>
      </c>
      <c r="B1733" s="2">
        <v>43633</v>
      </c>
      <c r="C1733" s="1">
        <v>6</v>
      </c>
      <c r="D1733" s="1" t="s">
        <v>36</v>
      </c>
      <c r="F1733" s="1" t="s">
        <v>57</v>
      </c>
      <c r="G1733" s="1" t="s">
        <v>59</v>
      </c>
      <c r="H1733" s="1" t="s">
        <v>7</v>
      </c>
      <c r="I1733" s="1">
        <v>99.249225749999994</v>
      </c>
    </row>
    <row r="1734" spans="1:9" x14ac:dyDescent="0.4">
      <c r="A1734" s="1">
        <v>33</v>
      </c>
      <c r="B1734" s="2">
        <v>42540</v>
      </c>
      <c r="C1734" s="1">
        <v>6</v>
      </c>
      <c r="D1734" s="1" t="s">
        <v>36</v>
      </c>
      <c r="F1734" s="1" t="s">
        <v>57</v>
      </c>
      <c r="G1734" s="1" t="s">
        <v>59</v>
      </c>
      <c r="H1734" s="1" t="s">
        <v>7</v>
      </c>
      <c r="I1734" s="1">
        <v>108.7683126</v>
      </c>
    </row>
    <row r="1735" spans="1:9" x14ac:dyDescent="0.4">
      <c r="A1735" s="1">
        <v>35</v>
      </c>
      <c r="B1735" s="2">
        <v>43637</v>
      </c>
      <c r="C1735" s="1">
        <v>6</v>
      </c>
      <c r="D1735" s="1" t="s">
        <v>36</v>
      </c>
      <c r="F1735" s="1" t="s">
        <v>57</v>
      </c>
      <c r="G1735" s="1" t="s">
        <v>59</v>
      </c>
      <c r="H1735" s="1" t="s">
        <v>7</v>
      </c>
      <c r="I1735" s="1">
        <v>118.61736519999999</v>
      </c>
    </row>
    <row r="1736" spans="1:9" x14ac:dyDescent="0.4">
      <c r="A1736" s="1">
        <v>37</v>
      </c>
      <c r="B1736" s="2">
        <v>43639</v>
      </c>
      <c r="C1736" s="1">
        <v>6</v>
      </c>
      <c r="D1736" s="1" t="s">
        <v>36</v>
      </c>
      <c r="F1736" s="1" t="s">
        <v>57</v>
      </c>
      <c r="G1736" s="1" t="s">
        <v>59</v>
      </c>
      <c r="H1736" s="1" t="s">
        <v>7</v>
      </c>
      <c r="I1736" s="1">
        <v>120.2631057</v>
      </c>
    </row>
    <row r="1737" spans="1:9" x14ac:dyDescent="0.4">
      <c r="A1737" s="1">
        <v>39</v>
      </c>
      <c r="B1737" s="2">
        <v>43641</v>
      </c>
      <c r="C1737" s="1">
        <v>6</v>
      </c>
      <c r="D1737" s="1" t="s">
        <v>36</v>
      </c>
      <c r="F1737" s="1" t="s">
        <v>57</v>
      </c>
      <c r="G1737" s="1" t="s">
        <v>59</v>
      </c>
      <c r="H1737" s="1" t="s">
        <v>7</v>
      </c>
      <c r="I1737" s="1">
        <v>120.7468054</v>
      </c>
    </row>
    <row r="1738" spans="1:9" x14ac:dyDescent="0.4">
      <c r="A1738" s="1">
        <v>41</v>
      </c>
      <c r="B1738" s="2">
        <v>43643</v>
      </c>
      <c r="C1738" s="1">
        <v>6</v>
      </c>
      <c r="D1738" s="1" t="s">
        <v>36</v>
      </c>
      <c r="F1738" s="1" t="s">
        <v>57</v>
      </c>
      <c r="G1738" s="1" t="s">
        <v>59</v>
      </c>
      <c r="H1738" s="1" t="s">
        <v>7</v>
      </c>
      <c r="I1738" s="1">
        <v>121.8385176</v>
      </c>
    </row>
    <row r="1739" spans="1:9" x14ac:dyDescent="0.4">
      <c r="A1739" s="1">
        <v>0</v>
      </c>
      <c r="B1739" s="2">
        <v>43602</v>
      </c>
      <c r="C1739" s="1">
        <v>6</v>
      </c>
      <c r="D1739" s="1" t="s">
        <v>36</v>
      </c>
      <c r="F1739" s="1" t="s">
        <v>57</v>
      </c>
      <c r="G1739" s="1" t="s">
        <v>60</v>
      </c>
      <c r="H1739" s="1" t="s">
        <v>8</v>
      </c>
      <c r="I1739" s="1">
        <v>0</v>
      </c>
    </row>
    <row r="1740" spans="1:9" x14ac:dyDescent="0.4">
      <c r="A1740" s="1">
        <v>1</v>
      </c>
      <c r="B1740" s="2">
        <v>43603</v>
      </c>
      <c r="C1740" s="1">
        <v>6</v>
      </c>
      <c r="D1740" s="1" t="s">
        <v>36</v>
      </c>
      <c r="F1740" s="1" t="s">
        <v>57</v>
      </c>
      <c r="G1740" s="1" t="s">
        <v>60</v>
      </c>
      <c r="H1740" s="1" t="s">
        <v>8</v>
      </c>
      <c r="I1740" s="1">
        <v>4.4047797590000002</v>
      </c>
    </row>
    <row r="1741" spans="1:9" x14ac:dyDescent="0.4">
      <c r="A1741" s="1">
        <v>2</v>
      </c>
      <c r="B1741" s="2">
        <v>43604</v>
      </c>
      <c r="C1741" s="1">
        <v>6</v>
      </c>
      <c r="D1741" s="1" t="s">
        <v>36</v>
      </c>
      <c r="F1741" s="1" t="s">
        <v>57</v>
      </c>
      <c r="G1741" s="1" t="s">
        <v>60</v>
      </c>
      <c r="H1741" s="1" t="s">
        <v>8</v>
      </c>
      <c r="I1741" s="1">
        <v>5.6327612619999998</v>
      </c>
    </row>
    <row r="1742" spans="1:9" x14ac:dyDescent="0.4">
      <c r="A1742" s="1">
        <v>3</v>
      </c>
      <c r="B1742" s="2">
        <v>43605</v>
      </c>
      <c r="C1742" s="1">
        <v>6</v>
      </c>
      <c r="D1742" s="1" t="s">
        <v>36</v>
      </c>
      <c r="F1742" s="1" t="s">
        <v>57</v>
      </c>
      <c r="G1742" s="1" t="s">
        <v>60</v>
      </c>
      <c r="H1742" s="1" t="s">
        <v>8</v>
      </c>
      <c r="I1742" s="1">
        <v>6.2173693639999996</v>
      </c>
    </row>
    <row r="1743" spans="1:9" x14ac:dyDescent="0.4">
      <c r="A1743" s="1">
        <v>5</v>
      </c>
      <c r="B1743" s="2">
        <v>43607</v>
      </c>
      <c r="C1743" s="1">
        <v>6</v>
      </c>
      <c r="D1743" s="1" t="s">
        <v>36</v>
      </c>
      <c r="F1743" s="1" t="s">
        <v>57</v>
      </c>
      <c r="G1743" s="1" t="s">
        <v>60</v>
      </c>
      <c r="H1743" s="1" t="s">
        <v>8</v>
      </c>
      <c r="I1743" s="1">
        <v>6.2173693639999996</v>
      </c>
    </row>
    <row r="1744" spans="1:9" x14ac:dyDescent="0.4">
      <c r="A1744" s="1">
        <v>7</v>
      </c>
      <c r="B1744" s="2">
        <v>43609</v>
      </c>
      <c r="C1744" s="1">
        <v>6</v>
      </c>
      <c r="D1744" s="1" t="s">
        <v>36</v>
      </c>
      <c r="F1744" s="1" t="s">
        <v>57</v>
      </c>
      <c r="G1744" s="1" t="s">
        <v>60</v>
      </c>
      <c r="H1744" s="1" t="s">
        <v>8</v>
      </c>
      <c r="I1744" s="1">
        <v>6.2173693639999996</v>
      </c>
    </row>
    <row r="1745" spans="1:9" x14ac:dyDescent="0.4">
      <c r="A1745" s="1">
        <v>9</v>
      </c>
      <c r="B1745" s="2">
        <v>43611</v>
      </c>
      <c r="C1745" s="1">
        <v>6</v>
      </c>
      <c r="D1745" s="1" t="s">
        <v>36</v>
      </c>
      <c r="F1745" s="1" t="s">
        <v>57</v>
      </c>
      <c r="G1745" s="1" t="s">
        <v>60</v>
      </c>
      <c r="H1745" s="1" t="s">
        <v>8</v>
      </c>
      <c r="I1745" s="1">
        <v>10.367499820000001</v>
      </c>
    </row>
    <row r="1746" spans="1:9" x14ac:dyDescent="0.4">
      <c r="A1746" s="1">
        <v>11</v>
      </c>
      <c r="B1746" s="2">
        <v>43613</v>
      </c>
      <c r="C1746" s="1">
        <v>6</v>
      </c>
      <c r="D1746" s="1" t="s">
        <v>36</v>
      </c>
      <c r="F1746" s="1" t="s">
        <v>57</v>
      </c>
      <c r="G1746" s="1" t="s">
        <v>60</v>
      </c>
      <c r="H1746" s="1" t="s">
        <v>8</v>
      </c>
      <c r="I1746" s="1">
        <v>31.6856489</v>
      </c>
    </row>
    <row r="1747" spans="1:9" x14ac:dyDescent="0.4">
      <c r="A1747" s="1">
        <v>13</v>
      </c>
      <c r="B1747" s="2">
        <v>43615</v>
      </c>
      <c r="C1747" s="1">
        <v>6</v>
      </c>
      <c r="D1747" s="1" t="s">
        <v>36</v>
      </c>
      <c r="F1747" s="1" t="s">
        <v>57</v>
      </c>
      <c r="G1747" s="1" t="s">
        <v>60</v>
      </c>
      <c r="H1747" s="1" t="s">
        <v>8</v>
      </c>
      <c r="I1747" s="1">
        <v>46.121020049999998</v>
      </c>
    </row>
    <row r="1748" spans="1:9" x14ac:dyDescent="0.4">
      <c r="A1748" s="1">
        <v>15</v>
      </c>
      <c r="B1748" s="2">
        <v>43617</v>
      </c>
      <c r="C1748" s="1">
        <v>6</v>
      </c>
      <c r="D1748" s="1" t="s">
        <v>36</v>
      </c>
      <c r="F1748" s="1" t="s">
        <v>57</v>
      </c>
      <c r="G1748" s="1" t="s">
        <v>60</v>
      </c>
      <c r="H1748" s="1" t="s">
        <v>8</v>
      </c>
      <c r="I1748" s="1">
        <v>64.571773179999994</v>
      </c>
    </row>
    <row r="1749" spans="1:9" x14ac:dyDescent="0.4">
      <c r="A1749" s="1">
        <v>17</v>
      </c>
      <c r="B1749" s="2">
        <v>43619</v>
      </c>
      <c r="C1749" s="1">
        <v>6</v>
      </c>
      <c r="D1749" s="1" t="s">
        <v>36</v>
      </c>
      <c r="F1749" s="1" t="s">
        <v>57</v>
      </c>
      <c r="G1749" s="1" t="s">
        <v>60</v>
      </c>
      <c r="H1749" s="1" t="s">
        <v>8</v>
      </c>
      <c r="I1749" s="1">
        <v>71.953420289999997</v>
      </c>
    </row>
    <row r="1750" spans="1:9" x14ac:dyDescent="0.4">
      <c r="A1750" s="1">
        <v>19</v>
      </c>
      <c r="B1750" s="2">
        <v>43621</v>
      </c>
      <c r="C1750" s="1">
        <v>6</v>
      </c>
      <c r="D1750" s="1" t="s">
        <v>36</v>
      </c>
      <c r="F1750" s="1" t="s">
        <v>57</v>
      </c>
      <c r="G1750" s="1" t="s">
        <v>60</v>
      </c>
      <c r="H1750" s="1" t="s">
        <v>8</v>
      </c>
      <c r="I1750" s="1">
        <v>79.264523240000003</v>
      </c>
    </row>
    <row r="1751" spans="1:9" x14ac:dyDescent="0.4">
      <c r="A1751" s="1">
        <v>21</v>
      </c>
      <c r="B1751" s="2">
        <v>43623</v>
      </c>
      <c r="C1751" s="1">
        <v>6</v>
      </c>
      <c r="D1751" s="1" t="s">
        <v>36</v>
      </c>
      <c r="F1751" s="1" t="s">
        <v>57</v>
      </c>
      <c r="G1751" s="1" t="s">
        <v>60</v>
      </c>
      <c r="H1751" s="1" t="s">
        <v>8</v>
      </c>
      <c r="I1751" s="1">
        <v>81.231544850000006</v>
      </c>
    </row>
    <row r="1752" spans="1:9" x14ac:dyDescent="0.4">
      <c r="A1752" s="1">
        <v>23</v>
      </c>
      <c r="B1752" s="2">
        <v>43625</v>
      </c>
      <c r="C1752" s="1">
        <v>6</v>
      </c>
      <c r="D1752" s="1" t="s">
        <v>36</v>
      </c>
      <c r="F1752" s="1" t="s">
        <v>57</v>
      </c>
      <c r="G1752" s="1" t="s">
        <v>60</v>
      </c>
      <c r="H1752" s="1" t="s">
        <v>8</v>
      </c>
      <c r="I1752" s="1">
        <v>82.681520390000003</v>
      </c>
    </row>
    <row r="1753" spans="1:9" x14ac:dyDescent="0.4">
      <c r="A1753" s="1">
        <v>25</v>
      </c>
      <c r="B1753" s="2">
        <v>43627</v>
      </c>
      <c r="C1753" s="1">
        <v>6</v>
      </c>
      <c r="D1753" s="1" t="s">
        <v>36</v>
      </c>
      <c r="F1753" s="1" t="s">
        <v>57</v>
      </c>
      <c r="G1753" s="1" t="s">
        <v>60</v>
      </c>
      <c r="H1753" s="1" t="s">
        <v>8</v>
      </c>
      <c r="I1753" s="1">
        <v>87.099318679999996</v>
      </c>
    </row>
    <row r="1754" spans="1:9" x14ac:dyDescent="0.4">
      <c r="A1754" s="1">
        <v>27</v>
      </c>
      <c r="B1754" s="2">
        <v>43629</v>
      </c>
      <c r="C1754" s="1">
        <v>6</v>
      </c>
      <c r="D1754" s="1" t="s">
        <v>36</v>
      </c>
      <c r="F1754" s="1" t="s">
        <v>57</v>
      </c>
      <c r="G1754" s="1" t="s">
        <v>60</v>
      </c>
      <c r="H1754" s="1" t="s">
        <v>8</v>
      </c>
      <c r="I1754" s="1">
        <v>94.135212260000003</v>
      </c>
    </row>
    <row r="1755" spans="1:9" x14ac:dyDescent="0.4">
      <c r="A1755" s="1">
        <v>29</v>
      </c>
      <c r="B1755" s="2">
        <v>43631</v>
      </c>
      <c r="C1755" s="1">
        <v>6</v>
      </c>
      <c r="D1755" s="1" t="s">
        <v>36</v>
      </c>
      <c r="F1755" s="1" t="s">
        <v>57</v>
      </c>
      <c r="G1755" s="1" t="s">
        <v>60</v>
      </c>
      <c r="H1755" s="1" t="s">
        <v>8</v>
      </c>
      <c r="I1755" s="1">
        <v>102.56211879999999</v>
      </c>
    </row>
    <row r="1756" spans="1:9" x14ac:dyDescent="0.4">
      <c r="A1756" s="1">
        <v>31</v>
      </c>
      <c r="B1756" s="2">
        <v>43633</v>
      </c>
      <c r="C1756" s="1">
        <v>6</v>
      </c>
      <c r="D1756" s="1" t="s">
        <v>36</v>
      </c>
      <c r="F1756" s="1" t="s">
        <v>57</v>
      </c>
      <c r="G1756" s="1" t="s">
        <v>60</v>
      </c>
      <c r="H1756" s="1" t="s">
        <v>8</v>
      </c>
      <c r="I1756" s="1">
        <v>103.7010104</v>
      </c>
    </row>
    <row r="1757" spans="1:9" x14ac:dyDescent="0.4">
      <c r="A1757" s="1">
        <v>33</v>
      </c>
      <c r="B1757" s="2">
        <v>42540</v>
      </c>
      <c r="C1757" s="1">
        <v>6</v>
      </c>
      <c r="D1757" s="1" t="s">
        <v>36</v>
      </c>
      <c r="F1757" s="1" t="s">
        <v>57</v>
      </c>
      <c r="G1757" s="1" t="s">
        <v>60</v>
      </c>
      <c r="H1757" s="1" t="s">
        <v>8</v>
      </c>
      <c r="I1757" s="1">
        <v>116.8063966</v>
      </c>
    </row>
    <row r="1758" spans="1:9" x14ac:dyDescent="0.4">
      <c r="A1758" s="1">
        <v>35</v>
      </c>
      <c r="B1758" s="2">
        <v>43637</v>
      </c>
      <c r="C1758" s="1">
        <v>6</v>
      </c>
      <c r="D1758" s="1" t="s">
        <v>36</v>
      </c>
      <c r="F1758" s="1" t="s">
        <v>57</v>
      </c>
      <c r="G1758" s="1" t="s">
        <v>60</v>
      </c>
      <c r="H1758" s="1" t="s">
        <v>8</v>
      </c>
      <c r="I1758" s="1">
        <v>117.6551312</v>
      </c>
    </row>
    <row r="1759" spans="1:9" x14ac:dyDescent="0.4">
      <c r="A1759" s="1">
        <v>37</v>
      </c>
      <c r="B1759" s="2">
        <v>43639</v>
      </c>
      <c r="C1759" s="1">
        <v>6</v>
      </c>
      <c r="D1759" s="1" t="s">
        <v>36</v>
      </c>
      <c r="F1759" s="1" t="s">
        <v>57</v>
      </c>
      <c r="G1759" s="1" t="s">
        <v>60</v>
      </c>
      <c r="H1759" s="1" t="s">
        <v>8</v>
      </c>
      <c r="I1759" s="1">
        <v>119.7526436</v>
      </c>
    </row>
    <row r="1760" spans="1:9" x14ac:dyDescent="0.4">
      <c r="A1760" s="1">
        <v>39</v>
      </c>
      <c r="B1760" s="2">
        <v>43641</v>
      </c>
      <c r="C1760" s="1">
        <v>6</v>
      </c>
      <c r="D1760" s="1" t="s">
        <v>36</v>
      </c>
      <c r="F1760" s="1" t="s">
        <v>57</v>
      </c>
      <c r="G1760" s="1" t="s">
        <v>60</v>
      </c>
      <c r="H1760" s="1" t="s">
        <v>8</v>
      </c>
      <c r="I1760" s="1">
        <v>121.0425094</v>
      </c>
    </row>
    <row r="1761" spans="1:9" x14ac:dyDescent="0.4">
      <c r="A1761" s="1">
        <v>41</v>
      </c>
      <c r="B1761" s="2">
        <v>43643</v>
      </c>
      <c r="C1761" s="1">
        <v>6</v>
      </c>
      <c r="D1761" s="1" t="s">
        <v>36</v>
      </c>
      <c r="F1761" s="1" t="s">
        <v>57</v>
      </c>
      <c r="G1761" s="1" t="s">
        <v>60</v>
      </c>
      <c r="H1761" s="1" t="s">
        <v>8</v>
      </c>
      <c r="I1761" s="1">
        <v>121.7741889</v>
      </c>
    </row>
    <row r="1762" spans="1:9" x14ac:dyDescent="0.4">
      <c r="A1762" s="1">
        <v>0</v>
      </c>
      <c r="B1762" s="2">
        <v>43602</v>
      </c>
      <c r="C1762" s="1">
        <v>6</v>
      </c>
      <c r="D1762" s="1" t="s">
        <v>36</v>
      </c>
      <c r="F1762" s="1" t="s">
        <v>61</v>
      </c>
      <c r="G1762" s="1" t="s">
        <v>62</v>
      </c>
      <c r="H1762" s="1" t="s">
        <v>9</v>
      </c>
      <c r="I1762" s="1">
        <v>0</v>
      </c>
    </row>
    <row r="1763" spans="1:9" x14ac:dyDescent="0.4">
      <c r="A1763" s="1">
        <v>1</v>
      </c>
      <c r="B1763" s="2">
        <v>43603</v>
      </c>
      <c r="C1763" s="1">
        <v>6</v>
      </c>
      <c r="D1763" s="1" t="s">
        <v>36</v>
      </c>
      <c r="F1763" s="1" t="s">
        <v>61</v>
      </c>
      <c r="G1763" s="1" t="s">
        <v>62</v>
      </c>
      <c r="H1763" s="1" t="s">
        <v>9</v>
      </c>
      <c r="I1763" s="1">
        <v>3.2894739670000002</v>
      </c>
    </row>
    <row r="1764" spans="1:9" x14ac:dyDescent="0.4">
      <c r="A1764" s="1">
        <v>2</v>
      </c>
      <c r="B1764" s="2">
        <v>43604</v>
      </c>
      <c r="C1764" s="1">
        <v>6</v>
      </c>
      <c r="D1764" s="1" t="s">
        <v>36</v>
      </c>
      <c r="F1764" s="1" t="s">
        <v>61</v>
      </c>
      <c r="G1764" s="1" t="s">
        <v>62</v>
      </c>
      <c r="H1764" s="1" t="s">
        <v>9</v>
      </c>
      <c r="I1764" s="1">
        <v>3.4329437199999999</v>
      </c>
    </row>
    <row r="1765" spans="1:9" x14ac:dyDescent="0.4">
      <c r="A1765" s="1">
        <v>3</v>
      </c>
      <c r="B1765" s="2">
        <v>43605</v>
      </c>
      <c r="C1765" s="1">
        <v>6</v>
      </c>
      <c r="D1765" s="1" t="s">
        <v>36</v>
      </c>
      <c r="F1765" s="1" t="s">
        <v>61</v>
      </c>
      <c r="G1765" s="1" t="s">
        <v>62</v>
      </c>
      <c r="H1765" s="1" t="s">
        <v>9</v>
      </c>
      <c r="I1765" s="1">
        <v>3.4861945969999999</v>
      </c>
    </row>
    <row r="1766" spans="1:9" x14ac:dyDescent="0.4">
      <c r="A1766" s="1">
        <v>5</v>
      </c>
      <c r="B1766" s="2">
        <v>43607</v>
      </c>
      <c r="C1766" s="1">
        <v>6</v>
      </c>
      <c r="D1766" s="1" t="s">
        <v>36</v>
      </c>
      <c r="F1766" s="1" t="s">
        <v>61</v>
      </c>
      <c r="G1766" s="1" t="s">
        <v>62</v>
      </c>
      <c r="H1766" s="1" t="s">
        <v>9</v>
      </c>
      <c r="I1766" s="1">
        <v>3.9636011240000002</v>
      </c>
    </row>
    <row r="1767" spans="1:9" x14ac:dyDescent="0.4">
      <c r="A1767" s="1">
        <v>7</v>
      </c>
      <c r="B1767" s="2">
        <v>43609</v>
      </c>
      <c r="C1767" s="1">
        <v>6</v>
      </c>
      <c r="D1767" s="1" t="s">
        <v>36</v>
      </c>
      <c r="F1767" s="1" t="s">
        <v>61</v>
      </c>
      <c r="G1767" s="1" t="s">
        <v>62</v>
      </c>
      <c r="H1767" s="1" t="s">
        <v>9</v>
      </c>
      <c r="I1767" s="1">
        <v>3.9636011240000002</v>
      </c>
    </row>
    <row r="1768" spans="1:9" x14ac:dyDescent="0.4">
      <c r="A1768" s="1">
        <v>9</v>
      </c>
      <c r="B1768" s="2">
        <v>43611</v>
      </c>
      <c r="C1768" s="1">
        <v>6</v>
      </c>
      <c r="D1768" s="1" t="s">
        <v>36</v>
      </c>
      <c r="F1768" s="1" t="s">
        <v>61</v>
      </c>
      <c r="G1768" s="1" t="s">
        <v>62</v>
      </c>
      <c r="H1768" s="1" t="s">
        <v>9</v>
      </c>
      <c r="I1768" s="1">
        <v>4.8213714699999999</v>
      </c>
    </row>
    <row r="1769" spans="1:9" x14ac:dyDescent="0.4">
      <c r="A1769" s="1">
        <v>11</v>
      </c>
      <c r="B1769" s="2">
        <v>43613</v>
      </c>
      <c r="C1769" s="1">
        <v>6</v>
      </c>
      <c r="D1769" s="1" t="s">
        <v>36</v>
      </c>
      <c r="F1769" s="1" t="s">
        <v>61</v>
      </c>
      <c r="G1769" s="1" t="s">
        <v>62</v>
      </c>
      <c r="H1769" s="1" t="s">
        <v>9</v>
      </c>
      <c r="I1769" s="1">
        <v>5.6709059560000004</v>
      </c>
    </row>
    <row r="1770" spans="1:9" x14ac:dyDescent="0.4">
      <c r="A1770" s="1">
        <v>13</v>
      </c>
      <c r="B1770" s="2">
        <v>43615</v>
      </c>
      <c r="C1770" s="1">
        <v>6</v>
      </c>
      <c r="D1770" s="1" t="s">
        <v>36</v>
      </c>
      <c r="F1770" s="1" t="s">
        <v>61</v>
      </c>
      <c r="G1770" s="1" t="s">
        <v>62</v>
      </c>
      <c r="H1770" s="1" t="s">
        <v>9</v>
      </c>
      <c r="I1770" s="1">
        <v>7.6770232759999999</v>
      </c>
    </row>
    <row r="1771" spans="1:9" x14ac:dyDescent="0.4">
      <c r="A1771" s="1">
        <v>15</v>
      </c>
      <c r="B1771" s="2">
        <v>43617</v>
      </c>
      <c r="C1771" s="1">
        <v>6</v>
      </c>
      <c r="D1771" s="1" t="s">
        <v>36</v>
      </c>
      <c r="F1771" s="1" t="s">
        <v>61</v>
      </c>
      <c r="G1771" s="1" t="s">
        <v>62</v>
      </c>
      <c r="H1771" s="1" t="s">
        <v>9</v>
      </c>
      <c r="I1771" s="1">
        <v>21.48540633</v>
      </c>
    </row>
    <row r="1772" spans="1:9" x14ac:dyDescent="0.4">
      <c r="A1772" s="1">
        <v>17</v>
      </c>
      <c r="B1772" s="2">
        <v>43619</v>
      </c>
      <c r="C1772" s="1">
        <v>6</v>
      </c>
      <c r="D1772" s="1" t="s">
        <v>36</v>
      </c>
      <c r="F1772" s="1" t="s">
        <v>61</v>
      </c>
      <c r="G1772" s="1" t="s">
        <v>62</v>
      </c>
      <c r="H1772" s="1" t="s">
        <v>9</v>
      </c>
      <c r="I1772" s="1">
        <v>31.399443640000001</v>
      </c>
    </row>
    <row r="1773" spans="1:9" x14ac:dyDescent="0.4">
      <c r="A1773" s="1">
        <v>19</v>
      </c>
      <c r="B1773" s="2">
        <v>43621</v>
      </c>
      <c r="C1773" s="1">
        <v>6</v>
      </c>
      <c r="D1773" s="1" t="s">
        <v>36</v>
      </c>
      <c r="F1773" s="1" t="s">
        <v>61</v>
      </c>
      <c r="G1773" s="1" t="s">
        <v>62</v>
      </c>
      <c r="H1773" s="1" t="s">
        <v>9</v>
      </c>
      <c r="I1773" s="1">
        <v>42.734348850000003</v>
      </c>
    </row>
    <row r="1774" spans="1:9" x14ac:dyDescent="0.4">
      <c r="A1774" s="1">
        <v>21</v>
      </c>
      <c r="B1774" s="2">
        <v>43623</v>
      </c>
      <c r="C1774" s="1">
        <v>6</v>
      </c>
      <c r="D1774" s="1" t="s">
        <v>36</v>
      </c>
      <c r="F1774" s="1" t="s">
        <v>61</v>
      </c>
      <c r="G1774" s="1" t="s">
        <v>62</v>
      </c>
      <c r="H1774" s="1" t="s">
        <v>9</v>
      </c>
      <c r="I1774" s="1">
        <v>70.494687429999999</v>
      </c>
    </row>
    <row r="1775" spans="1:9" x14ac:dyDescent="0.4">
      <c r="A1775" s="1">
        <v>23</v>
      </c>
      <c r="B1775" s="2">
        <v>43625</v>
      </c>
      <c r="C1775" s="1">
        <v>6</v>
      </c>
      <c r="D1775" s="1" t="s">
        <v>36</v>
      </c>
      <c r="F1775" s="1" t="s">
        <v>61</v>
      </c>
      <c r="G1775" s="1" t="s">
        <v>62</v>
      </c>
      <c r="H1775" s="1" t="s">
        <v>9</v>
      </c>
      <c r="I1775" s="1">
        <v>101.01786850000001</v>
      </c>
    </row>
    <row r="1776" spans="1:9" x14ac:dyDescent="0.4">
      <c r="A1776" s="1">
        <v>25</v>
      </c>
      <c r="B1776" s="2">
        <v>43627</v>
      </c>
      <c r="C1776" s="1">
        <v>6</v>
      </c>
      <c r="D1776" s="1" t="s">
        <v>36</v>
      </c>
      <c r="F1776" s="1" t="s">
        <v>61</v>
      </c>
      <c r="G1776" s="1" t="s">
        <v>62</v>
      </c>
      <c r="H1776" s="1" t="s">
        <v>9</v>
      </c>
      <c r="I1776" s="1">
        <v>107.2303084</v>
      </c>
    </row>
    <row r="1777" spans="1:9" x14ac:dyDescent="0.4">
      <c r="A1777" s="1">
        <v>27</v>
      </c>
      <c r="B1777" s="2">
        <v>43629</v>
      </c>
      <c r="C1777" s="1">
        <v>6</v>
      </c>
      <c r="D1777" s="1" t="s">
        <v>36</v>
      </c>
      <c r="F1777" s="1" t="s">
        <v>61</v>
      </c>
      <c r="G1777" s="1" t="s">
        <v>62</v>
      </c>
      <c r="H1777" s="1" t="s">
        <v>9</v>
      </c>
      <c r="I1777" s="1">
        <v>112.9657471</v>
      </c>
    </row>
    <row r="1778" spans="1:9" x14ac:dyDescent="0.4">
      <c r="A1778" s="1">
        <v>29</v>
      </c>
      <c r="B1778" s="2">
        <v>43631</v>
      </c>
      <c r="C1778" s="1">
        <v>6</v>
      </c>
      <c r="D1778" s="1" t="s">
        <v>36</v>
      </c>
      <c r="F1778" s="1" t="s">
        <v>61</v>
      </c>
      <c r="G1778" s="1" t="s">
        <v>62</v>
      </c>
      <c r="H1778" s="1" t="s">
        <v>9</v>
      </c>
      <c r="I1778" s="1">
        <v>115.4481847</v>
      </c>
    </row>
    <row r="1779" spans="1:9" x14ac:dyDescent="0.4">
      <c r="A1779" s="1">
        <v>31</v>
      </c>
      <c r="B1779" s="2">
        <v>42538</v>
      </c>
      <c r="C1779" s="1">
        <v>6</v>
      </c>
      <c r="D1779" s="1" t="s">
        <v>36</v>
      </c>
      <c r="F1779" s="1" t="s">
        <v>61</v>
      </c>
      <c r="G1779" s="1" t="s">
        <v>62</v>
      </c>
      <c r="H1779" s="1" t="s">
        <v>9</v>
      </c>
      <c r="I1779" s="1">
        <v>117.6517601</v>
      </c>
    </row>
    <row r="1780" spans="1:9" x14ac:dyDescent="0.4">
      <c r="A1780" s="1">
        <v>33</v>
      </c>
      <c r="B1780" s="2">
        <v>42540</v>
      </c>
      <c r="C1780" s="1">
        <v>6</v>
      </c>
      <c r="D1780" s="1" t="s">
        <v>36</v>
      </c>
      <c r="F1780" s="1" t="s">
        <v>61</v>
      </c>
      <c r="G1780" s="1" t="s">
        <v>62</v>
      </c>
      <c r="H1780" s="1" t="s">
        <v>9</v>
      </c>
      <c r="I1780" s="1">
        <v>125.7406292</v>
      </c>
    </row>
    <row r="1781" spans="1:9" x14ac:dyDescent="0.4">
      <c r="A1781" s="1">
        <v>35</v>
      </c>
      <c r="B1781" s="2">
        <v>43637</v>
      </c>
      <c r="C1781" s="1">
        <v>6</v>
      </c>
      <c r="D1781" s="1" t="s">
        <v>36</v>
      </c>
      <c r="F1781" s="1" t="s">
        <v>61</v>
      </c>
      <c r="G1781" s="1" t="s">
        <v>62</v>
      </c>
      <c r="H1781" s="1" t="s">
        <v>9</v>
      </c>
      <c r="I1781" s="1">
        <v>133.8431076</v>
      </c>
    </row>
    <row r="1782" spans="1:9" x14ac:dyDescent="0.4">
      <c r="A1782" s="1">
        <v>37</v>
      </c>
      <c r="B1782" s="2">
        <v>43639</v>
      </c>
      <c r="C1782" s="1">
        <v>6</v>
      </c>
      <c r="D1782" s="1" t="s">
        <v>36</v>
      </c>
      <c r="F1782" s="1" t="s">
        <v>61</v>
      </c>
      <c r="G1782" s="1" t="s">
        <v>62</v>
      </c>
      <c r="H1782" s="1" t="s">
        <v>9</v>
      </c>
      <c r="I1782" s="1">
        <v>147.38960420000001</v>
      </c>
    </row>
    <row r="1783" spans="1:9" x14ac:dyDescent="0.4">
      <c r="A1783" s="1">
        <v>39</v>
      </c>
      <c r="B1783" s="2">
        <v>43641</v>
      </c>
      <c r="C1783" s="1">
        <v>6</v>
      </c>
      <c r="D1783" s="1" t="s">
        <v>36</v>
      </c>
      <c r="F1783" s="1" t="s">
        <v>61</v>
      </c>
      <c r="G1783" s="1" t="s">
        <v>62</v>
      </c>
      <c r="H1783" s="1" t="s">
        <v>9</v>
      </c>
      <c r="I1783" s="1">
        <v>153.41910920000001</v>
      </c>
    </row>
    <row r="1784" spans="1:9" x14ac:dyDescent="0.4">
      <c r="A1784" s="1">
        <v>41</v>
      </c>
      <c r="B1784" s="2">
        <v>43643</v>
      </c>
      <c r="C1784" s="1">
        <v>6</v>
      </c>
      <c r="D1784" s="1" t="s">
        <v>36</v>
      </c>
      <c r="F1784" s="1" t="s">
        <v>61</v>
      </c>
      <c r="G1784" s="1" t="s">
        <v>62</v>
      </c>
      <c r="H1784" s="1" t="s">
        <v>9</v>
      </c>
      <c r="I1784" s="1">
        <v>166.71676059999999</v>
      </c>
    </row>
    <row r="1785" spans="1:9" x14ac:dyDescent="0.4">
      <c r="A1785" s="1">
        <v>43</v>
      </c>
      <c r="B1785" s="2">
        <v>43645</v>
      </c>
      <c r="C1785" s="1">
        <v>6</v>
      </c>
      <c r="D1785" s="1" t="s">
        <v>36</v>
      </c>
      <c r="F1785" s="1" t="s">
        <v>61</v>
      </c>
      <c r="G1785" s="1" t="s">
        <v>62</v>
      </c>
      <c r="H1785" s="1" t="s">
        <v>9</v>
      </c>
      <c r="I1785" s="1">
        <v>188.16212659999999</v>
      </c>
    </row>
    <row r="1786" spans="1:9" x14ac:dyDescent="0.4">
      <c r="A1786" s="1">
        <v>45</v>
      </c>
      <c r="B1786" s="2">
        <v>43647</v>
      </c>
      <c r="C1786" s="1">
        <v>6</v>
      </c>
      <c r="D1786" s="1" t="s">
        <v>36</v>
      </c>
      <c r="F1786" s="1" t="s">
        <v>61</v>
      </c>
      <c r="G1786" s="1" t="s">
        <v>62</v>
      </c>
      <c r="H1786" s="1" t="s">
        <v>9</v>
      </c>
      <c r="I1786" s="1">
        <v>194.44466370000001</v>
      </c>
    </row>
    <row r="1787" spans="1:9" x14ac:dyDescent="0.4">
      <c r="A1787" s="1">
        <v>47</v>
      </c>
      <c r="B1787" s="2">
        <v>43649</v>
      </c>
      <c r="C1787" s="1">
        <v>6</v>
      </c>
      <c r="D1787" s="1" t="s">
        <v>36</v>
      </c>
      <c r="F1787" s="1" t="s">
        <v>61</v>
      </c>
      <c r="G1787" s="1" t="s">
        <v>62</v>
      </c>
      <c r="H1787" s="1" t="s">
        <v>9</v>
      </c>
      <c r="I1787" s="1">
        <v>196.41516540000001</v>
      </c>
    </row>
    <row r="1788" spans="1:9" x14ac:dyDescent="0.4">
      <c r="A1788" s="1">
        <v>0</v>
      </c>
      <c r="B1788" s="2">
        <v>43602</v>
      </c>
      <c r="C1788" s="1">
        <v>6</v>
      </c>
      <c r="D1788" s="1" t="s">
        <v>36</v>
      </c>
      <c r="F1788" s="1" t="s">
        <v>63</v>
      </c>
      <c r="G1788" s="1" t="s">
        <v>64</v>
      </c>
      <c r="H1788" s="1" t="s">
        <v>9</v>
      </c>
      <c r="I1788" s="1">
        <v>0</v>
      </c>
    </row>
    <row r="1789" spans="1:9" x14ac:dyDescent="0.4">
      <c r="A1789" s="1">
        <v>1</v>
      </c>
      <c r="B1789" s="2">
        <v>43603</v>
      </c>
      <c r="C1789" s="1">
        <v>6</v>
      </c>
      <c r="D1789" s="1" t="s">
        <v>36</v>
      </c>
      <c r="F1789" s="1" t="s">
        <v>63</v>
      </c>
      <c r="G1789" s="1" t="s">
        <v>64</v>
      </c>
      <c r="H1789" s="1" t="s">
        <v>9</v>
      </c>
      <c r="I1789" s="1">
        <v>7.1638209149999996</v>
      </c>
    </row>
    <row r="1790" spans="1:9" x14ac:dyDescent="0.4">
      <c r="A1790" s="1">
        <v>2</v>
      </c>
      <c r="B1790" s="2">
        <v>43604</v>
      </c>
      <c r="C1790" s="1">
        <v>6</v>
      </c>
      <c r="D1790" s="1" t="s">
        <v>36</v>
      </c>
      <c r="F1790" s="1" t="s">
        <v>63</v>
      </c>
      <c r="G1790" s="1" t="s">
        <v>64</v>
      </c>
      <c r="H1790" s="1" t="s">
        <v>9</v>
      </c>
      <c r="I1790" s="1">
        <v>12.080636139999999</v>
      </c>
    </row>
    <row r="1791" spans="1:9" x14ac:dyDescent="0.4">
      <c r="A1791" s="1">
        <v>3</v>
      </c>
      <c r="B1791" s="2">
        <v>43605</v>
      </c>
      <c r="C1791" s="1">
        <v>6</v>
      </c>
      <c r="D1791" s="1" t="s">
        <v>36</v>
      </c>
      <c r="F1791" s="1" t="s">
        <v>63</v>
      </c>
      <c r="G1791" s="1" t="s">
        <v>64</v>
      </c>
      <c r="H1791" s="1" t="s">
        <v>9</v>
      </c>
      <c r="I1791" s="1">
        <v>16.03178188</v>
      </c>
    </row>
    <row r="1792" spans="1:9" x14ac:dyDescent="0.4">
      <c r="A1792" s="1">
        <v>5</v>
      </c>
      <c r="B1792" s="2">
        <v>43607</v>
      </c>
      <c r="C1792" s="1">
        <v>6</v>
      </c>
      <c r="D1792" s="1" t="s">
        <v>36</v>
      </c>
      <c r="F1792" s="1" t="s">
        <v>63</v>
      </c>
      <c r="G1792" s="1" t="s">
        <v>64</v>
      </c>
      <c r="H1792" s="1" t="s">
        <v>9</v>
      </c>
      <c r="I1792" s="1">
        <v>16.03178188</v>
      </c>
    </row>
    <row r="1793" spans="1:9" x14ac:dyDescent="0.4">
      <c r="A1793" s="1">
        <v>7</v>
      </c>
      <c r="B1793" s="2">
        <v>43609</v>
      </c>
      <c r="C1793" s="1">
        <v>6</v>
      </c>
      <c r="D1793" s="1" t="s">
        <v>36</v>
      </c>
      <c r="F1793" s="1" t="s">
        <v>63</v>
      </c>
      <c r="G1793" s="1" t="s">
        <v>64</v>
      </c>
      <c r="H1793" s="1" t="s">
        <v>9</v>
      </c>
      <c r="I1793" s="1">
        <v>16.787309879999999</v>
      </c>
    </row>
    <row r="1794" spans="1:9" x14ac:dyDescent="0.4">
      <c r="A1794" s="1">
        <v>9</v>
      </c>
      <c r="B1794" s="2">
        <v>43611</v>
      </c>
      <c r="C1794" s="1">
        <v>6</v>
      </c>
      <c r="D1794" s="1" t="s">
        <v>36</v>
      </c>
      <c r="F1794" s="1" t="s">
        <v>63</v>
      </c>
      <c r="G1794" s="1" t="s">
        <v>64</v>
      </c>
      <c r="H1794" s="1" t="s">
        <v>9</v>
      </c>
      <c r="I1794" s="1">
        <v>23.567890510000002</v>
      </c>
    </row>
    <row r="1795" spans="1:9" x14ac:dyDescent="0.4">
      <c r="A1795" s="1">
        <v>11</v>
      </c>
      <c r="B1795" s="2">
        <v>43613</v>
      </c>
      <c r="C1795" s="1">
        <v>6</v>
      </c>
      <c r="D1795" s="1" t="s">
        <v>36</v>
      </c>
      <c r="F1795" s="1" t="s">
        <v>63</v>
      </c>
      <c r="G1795" s="1" t="s">
        <v>64</v>
      </c>
      <c r="H1795" s="1" t="s">
        <v>9</v>
      </c>
      <c r="I1795" s="1">
        <v>51.791446819999997</v>
      </c>
    </row>
    <row r="1796" spans="1:9" x14ac:dyDescent="0.4">
      <c r="A1796" s="1">
        <v>13</v>
      </c>
      <c r="B1796" s="2">
        <v>43615</v>
      </c>
      <c r="C1796" s="1">
        <v>6</v>
      </c>
      <c r="D1796" s="1" t="s">
        <v>36</v>
      </c>
      <c r="F1796" s="1" t="s">
        <v>63</v>
      </c>
      <c r="G1796" s="1" t="s">
        <v>64</v>
      </c>
      <c r="H1796" s="1" t="s">
        <v>9</v>
      </c>
      <c r="I1796" s="1">
        <v>79.058208649999997</v>
      </c>
    </row>
    <row r="1797" spans="1:9" x14ac:dyDescent="0.4">
      <c r="A1797" s="1">
        <v>15</v>
      </c>
      <c r="B1797" s="2">
        <v>43617</v>
      </c>
      <c r="C1797" s="1">
        <v>6</v>
      </c>
      <c r="D1797" s="1" t="s">
        <v>36</v>
      </c>
      <c r="F1797" s="1" t="s">
        <v>63</v>
      </c>
      <c r="G1797" s="1" t="s">
        <v>64</v>
      </c>
      <c r="H1797" s="1" t="s">
        <v>9</v>
      </c>
      <c r="I1797" s="1">
        <v>99.734367140000003</v>
      </c>
    </row>
    <row r="1798" spans="1:9" x14ac:dyDescent="0.4">
      <c r="A1798" s="1">
        <v>17</v>
      </c>
      <c r="B1798" s="2">
        <v>43619</v>
      </c>
      <c r="C1798" s="1">
        <v>6</v>
      </c>
      <c r="D1798" s="1" t="s">
        <v>36</v>
      </c>
      <c r="F1798" s="1" t="s">
        <v>63</v>
      </c>
      <c r="G1798" s="1" t="s">
        <v>64</v>
      </c>
      <c r="H1798" s="1" t="s">
        <v>9</v>
      </c>
      <c r="I1798" s="1">
        <v>107.5235653</v>
      </c>
    </row>
    <row r="1799" spans="1:9" x14ac:dyDescent="0.4">
      <c r="A1799" s="1">
        <v>19</v>
      </c>
      <c r="B1799" s="2">
        <v>43621</v>
      </c>
      <c r="C1799" s="1">
        <v>6</v>
      </c>
      <c r="D1799" s="1" t="s">
        <v>36</v>
      </c>
      <c r="F1799" s="1" t="s">
        <v>63</v>
      </c>
      <c r="G1799" s="1" t="s">
        <v>64</v>
      </c>
      <c r="H1799" s="1" t="s">
        <v>9</v>
      </c>
      <c r="I1799" s="1">
        <v>116.0997034</v>
      </c>
    </row>
    <row r="1800" spans="1:9" x14ac:dyDescent="0.4">
      <c r="A1800" s="1">
        <v>21</v>
      </c>
      <c r="B1800" s="2">
        <v>43623</v>
      </c>
      <c r="C1800" s="1">
        <v>6</v>
      </c>
      <c r="D1800" s="1" t="s">
        <v>36</v>
      </c>
      <c r="F1800" s="1" t="s">
        <v>63</v>
      </c>
      <c r="G1800" s="1" t="s">
        <v>64</v>
      </c>
      <c r="H1800" s="1" t="s">
        <v>9</v>
      </c>
      <c r="I1800" s="1">
        <v>119.44973450000001</v>
      </c>
    </row>
    <row r="1801" spans="1:9" x14ac:dyDescent="0.4">
      <c r="A1801" s="1">
        <v>23</v>
      </c>
      <c r="B1801" s="2">
        <v>43625</v>
      </c>
      <c r="C1801" s="1">
        <v>6</v>
      </c>
      <c r="D1801" s="1" t="s">
        <v>36</v>
      </c>
      <c r="F1801" s="1" t="s">
        <v>63</v>
      </c>
      <c r="G1801" s="1" t="s">
        <v>64</v>
      </c>
      <c r="H1801" s="1" t="s">
        <v>9</v>
      </c>
      <c r="I1801" s="1">
        <v>126.4528972</v>
      </c>
    </row>
    <row r="1802" spans="1:9" x14ac:dyDescent="0.4">
      <c r="A1802" s="1">
        <v>25</v>
      </c>
      <c r="B1802" s="2">
        <v>43627</v>
      </c>
      <c r="C1802" s="1">
        <v>6</v>
      </c>
      <c r="D1802" s="1" t="s">
        <v>36</v>
      </c>
      <c r="F1802" s="1" t="s">
        <v>63</v>
      </c>
      <c r="G1802" s="1" t="s">
        <v>64</v>
      </c>
      <c r="H1802" s="1" t="s">
        <v>9</v>
      </c>
      <c r="I1802" s="1">
        <v>136.89016269999999</v>
      </c>
    </row>
    <row r="1803" spans="1:9" x14ac:dyDescent="0.4">
      <c r="A1803" s="1">
        <v>27</v>
      </c>
      <c r="B1803" s="2">
        <v>43629</v>
      </c>
      <c r="C1803" s="1">
        <v>6</v>
      </c>
      <c r="D1803" s="1" t="s">
        <v>36</v>
      </c>
      <c r="F1803" s="1" t="s">
        <v>63</v>
      </c>
      <c r="G1803" s="1" t="s">
        <v>64</v>
      </c>
      <c r="H1803" s="1" t="s">
        <v>9</v>
      </c>
      <c r="I1803" s="1">
        <v>152.6001952</v>
      </c>
    </row>
    <row r="1804" spans="1:9" x14ac:dyDescent="0.4">
      <c r="A1804" s="1">
        <v>29</v>
      </c>
      <c r="B1804" s="2">
        <v>43631</v>
      </c>
      <c r="C1804" s="1">
        <v>6</v>
      </c>
      <c r="D1804" s="1" t="s">
        <v>36</v>
      </c>
      <c r="F1804" s="1" t="s">
        <v>63</v>
      </c>
      <c r="G1804" s="1" t="s">
        <v>64</v>
      </c>
      <c r="H1804" s="1" t="s">
        <v>9</v>
      </c>
      <c r="I1804" s="1">
        <v>162.2638796</v>
      </c>
    </row>
    <row r="1805" spans="1:9" x14ac:dyDescent="0.4">
      <c r="A1805" s="1">
        <v>31</v>
      </c>
      <c r="B1805" s="2">
        <v>42538</v>
      </c>
      <c r="C1805" s="1">
        <v>6</v>
      </c>
      <c r="D1805" s="1" t="s">
        <v>36</v>
      </c>
      <c r="F1805" s="1" t="s">
        <v>63</v>
      </c>
      <c r="G1805" s="1" t="s">
        <v>64</v>
      </c>
      <c r="H1805" s="1" t="s">
        <v>9</v>
      </c>
      <c r="I1805" s="1">
        <v>164.54580630000001</v>
      </c>
    </row>
    <row r="1806" spans="1:9" x14ac:dyDescent="0.4">
      <c r="A1806" s="1">
        <v>33</v>
      </c>
      <c r="B1806" s="2">
        <v>43635</v>
      </c>
      <c r="C1806" s="1">
        <v>6</v>
      </c>
      <c r="D1806" s="1" t="s">
        <v>36</v>
      </c>
      <c r="F1806" s="1" t="s">
        <v>63</v>
      </c>
      <c r="G1806" s="1" t="s">
        <v>64</v>
      </c>
      <c r="H1806" s="1" t="s">
        <v>9</v>
      </c>
      <c r="I1806" s="1">
        <v>165.48528189999999</v>
      </c>
    </row>
    <row r="1807" spans="1:9" x14ac:dyDescent="0.4">
      <c r="A1807" s="1">
        <v>35</v>
      </c>
      <c r="B1807" s="2">
        <v>43637</v>
      </c>
      <c r="C1807" s="1">
        <v>6</v>
      </c>
      <c r="D1807" s="1" t="s">
        <v>36</v>
      </c>
      <c r="F1807" s="1" t="s">
        <v>63</v>
      </c>
      <c r="G1807" s="1" t="s">
        <v>64</v>
      </c>
      <c r="H1807" s="1" t="s">
        <v>9</v>
      </c>
      <c r="I1807" s="1">
        <v>166.9491635</v>
      </c>
    </row>
    <row r="1808" spans="1:9" x14ac:dyDescent="0.4">
      <c r="A1808" s="1">
        <v>37</v>
      </c>
      <c r="B1808" s="2">
        <v>43639</v>
      </c>
      <c r="C1808" s="1">
        <v>6</v>
      </c>
      <c r="D1808" s="1" t="s">
        <v>36</v>
      </c>
      <c r="F1808" s="1" t="s">
        <v>63</v>
      </c>
      <c r="G1808" s="1" t="s">
        <v>64</v>
      </c>
      <c r="H1808" s="1" t="s">
        <v>9</v>
      </c>
      <c r="I1808" s="1">
        <v>168.2330852</v>
      </c>
    </row>
    <row r="1809" spans="1:9" x14ac:dyDescent="0.4">
      <c r="A1809" s="1">
        <v>39</v>
      </c>
      <c r="B1809" s="2">
        <v>43641</v>
      </c>
      <c r="C1809" s="1">
        <v>6</v>
      </c>
      <c r="D1809" s="1" t="s">
        <v>36</v>
      </c>
      <c r="F1809" s="1" t="s">
        <v>63</v>
      </c>
      <c r="G1809" s="1" t="s">
        <v>64</v>
      </c>
      <c r="H1809" s="1" t="s">
        <v>9</v>
      </c>
      <c r="I1809" s="1">
        <v>169.8299418</v>
      </c>
    </row>
    <row r="1810" spans="1:9" x14ac:dyDescent="0.4">
      <c r="A1810" s="1">
        <v>41</v>
      </c>
      <c r="B1810" s="2">
        <v>43643</v>
      </c>
      <c r="C1810" s="1">
        <v>6</v>
      </c>
      <c r="D1810" s="1" t="s">
        <v>36</v>
      </c>
      <c r="F1810" s="1" t="s">
        <v>63</v>
      </c>
      <c r="G1810" s="1" t="s">
        <v>64</v>
      </c>
      <c r="H1810" s="1" t="s">
        <v>9</v>
      </c>
      <c r="I1810" s="1">
        <v>171.13522829999999</v>
      </c>
    </row>
    <row r="1811" spans="1:9" x14ac:dyDescent="0.4">
      <c r="A1811" s="1">
        <v>0</v>
      </c>
      <c r="B1811" s="2">
        <v>43602</v>
      </c>
      <c r="C1811" s="1">
        <v>6</v>
      </c>
      <c r="D1811" s="1" t="s">
        <v>36</v>
      </c>
      <c r="F1811" s="1" t="s">
        <v>65</v>
      </c>
      <c r="G1811" s="1" t="s">
        <v>66</v>
      </c>
      <c r="H1811" s="1" t="s">
        <v>9</v>
      </c>
      <c r="I1811" s="1">
        <v>0</v>
      </c>
    </row>
    <row r="1812" spans="1:9" x14ac:dyDescent="0.4">
      <c r="A1812" s="1">
        <v>1</v>
      </c>
      <c r="B1812" s="2">
        <v>43603</v>
      </c>
      <c r="C1812" s="1">
        <v>6</v>
      </c>
      <c r="D1812" s="1" t="s">
        <v>36</v>
      </c>
      <c r="F1812" s="1" t="s">
        <v>65</v>
      </c>
      <c r="G1812" s="1" t="s">
        <v>66</v>
      </c>
      <c r="H1812" s="1" t="s">
        <v>9</v>
      </c>
      <c r="I1812" s="1">
        <v>3.8633653720000001</v>
      </c>
    </row>
    <row r="1813" spans="1:9" x14ac:dyDescent="0.4">
      <c r="A1813" s="1">
        <v>2</v>
      </c>
      <c r="B1813" s="2">
        <v>43604</v>
      </c>
      <c r="C1813" s="1">
        <v>6</v>
      </c>
      <c r="D1813" s="1" t="s">
        <v>36</v>
      </c>
      <c r="F1813" s="1" t="s">
        <v>65</v>
      </c>
      <c r="G1813" s="1" t="s">
        <v>66</v>
      </c>
      <c r="H1813" s="1" t="s">
        <v>9</v>
      </c>
      <c r="I1813" s="1">
        <v>5.1739901650000002</v>
      </c>
    </row>
    <row r="1814" spans="1:9" x14ac:dyDescent="0.4">
      <c r="A1814" s="1">
        <v>3</v>
      </c>
      <c r="B1814" s="2">
        <v>43605</v>
      </c>
      <c r="C1814" s="1">
        <v>6</v>
      </c>
      <c r="D1814" s="1" t="s">
        <v>36</v>
      </c>
      <c r="F1814" s="1" t="s">
        <v>65</v>
      </c>
      <c r="G1814" s="1" t="s">
        <v>66</v>
      </c>
      <c r="H1814" s="1" t="s">
        <v>9</v>
      </c>
      <c r="I1814" s="1">
        <v>5.1739901650000002</v>
      </c>
    </row>
    <row r="1815" spans="1:9" x14ac:dyDescent="0.4">
      <c r="A1815" s="1">
        <v>5</v>
      </c>
      <c r="B1815" s="2">
        <v>43607</v>
      </c>
      <c r="C1815" s="1">
        <v>6</v>
      </c>
      <c r="D1815" s="1" t="s">
        <v>36</v>
      </c>
      <c r="F1815" s="1" t="s">
        <v>65</v>
      </c>
      <c r="G1815" s="1" t="s">
        <v>66</v>
      </c>
      <c r="H1815" s="1" t="s">
        <v>9</v>
      </c>
      <c r="I1815" s="1">
        <v>6.0206889749999997</v>
      </c>
    </row>
    <row r="1816" spans="1:9" x14ac:dyDescent="0.4">
      <c r="A1816" s="1">
        <v>7</v>
      </c>
      <c r="B1816" s="2">
        <v>43609</v>
      </c>
      <c r="C1816" s="1">
        <v>6</v>
      </c>
      <c r="D1816" s="1" t="s">
        <v>36</v>
      </c>
      <c r="F1816" s="1" t="s">
        <v>65</v>
      </c>
      <c r="G1816" s="1" t="s">
        <v>66</v>
      </c>
      <c r="H1816" s="1" t="s">
        <v>9</v>
      </c>
      <c r="I1816" s="1">
        <v>7.1421119869999998</v>
      </c>
    </row>
    <row r="1817" spans="1:9" x14ac:dyDescent="0.4">
      <c r="A1817" s="1">
        <v>9</v>
      </c>
      <c r="B1817" s="2">
        <v>43611</v>
      </c>
      <c r="C1817" s="1">
        <v>6</v>
      </c>
      <c r="D1817" s="1" t="s">
        <v>36</v>
      </c>
      <c r="F1817" s="1" t="s">
        <v>65</v>
      </c>
      <c r="G1817" s="1" t="s">
        <v>66</v>
      </c>
      <c r="H1817" s="1" t="s">
        <v>9</v>
      </c>
      <c r="I1817" s="1">
        <v>7.1421119869999998</v>
      </c>
    </row>
    <row r="1818" spans="1:9" x14ac:dyDescent="0.4">
      <c r="A1818" s="1">
        <v>11</v>
      </c>
      <c r="B1818" s="2">
        <v>43613</v>
      </c>
      <c r="C1818" s="1">
        <v>6</v>
      </c>
      <c r="D1818" s="1" t="s">
        <v>36</v>
      </c>
      <c r="F1818" s="1" t="s">
        <v>65</v>
      </c>
      <c r="G1818" s="1" t="s">
        <v>66</v>
      </c>
      <c r="H1818" s="1" t="s">
        <v>9</v>
      </c>
      <c r="I1818" s="1">
        <v>7.1421119869999998</v>
      </c>
    </row>
    <row r="1819" spans="1:9" x14ac:dyDescent="0.4">
      <c r="A1819" s="1">
        <v>13</v>
      </c>
      <c r="B1819" s="2">
        <v>43615</v>
      </c>
      <c r="C1819" s="1">
        <v>6</v>
      </c>
      <c r="D1819" s="1" t="s">
        <v>36</v>
      </c>
      <c r="F1819" s="1" t="s">
        <v>65</v>
      </c>
      <c r="G1819" s="1" t="s">
        <v>66</v>
      </c>
      <c r="H1819" s="1" t="s">
        <v>9</v>
      </c>
      <c r="I1819" s="1">
        <v>7.8818048259999998</v>
      </c>
    </row>
    <row r="1820" spans="1:9" x14ac:dyDescent="0.4">
      <c r="A1820" s="1">
        <v>15</v>
      </c>
      <c r="B1820" s="2">
        <v>43617</v>
      </c>
      <c r="C1820" s="1">
        <v>6</v>
      </c>
      <c r="D1820" s="1" t="s">
        <v>36</v>
      </c>
      <c r="F1820" s="1" t="s">
        <v>65</v>
      </c>
      <c r="G1820" s="1" t="s">
        <v>66</v>
      </c>
      <c r="H1820" s="1" t="s">
        <v>9</v>
      </c>
      <c r="I1820" s="1">
        <v>9.4418160960000002</v>
      </c>
    </row>
    <row r="1821" spans="1:9" x14ac:dyDescent="0.4">
      <c r="A1821" s="1">
        <v>17</v>
      </c>
      <c r="B1821" s="2">
        <v>43619</v>
      </c>
      <c r="C1821" s="1">
        <v>6</v>
      </c>
      <c r="D1821" s="1" t="s">
        <v>36</v>
      </c>
      <c r="F1821" s="1" t="s">
        <v>65</v>
      </c>
      <c r="G1821" s="1" t="s">
        <v>66</v>
      </c>
      <c r="H1821" s="1" t="s">
        <v>9</v>
      </c>
      <c r="I1821" s="1">
        <v>13.338132269999999</v>
      </c>
    </row>
    <row r="1822" spans="1:9" x14ac:dyDescent="0.4">
      <c r="A1822" s="1">
        <v>19</v>
      </c>
      <c r="B1822" s="2">
        <v>43621</v>
      </c>
      <c r="C1822" s="1">
        <v>6</v>
      </c>
      <c r="D1822" s="1" t="s">
        <v>36</v>
      </c>
      <c r="F1822" s="1" t="s">
        <v>65</v>
      </c>
      <c r="G1822" s="1" t="s">
        <v>66</v>
      </c>
      <c r="H1822" s="1" t="s">
        <v>9</v>
      </c>
      <c r="I1822" s="1">
        <v>28.896511650000001</v>
      </c>
    </row>
    <row r="1823" spans="1:9" x14ac:dyDescent="0.4">
      <c r="A1823" s="1">
        <v>21</v>
      </c>
      <c r="B1823" s="2">
        <v>43623</v>
      </c>
      <c r="C1823" s="1">
        <v>6</v>
      </c>
      <c r="D1823" s="1" t="s">
        <v>36</v>
      </c>
      <c r="F1823" s="1" t="s">
        <v>65</v>
      </c>
      <c r="G1823" s="1" t="s">
        <v>66</v>
      </c>
      <c r="H1823" s="1" t="s">
        <v>9</v>
      </c>
      <c r="I1823" s="1">
        <v>45.553239609999999</v>
      </c>
    </row>
    <row r="1824" spans="1:9" x14ac:dyDescent="0.4">
      <c r="A1824" s="1">
        <v>23</v>
      </c>
      <c r="B1824" s="2">
        <v>43625</v>
      </c>
      <c r="C1824" s="1">
        <v>6</v>
      </c>
      <c r="D1824" s="1" t="s">
        <v>36</v>
      </c>
      <c r="F1824" s="1" t="s">
        <v>65</v>
      </c>
      <c r="G1824" s="1" t="s">
        <v>66</v>
      </c>
      <c r="H1824" s="1" t="s">
        <v>9</v>
      </c>
      <c r="I1824" s="1">
        <v>49.311925109999997</v>
      </c>
    </row>
    <row r="1825" spans="1:9" x14ac:dyDescent="0.4">
      <c r="A1825" s="1">
        <v>25</v>
      </c>
      <c r="B1825" s="2">
        <v>43627</v>
      </c>
      <c r="C1825" s="1">
        <v>6</v>
      </c>
      <c r="D1825" s="1" t="s">
        <v>36</v>
      </c>
      <c r="F1825" s="1" t="s">
        <v>65</v>
      </c>
      <c r="G1825" s="1" t="s">
        <v>66</v>
      </c>
      <c r="H1825" s="1" t="s">
        <v>9</v>
      </c>
      <c r="I1825" s="1">
        <v>53.120058040000004</v>
      </c>
    </row>
    <row r="1826" spans="1:9" x14ac:dyDescent="0.4">
      <c r="A1826" s="1">
        <v>27</v>
      </c>
      <c r="B1826" s="2">
        <v>43629</v>
      </c>
      <c r="C1826" s="1">
        <v>6</v>
      </c>
      <c r="D1826" s="1" t="s">
        <v>36</v>
      </c>
      <c r="F1826" s="1" t="s">
        <v>65</v>
      </c>
      <c r="G1826" s="1" t="s">
        <v>66</v>
      </c>
      <c r="H1826" s="1" t="s">
        <v>9</v>
      </c>
      <c r="I1826" s="1">
        <v>65.842629520000003</v>
      </c>
    </row>
    <row r="1827" spans="1:9" x14ac:dyDescent="0.4">
      <c r="A1827" s="1">
        <v>29</v>
      </c>
      <c r="B1827" s="2">
        <v>43631</v>
      </c>
      <c r="C1827" s="1">
        <v>6</v>
      </c>
      <c r="D1827" s="1" t="s">
        <v>36</v>
      </c>
      <c r="F1827" s="1" t="s">
        <v>65</v>
      </c>
      <c r="G1827" s="1" t="s">
        <v>66</v>
      </c>
      <c r="H1827" s="1" t="s">
        <v>9</v>
      </c>
      <c r="I1827" s="1">
        <v>90.6988573</v>
      </c>
    </row>
    <row r="1828" spans="1:9" x14ac:dyDescent="0.4">
      <c r="A1828" s="1">
        <v>31</v>
      </c>
      <c r="B1828" s="2">
        <v>43633</v>
      </c>
      <c r="C1828" s="1">
        <v>6</v>
      </c>
      <c r="D1828" s="1" t="s">
        <v>36</v>
      </c>
      <c r="F1828" s="1" t="s">
        <v>65</v>
      </c>
      <c r="G1828" s="1" t="s">
        <v>66</v>
      </c>
      <c r="H1828" s="1" t="s">
        <v>9</v>
      </c>
      <c r="I1828" s="1">
        <v>103.08273010000001</v>
      </c>
    </row>
    <row r="1829" spans="1:9" x14ac:dyDescent="0.4">
      <c r="A1829" s="1">
        <v>33</v>
      </c>
      <c r="B1829" s="2">
        <v>43635</v>
      </c>
      <c r="C1829" s="1">
        <v>6</v>
      </c>
      <c r="D1829" s="1" t="s">
        <v>36</v>
      </c>
      <c r="F1829" s="1" t="s">
        <v>65</v>
      </c>
      <c r="G1829" s="1" t="s">
        <v>66</v>
      </c>
      <c r="H1829" s="1" t="s">
        <v>9</v>
      </c>
      <c r="I1829" s="1">
        <v>107.2797135</v>
      </c>
    </row>
    <row r="1830" spans="1:9" x14ac:dyDescent="0.4">
      <c r="A1830" s="1">
        <v>35</v>
      </c>
      <c r="B1830" s="2">
        <v>43637</v>
      </c>
      <c r="C1830" s="1">
        <v>6</v>
      </c>
      <c r="D1830" s="1" t="s">
        <v>36</v>
      </c>
      <c r="F1830" s="1" t="s">
        <v>65</v>
      </c>
      <c r="G1830" s="1" t="s">
        <v>66</v>
      </c>
      <c r="H1830" s="1" t="s">
        <v>9</v>
      </c>
      <c r="I1830" s="1">
        <v>110.6408029</v>
      </c>
    </row>
    <row r="1831" spans="1:9" x14ac:dyDescent="0.4">
      <c r="A1831" s="1">
        <v>37</v>
      </c>
      <c r="B1831" s="2">
        <v>43639</v>
      </c>
      <c r="C1831" s="1">
        <v>6</v>
      </c>
      <c r="D1831" s="1" t="s">
        <v>36</v>
      </c>
      <c r="F1831" s="1" t="s">
        <v>65</v>
      </c>
      <c r="G1831" s="1" t="s">
        <v>66</v>
      </c>
      <c r="H1831" s="1" t="s">
        <v>9</v>
      </c>
      <c r="I1831" s="1">
        <v>125.8732646</v>
      </c>
    </row>
    <row r="1832" spans="1:9" x14ac:dyDescent="0.4">
      <c r="A1832" s="1">
        <v>39</v>
      </c>
      <c r="B1832" s="2">
        <v>43641</v>
      </c>
      <c r="C1832" s="1">
        <v>6</v>
      </c>
      <c r="D1832" s="1" t="s">
        <v>36</v>
      </c>
      <c r="F1832" s="1" t="s">
        <v>65</v>
      </c>
      <c r="G1832" s="1" t="s">
        <v>66</v>
      </c>
      <c r="H1832" s="1" t="s">
        <v>9</v>
      </c>
      <c r="I1832" s="1">
        <v>134.7854567</v>
      </c>
    </row>
    <row r="1833" spans="1:9" x14ac:dyDescent="0.4">
      <c r="A1833" s="1">
        <v>41</v>
      </c>
      <c r="B1833" s="2">
        <v>43643</v>
      </c>
      <c r="C1833" s="1">
        <v>6</v>
      </c>
      <c r="D1833" s="1" t="s">
        <v>36</v>
      </c>
      <c r="F1833" s="1" t="s">
        <v>65</v>
      </c>
      <c r="G1833" s="1" t="s">
        <v>66</v>
      </c>
      <c r="H1833" s="1" t="s">
        <v>9</v>
      </c>
      <c r="I1833" s="1">
        <v>148.95307700000001</v>
      </c>
    </row>
    <row r="1834" spans="1:9" x14ac:dyDescent="0.4">
      <c r="A1834" s="1">
        <v>43</v>
      </c>
      <c r="B1834" s="2">
        <v>43645</v>
      </c>
      <c r="C1834" s="1">
        <v>6</v>
      </c>
      <c r="D1834" s="1" t="s">
        <v>36</v>
      </c>
      <c r="F1834" s="1" t="s">
        <v>65</v>
      </c>
      <c r="G1834" s="1" t="s">
        <v>66</v>
      </c>
      <c r="H1834" s="1" t="s">
        <v>9</v>
      </c>
      <c r="I1834" s="1">
        <v>161.96341380000001</v>
      </c>
    </row>
    <row r="1835" spans="1:9" x14ac:dyDescent="0.4">
      <c r="A1835" s="1">
        <v>45</v>
      </c>
      <c r="B1835" s="2">
        <v>43647</v>
      </c>
      <c r="C1835" s="1">
        <v>6</v>
      </c>
      <c r="D1835" s="1" t="s">
        <v>36</v>
      </c>
      <c r="F1835" s="1" t="s">
        <v>65</v>
      </c>
      <c r="G1835" s="1" t="s">
        <v>66</v>
      </c>
      <c r="H1835" s="1" t="s">
        <v>9</v>
      </c>
      <c r="I1835" s="1">
        <v>168.2234722</v>
      </c>
    </row>
    <row r="1836" spans="1:9" x14ac:dyDescent="0.4">
      <c r="A1836" s="1">
        <v>47</v>
      </c>
      <c r="B1836" s="2">
        <v>43649</v>
      </c>
      <c r="C1836" s="1">
        <v>6</v>
      </c>
      <c r="D1836" s="1" t="s">
        <v>36</v>
      </c>
      <c r="F1836" s="1" t="s">
        <v>65</v>
      </c>
      <c r="G1836" s="1" t="s">
        <v>66</v>
      </c>
      <c r="H1836" s="1" t="s">
        <v>9</v>
      </c>
      <c r="I1836" s="1">
        <v>171.95517599999999</v>
      </c>
    </row>
    <row r="1837" spans="1:9" x14ac:dyDescent="0.4">
      <c r="A1837" s="1">
        <v>0</v>
      </c>
      <c r="B1837" s="2">
        <v>43602</v>
      </c>
      <c r="C1837" s="1">
        <v>6</v>
      </c>
      <c r="D1837" s="1" t="s">
        <v>36</v>
      </c>
      <c r="F1837" s="1" t="s">
        <v>67</v>
      </c>
      <c r="G1837" s="1" t="s">
        <v>68</v>
      </c>
      <c r="H1837" s="1" t="s">
        <v>9</v>
      </c>
      <c r="I1837" s="1">
        <v>0</v>
      </c>
    </row>
    <row r="1838" spans="1:9" x14ac:dyDescent="0.4">
      <c r="A1838" s="1">
        <v>1</v>
      </c>
      <c r="B1838" s="2">
        <v>43603</v>
      </c>
      <c r="C1838" s="1">
        <v>6</v>
      </c>
      <c r="D1838" s="1" t="s">
        <v>36</v>
      </c>
      <c r="F1838" s="1" t="s">
        <v>67</v>
      </c>
      <c r="G1838" s="1" t="s">
        <v>68</v>
      </c>
      <c r="H1838" s="1" t="s">
        <v>9</v>
      </c>
      <c r="I1838" s="1">
        <v>2.9643870940000001</v>
      </c>
    </row>
    <row r="1839" spans="1:9" x14ac:dyDescent="0.4">
      <c r="A1839" s="1">
        <v>2</v>
      </c>
      <c r="B1839" s="2">
        <v>43604</v>
      </c>
      <c r="C1839" s="1">
        <v>6</v>
      </c>
      <c r="D1839" s="1" t="s">
        <v>36</v>
      </c>
      <c r="F1839" s="1" t="s">
        <v>67</v>
      </c>
      <c r="G1839" s="1" t="s">
        <v>68</v>
      </c>
      <c r="H1839" s="1" t="s">
        <v>9</v>
      </c>
      <c r="I1839" s="1">
        <v>3.6135864299999998</v>
      </c>
    </row>
    <row r="1840" spans="1:9" x14ac:dyDescent="0.4">
      <c r="A1840" s="1">
        <v>0</v>
      </c>
      <c r="B1840" s="2">
        <v>43606</v>
      </c>
      <c r="C1840" s="1">
        <v>6</v>
      </c>
      <c r="D1840" s="1" t="s">
        <v>36</v>
      </c>
      <c r="F1840" s="1" t="s">
        <v>67</v>
      </c>
      <c r="G1840" s="1" t="s">
        <v>68</v>
      </c>
      <c r="H1840" s="1" t="s">
        <v>9</v>
      </c>
      <c r="I1840" s="1">
        <v>0</v>
      </c>
    </row>
    <row r="1841" spans="1:9" x14ac:dyDescent="0.4">
      <c r="A1841" s="1">
        <v>1</v>
      </c>
      <c r="B1841" s="2">
        <v>43607</v>
      </c>
      <c r="C1841" s="1">
        <v>6</v>
      </c>
      <c r="D1841" s="1" t="s">
        <v>36</v>
      </c>
      <c r="F1841" s="1" t="s">
        <v>67</v>
      </c>
      <c r="G1841" s="1" t="s">
        <v>68</v>
      </c>
      <c r="H1841" s="1" t="s">
        <v>9</v>
      </c>
      <c r="I1841" s="1">
        <v>4.7806578069999999</v>
      </c>
    </row>
    <row r="1842" spans="1:9" x14ac:dyDescent="0.4">
      <c r="A1842" s="1">
        <v>2</v>
      </c>
      <c r="B1842" s="2">
        <v>43608</v>
      </c>
      <c r="C1842" s="1">
        <v>6</v>
      </c>
      <c r="D1842" s="1" t="s">
        <v>36</v>
      </c>
      <c r="F1842" s="1" t="s">
        <v>67</v>
      </c>
      <c r="G1842" s="1" t="s">
        <v>68</v>
      </c>
      <c r="H1842" s="1" t="s">
        <v>9</v>
      </c>
      <c r="I1842" s="1">
        <v>5.6295861589999996</v>
      </c>
    </row>
    <row r="1843" spans="1:9" x14ac:dyDescent="0.4">
      <c r="A1843" s="1">
        <v>3</v>
      </c>
      <c r="B1843" s="2">
        <v>43609</v>
      </c>
      <c r="C1843" s="1">
        <v>6</v>
      </c>
      <c r="D1843" s="1" t="s">
        <v>36</v>
      </c>
      <c r="F1843" s="1" t="s">
        <v>67</v>
      </c>
      <c r="G1843" s="1" t="s">
        <v>68</v>
      </c>
      <c r="H1843" s="1" t="s">
        <v>9</v>
      </c>
      <c r="I1843" s="1">
        <v>6.1365375139999996</v>
      </c>
    </row>
    <row r="1844" spans="1:9" x14ac:dyDescent="0.4">
      <c r="A1844" s="1">
        <v>5</v>
      </c>
      <c r="B1844" s="2">
        <v>43611</v>
      </c>
      <c r="C1844" s="1">
        <v>6</v>
      </c>
      <c r="D1844" s="1" t="s">
        <v>36</v>
      </c>
      <c r="F1844" s="1" t="s">
        <v>67</v>
      </c>
      <c r="G1844" s="1" t="s">
        <v>68</v>
      </c>
      <c r="H1844" s="1" t="s">
        <v>9</v>
      </c>
      <c r="I1844" s="1">
        <v>6.1365375139999996</v>
      </c>
    </row>
    <row r="1845" spans="1:9" x14ac:dyDescent="0.4">
      <c r="A1845" s="1">
        <v>7</v>
      </c>
      <c r="B1845" s="2">
        <v>43613</v>
      </c>
      <c r="C1845" s="1">
        <v>6</v>
      </c>
      <c r="D1845" s="1" t="s">
        <v>36</v>
      </c>
      <c r="F1845" s="1" t="s">
        <v>67</v>
      </c>
      <c r="G1845" s="1" t="s">
        <v>68</v>
      </c>
      <c r="H1845" s="1" t="s">
        <v>9</v>
      </c>
      <c r="I1845" s="1">
        <v>6.7091038200000002</v>
      </c>
    </row>
    <row r="1846" spans="1:9" x14ac:dyDescent="0.4">
      <c r="A1846" s="1">
        <v>9</v>
      </c>
      <c r="B1846" s="2">
        <v>43615</v>
      </c>
      <c r="C1846" s="1">
        <v>6</v>
      </c>
      <c r="D1846" s="1" t="s">
        <v>36</v>
      </c>
      <c r="F1846" s="1" t="s">
        <v>67</v>
      </c>
      <c r="G1846" s="1" t="s">
        <v>68</v>
      </c>
      <c r="H1846" s="1" t="s">
        <v>9</v>
      </c>
      <c r="I1846" s="1">
        <v>7.5628556070000004</v>
      </c>
    </row>
    <row r="1847" spans="1:9" x14ac:dyDescent="0.4">
      <c r="A1847" s="1">
        <v>11</v>
      </c>
      <c r="B1847" s="2">
        <v>43617</v>
      </c>
      <c r="C1847" s="1">
        <v>6</v>
      </c>
      <c r="D1847" s="1" t="s">
        <v>36</v>
      </c>
      <c r="F1847" s="1" t="s">
        <v>67</v>
      </c>
      <c r="G1847" s="1" t="s">
        <v>68</v>
      </c>
      <c r="H1847" s="1" t="s">
        <v>9</v>
      </c>
      <c r="I1847" s="1">
        <v>8.2546154289999993</v>
      </c>
    </row>
    <row r="1848" spans="1:9" x14ac:dyDescent="0.4">
      <c r="A1848" s="1">
        <v>13</v>
      </c>
      <c r="B1848" s="2">
        <v>43619</v>
      </c>
      <c r="C1848" s="1">
        <v>6</v>
      </c>
      <c r="D1848" s="1" t="s">
        <v>36</v>
      </c>
      <c r="F1848" s="1" t="s">
        <v>67</v>
      </c>
      <c r="G1848" s="1" t="s">
        <v>68</v>
      </c>
      <c r="H1848" s="1" t="s">
        <v>9</v>
      </c>
      <c r="I1848" s="1">
        <v>8.9169184450000003</v>
      </c>
    </row>
    <row r="1849" spans="1:9" x14ac:dyDescent="0.4">
      <c r="A1849" s="1">
        <v>15</v>
      </c>
      <c r="B1849" s="2">
        <v>43621</v>
      </c>
      <c r="C1849" s="1">
        <v>6</v>
      </c>
      <c r="D1849" s="1" t="s">
        <v>36</v>
      </c>
      <c r="F1849" s="1" t="s">
        <v>67</v>
      </c>
      <c r="G1849" s="1" t="s">
        <v>68</v>
      </c>
      <c r="H1849" s="1" t="s">
        <v>9</v>
      </c>
      <c r="I1849" s="1">
        <v>8.9169184450000003</v>
      </c>
    </row>
    <row r="1850" spans="1:9" x14ac:dyDescent="0.4">
      <c r="A1850" s="1">
        <v>17</v>
      </c>
      <c r="B1850" s="2">
        <v>43623</v>
      </c>
      <c r="C1850" s="1">
        <v>6</v>
      </c>
      <c r="D1850" s="1" t="s">
        <v>36</v>
      </c>
      <c r="F1850" s="1" t="s">
        <v>67</v>
      </c>
      <c r="G1850" s="1" t="s">
        <v>68</v>
      </c>
      <c r="H1850" s="1" t="s">
        <v>9</v>
      </c>
      <c r="I1850" s="1">
        <v>9.6875569180000003</v>
      </c>
    </row>
    <row r="1851" spans="1:9" x14ac:dyDescent="0.4">
      <c r="A1851" s="1">
        <v>19</v>
      </c>
      <c r="B1851" s="2">
        <v>43625</v>
      </c>
      <c r="C1851" s="1">
        <v>6</v>
      </c>
      <c r="D1851" s="1" t="s">
        <v>36</v>
      </c>
      <c r="F1851" s="1" t="s">
        <v>67</v>
      </c>
      <c r="G1851" s="1" t="s">
        <v>68</v>
      </c>
      <c r="H1851" s="1" t="s">
        <v>9</v>
      </c>
      <c r="I1851" s="1">
        <v>10.3380917</v>
      </c>
    </row>
    <row r="1852" spans="1:9" x14ac:dyDescent="0.4">
      <c r="A1852" s="1">
        <v>21</v>
      </c>
      <c r="B1852" s="2">
        <v>43627</v>
      </c>
      <c r="C1852" s="1">
        <v>6</v>
      </c>
      <c r="D1852" s="1" t="s">
        <v>36</v>
      </c>
      <c r="F1852" s="1" t="s">
        <v>67</v>
      </c>
      <c r="G1852" s="1" t="s">
        <v>68</v>
      </c>
      <c r="H1852" s="1" t="s">
        <v>9</v>
      </c>
      <c r="I1852" s="1">
        <v>10.3380917</v>
      </c>
    </row>
    <row r="1853" spans="1:9" x14ac:dyDescent="0.4">
      <c r="A1853" s="1">
        <v>23</v>
      </c>
      <c r="B1853" s="2">
        <v>43629</v>
      </c>
      <c r="C1853" s="1">
        <v>6</v>
      </c>
      <c r="D1853" s="1" t="s">
        <v>36</v>
      </c>
      <c r="F1853" s="1" t="s">
        <v>67</v>
      </c>
      <c r="G1853" s="1" t="s">
        <v>68</v>
      </c>
      <c r="H1853" s="1" t="s">
        <v>9</v>
      </c>
      <c r="I1853" s="1">
        <v>10.3380917</v>
      </c>
    </row>
    <row r="1854" spans="1:9" x14ac:dyDescent="0.4">
      <c r="A1854" s="1">
        <v>25</v>
      </c>
      <c r="B1854" s="2">
        <v>43631</v>
      </c>
      <c r="C1854" s="1">
        <v>6</v>
      </c>
      <c r="D1854" s="1" t="s">
        <v>36</v>
      </c>
      <c r="F1854" s="1" t="s">
        <v>67</v>
      </c>
      <c r="G1854" s="1" t="s">
        <v>68</v>
      </c>
      <c r="H1854" s="1" t="s">
        <v>9</v>
      </c>
      <c r="I1854" s="1">
        <v>10.3380917</v>
      </c>
    </row>
    <row r="1855" spans="1:9" x14ac:dyDescent="0.4">
      <c r="A1855" s="1">
        <v>27</v>
      </c>
      <c r="B1855" s="2">
        <v>43635</v>
      </c>
      <c r="C1855" s="1">
        <v>6</v>
      </c>
      <c r="D1855" s="1" t="s">
        <v>36</v>
      </c>
      <c r="F1855" s="1" t="s">
        <v>67</v>
      </c>
      <c r="G1855" s="1" t="s">
        <v>68</v>
      </c>
      <c r="H1855" s="1" t="s">
        <v>9</v>
      </c>
      <c r="I1855" s="1">
        <v>10.3380917</v>
      </c>
    </row>
    <row r="1856" spans="1:9" x14ac:dyDescent="0.4">
      <c r="A1856" s="1">
        <v>29</v>
      </c>
      <c r="B1856" s="2">
        <v>43637</v>
      </c>
      <c r="C1856" s="1">
        <v>6</v>
      </c>
      <c r="D1856" s="1" t="s">
        <v>36</v>
      </c>
      <c r="F1856" s="1" t="s">
        <v>67</v>
      </c>
      <c r="G1856" s="1" t="s">
        <v>68</v>
      </c>
      <c r="H1856" s="1" t="s">
        <v>9</v>
      </c>
      <c r="I1856" s="1">
        <v>10.3380917</v>
      </c>
    </row>
    <row r="1857" spans="1:9" x14ac:dyDescent="0.4">
      <c r="A1857" s="1">
        <v>31</v>
      </c>
      <c r="B1857" s="2">
        <v>43639</v>
      </c>
      <c r="C1857" s="1">
        <v>6</v>
      </c>
      <c r="D1857" s="1" t="s">
        <v>36</v>
      </c>
      <c r="F1857" s="1" t="s">
        <v>67</v>
      </c>
      <c r="G1857" s="1" t="s">
        <v>68</v>
      </c>
      <c r="H1857" s="1" t="s">
        <v>9</v>
      </c>
      <c r="I1857" s="1">
        <v>10.3380917</v>
      </c>
    </row>
    <row r="1858" spans="1:9" x14ac:dyDescent="0.4">
      <c r="A1858" s="1">
        <v>33</v>
      </c>
      <c r="B1858" s="2">
        <v>43641</v>
      </c>
      <c r="C1858" s="1">
        <v>6</v>
      </c>
      <c r="D1858" s="1" t="s">
        <v>36</v>
      </c>
      <c r="F1858" s="1" t="s">
        <v>67</v>
      </c>
      <c r="G1858" s="1" t="s">
        <v>68</v>
      </c>
      <c r="H1858" s="1" t="s">
        <v>9</v>
      </c>
      <c r="I1858" s="1">
        <v>10.3380917</v>
      </c>
    </row>
    <row r="1859" spans="1:9" x14ac:dyDescent="0.4">
      <c r="A1859" s="1">
        <v>35</v>
      </c>
      <c r="B1859" s="2">
        <v>43643</v>
      </c>
      <c r="C1859" s="1">
        <v>6</v>
      </c>
      <c r="D1859" s="1" t="s">
        <v>36</v>
      </c>
      <c r="F1859" s="1" t="s">
        <v>67</v>
      </c>
      <c r="G1859" s="1" t="s">
        <v>68</v>
      </c>
      <c r="H1859" s="1" t="s">
        <v>9</v>
      </c>
      <c r="I1859" s="1">
        <v>10.3380917</v>
      </c>
    </row>
    <row r="1860" spans="1:9" x14ac:dyDescent="0.4">
      <c r="A1860" s="1">
        <v>0</v>
      </c>
      <c r="B1860" s="2">
        <v>43602</v>
      </c>
      <c r="C1860" s="1">
        <v>6</v>
      </c>
      <c r="D1860" s="1" t="s">
        <v>36</v>
      </c>
      <c r="F1860" s="1" t="s">
        <v>69</v>
      </c>
      <c r="G1860" s="1" t="s">
        <v>70</v>
      </c>
      <c r="H1860" s="1" t="s">
        <v>9</v>
      </c>
      <c r="I1860" s="1">
        <v>0</v>
      </c>
    </row>
    <row r="1861" spans="1:9" x14ac:dyDescent="0.4">
      <c r="A1861" s="1">
        <v>1</v>
      </c>
      <c r="B1861" s="2">
        <v>43603</v>
      </c>
      <c r="C1861" s="1">
        <v>6</v>
      </c>
      <c r="D1861" s="1" t="s">
        <v>36</v>
      </c>
      <c r="F1861" s="1" t="s">
        <v>69</v>
      </c>
      <c r="G1861" s="1" t="s">
        <v>70</v>
      </c>
      <c r="H1861" s="1" t="s">
        <v>9</v>
      </c>
      <c r="I1861" s="1">
        <v>1.3076628729999999</v>
      </c>
    </row>
    <row r="1862" spans="1:9" x14ac:dyDescent="0.4">
      <c r="A1862" s="1">
        <v>2</v>
      </c>
      <c r="B1862" s="2">
        <v>43604</v>
      </c>
      <c r="C1862" s="1">
        <v>6</v>
      </c>
      <c r="D1862" s="1" t="s">
        <v>36</v>
      </c>
      <c r="F1862" s="1" t="s">
        <v>69</v>
      </c>
      <c r="G1862" s="1" t="s">
        <v>70</v>
      </c>
      <c r="H1862" s="1" t="s">
        <v>9</v>
      </c>
      <c r="I1862" s="1">
        <v>1.8196193409999999</v>
      </c>
    </row>
    <row r="1863" spans="1:9" x14ac:dyDescent="0.4">
      <c r="A1863" s="1">
        <v>3</v>
      </c>
      <c r="B1863" s="2">
        <v>43605</v>
      </c>
      <c r="C1863" s="1">
        <v>6</v>
      </c>
      <c r="D1863" s="1" t="s">
        <v>36</v>
      </c>
      <c r="F1863" s="1" t="s">
        <v>69</v>
      </c>
      <c r="G1863" s="1" t="s">
        <v>70</v>
      </c>
      <c r="H1863" s="1" t="s">
        <v>9</v>
      </c>
      <c r="I1863" s="1">
        <v>1.894083921</v>
      </c>
    </row>
    <row r="1864" spans="1:9" x14ac:dyDescent="0.4">
      <c r="A1864" s="1">
        <v>5</v>
      </c>
      <c r="B1864" s="2">
        <v>43607</v>
      </c>
      <c r="C1864" s="1">
        <v>6</v>
      </c>
      <c r="D1864" s="1" t="s">
        <v>36</v>
      </c>
      <c r="F1864" s="1" t="s">
        <v>69</v>
      </c>
      <c r="G1864" s="1" t="s">
        <v>70</v>
      </c>
      <c r="H1864" s="1" t="s">
        <v>9</v>
      </c>
      <c r="I1864" s="1">
        <v>2.019958801</v>
      </c>
    </row>
    <row r="1865" spans="1:9" x14ac:dyDescent="0.4">
      <c r="A1865" s="1">
        <v>7</v>
      </c>
      <c r="B1865" s="2">
        <v>43609</v>
      </c>
      <c r="C1865" s="1">
        <v>6</v>
      </c>
      <c r="D1865" s="1" t="s">
        <v>36</v>
      </c>
      <c r="F1865" s="1" t="s">
        <v>69</v>
      </c>
      <c r="G1865" s="1" t="s">
        <v>70</v>
      </c>
      <c r="H1865" s="1" t="s">
        <v>9</v>
      </c>
      <c r="I1865" s="1">
        <v>2.019958801</v>
      </c>
    </row>
    <row r="1866" spans="1:9" x14ac:dyDescent="0.4">
      <c r="A1866" s="1">
        <v>9</v>
      </c>
      <c r="B1866" s="2">
        <v>43611</v>
      </c>
      <c r="C1866" s="1">
        <v>6</v>
      </c>
      <c r="D1866" s="1" t="s">
        <v>36</v>
      </c>
      <c r="F1866" s="1" t="s">
        <v>69</v>
      </c>
      <c r="G1866" s="1" t="s">
        <v>70</v>
      </c>
      <c r="H1866" s="1" t="s">
        <v>9</v>
      </c>
      <c r="I1866" s="1">
        <v>2.019958801</v>
      </c>
    </row>
    <row r="1867" spans="1:9" x14ac:dyDescent="0.4">
      <c r="A1867" s="1">
        <v>11</v>
      </c>
      <c r="B1867" s="2">
        <v>43613</v>
      </c>
      <c r="C1867" s="1">
        <v>6</v>
      </c>
      <c r="D1867" s="1" t="s">
        <v>36</v>
      </c>
      <c r="F1867" s="1" t="s">
        <v>69</v>
      </c>
      <c r="G1867" s="1" t="s">
        <v>70</v>
      </c>
      <c r="H1867" s="1" t="s">
        <v>9</v>
      </c>
      <c r="I1867" s="1">
        <v>2.3913845409999999</v>
      </c>
    </row>
    <row r="1868" spans="1:9" x14ac:dyDescent="0.4">
      <c r="A1868" s="1">
        <v>13</v>
      </c>
      <c r="B1868" s="2">
        <v>43615</v>
      </c>
      <c r="C1868" s="1">
        <v>6</v>
      </c>
      <c r="D1868" s="1" t="s">
        <v>36</v>
      </c>
      <c r="F1868" s="1" t="s">
        <v>69</v>
      </c>
      <c r="G1868" s="1" t="s">
        <v>70</v>
      </c>
      <c r="H1868" s="1" t="s">
        <v>9</v>
      </c>
      <c r="I1868" s="1">
        <v>2.3913845409999999</v>
      </c>
    </row>
    <row r="1869" spans="1:9" x14ac:dyDescent="0.4">
      <c r="A1869" s="1">
        <v>15</v>
      </c>
      <c r="B1869" s="2">
        <v>43617</v>
      </c>
      <c r="C1869" s="1">
        <v>6</v>
      </c>
      <c r="D1869" s="1" t="s">
        <v>36</v>
      </c>
      <c r="F1869" s="1" t="s">
        <v>69</v>
      </c>
      <c r="G1869" s="1" t="s">
        <v>70</v>
      </c>
      <c r="H1869" s="1" t="s">
        <v>9</v>
      </c>
      <c r="I1869" s="1">
        <v>2.3913845409999999</v>
      </c>
    </row>
    <row r="1870" spans="1:9" x14ac:dyDescent="0.4">
      <c r="A1870" s="1">
        <v>17</v>
      </c>
      <c r="B1870" s="2">
        <v>43619</v>
      </c>
      <c r="C1870" s="1">
        <v>6</v>
      </c>
      <c r="D1870" s="1" t="s">
        <v>36</v>
      </c>
      <c r="F1870" s="1" t="s">
        <v>69</v>
      </c>
      <c r="G1870" s="1" t="s">
        <v>70</v>
      </c>
      <c r="H1870" s="1" t="s">
        <v>9</v>
      </c>
      <c r="I1870" s="1">
        <v>2.3913845409999999</v>
      </c>
    </row>
    <row r="1871" spans="1:9" x14ac:dyDescent="0.4">
      <c r="A1871" s="1">
        <v>19</v>
      </c>
      <c r="B1871" s="2">
        <v>43621</v>
      </c>
      <c r="C1871" s="1">
        <v>6</v>
      </c>
      <c r="D1871" s="1" t="s">
        <v>36</v>
      </c>
      <c r="F1871" s="1" t="s">
        <v>69</v>
      </c>
      <c r="G1871" s="1" t="s">
        <v>70</v>
      </c>
      <c r="H1871" s="1" t="s">
        <v>9</v>
      </c>
      <c r="I1871" s="1">
        <v>2.3913845409999999</v>
      </c>
    </row>
    <row r="1872" spans="1:9" x14ac:dyDescent="0.4">
      <c r="A1872" s="1">
        <v>21</v>
      </c>
      <c r="B1872" s="2">
        <v>43623</v>
      </c>
      <c r="C1872" s="1">
        <v>6</v>
      </c>
      <c r="D1872" s="1" t="s">
        <v>36</v>
      </c>
      <c r="F1872" s="1" t="s">
        <v>69</v>
      </c>
      <c r="G1872" s="1" t="s">
        <v>70</v>
      </c>
      <c r="H1872" s="1" t="s">
        <v>9</v>
      </c>
      <c r="I1872" s="1">
        <v>6.7691489389999999</v>
      </c>
    </row>
    <row r="1873" spans="1:9" x14ac:dyDescent="0.4">
      <c r="A1873" s="1">
        <v>23</v>
      </c>
      <c r="B1873" s="2">
        <v>43625</v>
      </c>
      <c r="C1873" s="1">
        <v>6</v>
      </c>
      <c r="D1873" s="1" t="s">
        <v>36</v>
      </c>
      <c r="F1873" s="1" t="s">
        <v>69</v>
      </c>
      <c r="G1873" s="1" t="s">
        <v>70</v>
      </c>
      <c r="H1873" s="1" t="s">
        <v>9</v>
      </c>
      <c r="I1873" s="1">
        <v>6.7691489389999999</v>
      </c>
    </row>
    <row r="1874" spans="1:9" x14ac:dyDescent="0.4">
      <c r="A1874" s="1">
        <v>25</v>
      </c>
      <c r="B1874" s="2">
        <v>43627</v>
      </c>
      <c r="C1874" s="1">
        <v>6</v>
      </c>
      <c r="D1874" s="1" t="s">
        <v>36</v>
      </c>
      <c r="F1874" s="1" t="s">
        <v>69</v>
      </c>
      <c r="G1874" s="1" t="s">
        <v>70</v>
      </c>
      <c r="H1874" s="1" t="s">
        <v>9</v>
      </c>
      <c r="I1874" s="1">
        <v>6.7691489389999999</v>
      </c>
    </row>
    <row r="1875" spans="1:9" x14ac:dyDescent="0.4">
      <c r="A1875" s="1">
        <v>27</v>
      </c>
      <c r="B1875" s="2">
        <v>43629</v>
      </c>
      <c r="C1875" s="1">
        <v>6</v>
      </c>
      <c r="D1875" s="1" t="s">
        <v>36</v>
      </c>
      <c r="F1875" s="1" t="s">
        <v>69</v>
      </c>
      <c r="G1875" s="1" t="s">
        <v>70</v>
      </c>
      <c r="H1875" s="1" t="s">
        <v>9</v>
      </c>
      <c r="I1875" s="1">
        <v>7.2348602489999996</v>
      </c>
    </row>
    <row r="1876" spans="1:9" x14ac:dyDescent="0.4">
      <c r="A1876" s="1">
        <v>29</v>
      </c>
      <c r="B1876" s="2">
        <v>43631</v>
      </c>
      <c r="C1876" s="1">
        <v>6</v>
      </c>
      <c r="D1876" s="1" t="s">
        <v>36</v>
      </c>
      <c r="F1876" s="1" t="s">
        <v>69</v>
      </c>
      <c r="G1876" s="1" t="s">
        <v>70</v>
      </c>
      <c r="H1876" s="1" t="s">
        <v>9</v>
      </c>
      <c r="I1876" s="1">
        <v>7.2348602489999996</v>
      </c>
    </row>
    <row r="1877" spans="1:9" x14ac:dyDescent="0.4">
      <c r="A1877" s="1">
        <v>31</v>
      </c>
      <c r="B1877" s="2">
        <v>43633</v>
      </c>
      <c r="C1877" s="1">
        <v>6</v>
      </c>
      <c r="D1877" s="1" t="s">
        <v>36</v>
      </c>
      <c r="F1877" s="1" t="s">
        <v>69</v>
      </c>
      <c r="G1877" s="1" t="s">
        <v>70</v>
      </c>
      <c r="H1877" s="1" t="s">
        <v>9</v>
      </c>
      <c r="I1877" s="1">
        <v>7.2348602489999996</v>
      </c>
    </row>
    <row r="1878" spans="1:9" x14ac:dyDescent="0.4">
      <c r="A1878" s="1">
        <v>33</v>
      </c>
      <c r="B1878" s="2">
        <v>43635</v>
      </c>
      <c r="C1878" s="1">
        <v>6</v>
      </c>
      <c r="D1878" s="1" t="s">
        <v>36</v>
      </c>
      <c r="F1878" s="1" t="s">
        <v>69</v>
      </c>
      <c r="G1878" s="1" t="s">
        <v>70</v>
      </c>
      <c r="H1878" s="1" t="s">
        <v>9</v>
      </c>
      <c r="I1878" s="1">
        <v>7.2348602489999996</v>
      </c>
    </row>
    <row r="1879" spans="1:9" x14ac:dyDescent="0.4">
      <c r="A1879" s="1">
        <v>35</v>
      </c>
      <c r="B1879" s="2">
        <v>43637</v>
      </c>
      <c r="C1879" s="1">
        <v>6</v>
      </c>
      <c r="D1879" s="1" t="s">
        <v>36</v>
      </c>
      <c r="F1879" s="1" t="s">
        <v>69</v>
      </c>
      <c r="G1879" s="1" t="s">
        <v>70</v>
      </c>
      <c r="H1879" s="1" t="s">
        <v>9</v>
      </c>
      <c r="I1879" s="1">
        <v>7.2348602489999996</v>
      </c>
    </row>
    <row r="1880" spans="1:9" x14ac:dyDescent="0.4">
      <c r="A1880" s="1">
        <v>37</v>
      </c>
      <c r="B1880" s="2">
        <v>43639</v>
      </c>
      <c r="C1880" s="1">
        <v>6</v>
      </c>
      <c r="D1880" s="1" t="s">
        <v>36</v>
      </c>
      <c r="F1880" s="1" t="s">
        <v>69</v>
      </c>
      <c r="G1880" s="1" t="s">
        <v>70</v>
      </c>
      <c r="H1880" s="1" t="s">
        <v>9</v>
      </c>
      <c r="I1880" s="1">
        <v>7.2348602489999996</v>
      </c>
    </row>
    <row r="1881" spans="1:9" x14ac:dyDescent="0.4">
      <c r="A1881" s="1">
        <v>39</v>
      </c>
      <c r="B1881" s="2">
        <v>43641</v>
      </c>
      <c r="C1881" s="1">
        <v>6</v>
      </c>
      <c r="D1881" s="1" t="s">
        <v>36</v>
      </c>
      <c r="F1881" s="1" t="s">
        <v>69</v>
      </c>
      <c r="G1881" s="1" t="s">
        <v>70</v>
      </c>
      <c r="H1881" s="1" t="s">
        <v>9</v>
      </c>
      <c r="I1881" s="1">
        <v>7.2348602489999996</v>
      </c>
    </row>
    <row r="1882" spans="1:9" x14ac:dyDescent="0.4">
      <c r="A1882" s="1">
        <v>41</v>
      </c>
      <c r="B1882" s="2">
        <v>43643</v>
      </c>
      <c r="C1882" s="1">
        <v>6</v>
      </c>
      <c r="D1882" s="1" t="s">
        <v>36</v>
      </c>
      <c r="F1882" s="1" t="s">
        <v>69</v>
      </c>
      <c r="G1882" s="1" t="s">
        <v>70</v>
      </c>
      <c r="H1882" s="1" t="s">
        <v>9</v>
      </c>
      <c r="I1882" s="1">
        <v>7.2348602489999996</v>
      </c>
    </row>
    <row r="1883" spans="1:9" x14ac:dyDescent="0.4">
      <c r="A1883" s="1">
        <v>0</v>
      </c>
      <c r="B1883" s="2">
        <v>43602</v>
      </c>
      <c r="C1883" s="1">
        <v>6</v>
      </c>
      <c r="D1883" s="1" t="s">
        <v>36</v>
      </c>
      <c r="F1883" s="1" t="s">
        <v>71</v>
      </c>
      <c r="G1883" s="1" t="s">
        <v>72</v>
      </c>
      <c r="H1883" s="1" t="s">
        <v>9</v>
      </c>
      <c r="I1883" s="1">
        <v>0</v>
      </c>
    </row>
    <row r="1884" spans="1:9" x14ac:dyDescent="0.4">
      <c r="A1884" s="1">
        <v>1</v>
      </c>
      <c r="B1884" s="2">
        <v>43603</v>
      </c>
      <c r="C1884" s="1">
        <v>6</v>
      </c>
      <c r="D1884" s="1" t="s">
        <v>36</v>
      </c>
      <c r="F1884" s="1" t="s">
        <v>71</v>
      </c>
      <c r="G1884" s="1" t="s">
        <v>72</v>
      </c>
      <c r="H1884" s="1" t="s">
        <v>9</v>
      </c>
      <c r="I1884" s="1">
        <v>2.7881061869999999</v>
      </c>
    </row>
    <row r="1885" spans="1:9" x14ac:dyDescent="0.4">
      <c r="A1885" s="1">
        <v>2</v>
      </c>
      <c r="B1885" s="2">
        <v>43604</v>
      </c>
      <c r="C1885" s="1">
        <v>6</v>
      </c>
      <c r="D1885" s="1" t="s">
        <v>36</v>
      </c>
      <c r="F1885" s="1" t="s">
        <v>71</v>
      </c>
      <c r="G1885" s="1" t="s">
        <v>72</v>
      </c>
      <c r="H1885" s="1" t="s">
        <v>9</v>
      </c>
      <c r="I1885" s="1">
        <v>3.3206453570000001</v>
      </c>
    </row>
    <row r="1886" spans="1:9" x14ac:dyDescent="0.4">
      <c r="A1886" s="1">
        <v>3</v>
      </c>
      <c r="B1886" s="2">
        <v>43605</v>
      </c>
      <c r="C1886" s="1">
        <v>6</v>
      </c>
      <c r="D1886" s="1" t="s">
        <v>36</v>
      </c>
      <c r="F1886" s="1" t="s">
        <v>71</v>
      </c>
      <c r="G1886" s="1" t="s">
        <v>72</v>
      </c>
      <c r="H1886" s="1" t="s">
        <v>9</v>
      </c>
      <c r="I1886" s="1">
        <v>3.3206453570000001</v>
      </c>
    </row>
    <row r="1887" spans="1:9" x14ac:dyDescent="0.4">
      <c r="A1887" s="1">
        <v>5</v>
      </c>
      <c r="B1887" s="2">
        <v>43607</v>
      </c>
      <c r="C1887" s="1">
        <v>6</v>
      </c>
      <c r="D1887" s="1" t="s">
        <v>36</v>
      </c>
      <c r="F1887" s="1" t="s">
        <v>71</v>
      </c>
      <c r="G1887" s="1" t="s">
        <v>72</v>
      </c>
      <c r="H1887" s="1" t="s">
        <v>9</v>
      </c>
      <c r="I1887" s="1">
        <v>3.7795179920000002</v>
      </c>
    </row>
    <row r="1888" spans="1:9" x14ac:dyDescent="0.4">
      <c r="A1888" s="1">
        <v>7</v>
      </c>
      <c r="B1888" s="2">
        <v>43609</v>
      </c>
      <c r="C1888" s="1">
        <v>6</v>
      </c>
      <c r="D1888" s="1" t="s">
        <v>36</v>
      </c>
      <c r="F1888" s="1" t="s">
        <v>71</v>
      </c>
      <c r="G1888" s="1" t="s">
        <v>72</v>
      </c>
      <c r="H1888" s="1" t="s">
        <v>9</v>
      </c>
      <c r="I1888" s="1">
        <v>7.3313667320000002</v>
      </c>
    </row>
    <row r="1889" spans="1:9" x14ac:dyDescent="0.4">
      <c r="A1889" s="1">
        <v>9</v>
      </c>
      <c r="B1889" s="2">
        <v>43611</v>
      </c>
      <c r="C1889" s="1">
        <v>6</v>
      </c>
      <c r="D1889" s="1" t="s">
        <v>36</v>
      </c>
      <c r="F1889" s="1" t="s">
        <v>71</v>
      </c>
      <c r="G1889" s="1" t="s">
        <v>72</v>
      </c>
      <c r="H1889" s="1" t="s">
        <v>9</v>
      </c>
      <c r="I1889" s="1">
        <v>10.53690593</v>
      </c>
    </row>
    <row r="1890" spans="1:9" x14ac:dyDescent="0.4">
      <c r="A1890" s="1">
        <v>11</v>
      </c>
      <c r="B1890" s="2">
        <v>43613</v>
      </c>
      <c r="C1890" s="1">
        <v>6</v>
      </c>
      <c r="D1890" s="1" t="s">
        <v>36</v>
      </c>
      <c r="F1890" s="1" t="s">
        <v>71</v>
      </c>
      <c r="G1890" s="1" t="s">
        <v>72</v>
      </c>
      <c r="H1890" s="1" t="s">
        <v>9</v>
      </c>
      <c r="I1890" s="1">
        <v>11.64375538</v>
      </c>
    </row>
    <row r="1891" spans="1:9" x14ac:dyDescent="0.4">
      <c r="A1891" s="1">
        <v>13</v>
      </c>
      <c r="B1891" s="2">
        <v>43615</v>
      </c>
      <c r="C1891" s="1">
        <v>6</v>
      </c>
      <c r="D1891" s="1" t="s">
        <v>36</v>
      </c>
      <c r="F1891" s="1" t="s">
        <v>71</v>
      </c>
      <c r="G1891" s="1" t="s">
        <v>72</v>
      </c>
      <c r="H1891" s="1" t="s">
        <v>9</v>
      </c>
      <c r="I1891" s="1">
        <v>14.845590870000001</v>
      </c>
    </row>
    <row r="1892" spans="1:9" x14ac:dyDescent="0.4">
      <c r="A1892" s="1">
        <v>15</v>
      </c>
      <c r="B1892" s="2">
        <v>43617</v>
      </c>
      <c r="C1892" s="1">
        <v>6</v>
      </c>
      <c r="D1892" s="1" t="s">
        <v>36</v>
      </c>
      <c r="F1892" s="1" t="s">
        <v>71</v>
      </c>
      <c r="G1892" s="1" t="s">
        <v>72</v>
      </c>
      <c r="H1892" s="1" t="s">
        <v>9</v>
      </c>
      <c r="I1892" s="1">
        <v>15.365557880000001</v>
      </c>
    </row>
    <row r="1893" spans="1:9" x14ac:dyDescent="0.4">
      <c r="A1893" s="1">
        <v>17</v>
      </c>
      <c r="B1893" s="2">
        <v>43619</v>
      </c>
      <c r="C1893" s="1">
        <v>6</v>
      </c>
      <c r="D1893" s="1" t="s">
        <v>36</v>
      </c>
      <c r="F1893" s="1" t="s">
        <v>71</v>
      </c>
      <c r="G1893" s="1" t="s">
        <v>72</v>
      </c>
      <c r="H1893" s="1" t="s">
        <v>9</v>
      </c>
      <c r="I1893" s="1">
        <v>15.365557880000001</v>
      </c>
    </row>
    <row r="1894" spans="1:9" x14ac:dyDescent="0.4">
      <c r="A1894" s="1">
        <v>19</v>
      </c>
      <c r="B1894" s="2">
        <v>43621</v>
      </c>
      <c r="C1894" s="1">
        <v>6</v>
      </c>
      <c r="D1894" s="1" t="s">
        <v>36</v>
      </c>
      <c r="F1894" s="1" t="s">
        <v>71</v>
      </c>
      <c r="G1894" s="1" t="s">
        <v>72</v>
      </c>
      <c r="H1894" s="1" t="s">
        <v>9</v>
      </c>
      <c r="I1894" s="1">
        <v>15.365557880000001</v>
      </c>
    </row>
    <row r="1895" spans="1:9" x14ac:dyDescent="0.4">
      <c r="A1895" s="1">
        <v>21</v>
      </c>
      <c r="B1895" s="2">
        <v>43623</v>
      </c>
      <c r="C1895" s="1">
        <v>6</v>
      </c>
      <c r="D1895" s="1" t="s">
        <v>36</v>
      </c>
      <c r="F1895" s="1" t="s">
        <v>71</v>
      </c>
      <c r="G1895" s="1" t="s">
        <v>72</v>
      </c>
      <c r="H1895" s="1" t="s">
        <v>9</v>
      </c>
      <c r="I1895" s="1">
        <v>15.365557880000001</v>
      </c>
    </row>
    <row r="1896" spans="1:9" x14ac:dyDescent="0.4">
      <c r="A1896" s="1">
        <v>23</v>
      </c>
      <c r="B1896" s="2">
        <v>43625</v>
      </c>
      <c r="C1896" s="1">
        <v>6</v>
      </c>
      <c r="D1896" s="1" t="s">
        <v>36</v>
      </c>
      <c r="F1896" s="1" t="s">
        <v>71</v>
      </c>
      <c r="G1896" s="1" t="s">
        <v>72</v>
      </c>
      <c r="H1896" s="1" t="s">
        <v>9</v>
      </c>
      <c r="I1896" s="1">
        <v>15.365557880000001</v>
      </c>
    </row>
    <row r="1897" spans="1:9" x14ac:dyDescent="0.4">
      <c r="A1897" s="1">
        <v>25</v>
      </c>
      <c r="B1897" s="2">
        <v>43627</v>
      </c>
      <c r="C1897" s="1">
        <v>6</v>
      </c>
      <c r="D1897" s="1" t="s">
        <v>36</v>
      </c>
      <c r="F1897" s="1" t="s">
        <v>71</v>
      </c>
      <c r="G1897" s="1" t="s">
        <v>72</v>
      </c>
      <c r="H1897" s="1" t="s">
        <v>9</v>
      </c>
      <c r="I1897" s="1">
        <v>15.365557880000001</v>
      </c>
    </row>
    <row r="1898" spans="1:9" x14ac:dyDescent="0.4">
      <c r="A1898" s="1">
        <v>27</v>
      </c>
      <c r="B1898" s="2">
        <v>43629</v>
      </c>
      <c r="C1898" s="1">
        <v>6</v>
      </c>
      <c r="D1898" s="1" t="s">
        <v>36</v>
      </c>
      <c r="F1898" s="1" t="s">
        <v>71</v>
      </c>
      <c r="G1898" s="1" t="s">
        <v>72</v>
      </c>
      <c r="H1898" s="1" t="s">
        <v>9</v>
      </c>
      <c r="I1898" s="1">
        <v>15.365557880000001</v>
      </c>
    </row>
    <row r="1899" spans="1:9" x14ac:dyDescent="0.4">
      <c r="A1899" s="1">
        <v>29</v>
      </c>
      <c r="B1899" s="2">
        <v>43631</v>
      </c>
      <c r="C1899" s="1">
        <v>6</v>
      </c>
      <c r="D1899" s="1" t="s">
        <v>36</v>
      </c>
      <c r="F1899" s="1" t="s">
        <v>71</v>
      </c>
      <c r="G1899" s="1" t="s">
        <v>72</v>
      </c>
      <c r="H1899" s="1" t="s">
        <v>9</v>
      </c>
      <c r="I1899" s="1">
        <v>15.365557880000001</v>
      </c>
    </row>
    <row r="1900" spans="1:9" x14ac:dyDescent="0.4">
      <c r="A1900" s="1">
        <v>31</v>
      </c>
      <c r="B1900" s="2">
        <v>42538</v>
      </c>
      <c r="C1900" s="1">
        <v>6</v>
      </c>
      <c r="D1900" s="1" t="s">
        <v>36</v>
      </c>
      <c r="F1900" s="1" t="s">
        <v>71</v>
      </c>
      <c r="G1900" s="1" t="s">
        <v>72</v>
      </c>
      <c r="H1900" s="1" t="s">
        <v>9</v>
      </c>
      <c r="I1900" s="1">
        <v>15.365557880000001</v>
      </c>
    </row>
    <row r="1901" spans="1:9" x14ac:dyDescent="0.4">
      <c r="A1901" s="1">
        <v>33</v>
      </c>
      <c r="B1901" s="2">
        <v>43635</v>
      </c>
      <c r="C1901" s="1">
        <v>6</v>
      </c>
      <c r="D1901" s="1" t="s">
        <v>36</v>
      </c>
      <c r="F1901" s="1" t="s">
        <v>71</v>
      </c>
      <c r="G1901" s="1" t="s">
        <v>72</v>
      </c>
      <c r="H1901" s="1" t="s">
        <v>9</v>
      </c>
      <c r="I1901" s="1">
        <v>15.365557880000001</v>
      </c>
    </row>
    <row r="1902" spans="1:9" x14ac:dyDescent="0.4">
      <c r="A1902" s="1">
        <v>35</v>
      </c>
      <c r="B1902" s="2">
        <v>43637</v>
      </c>
      <c r="C1902" s="1">
        <v>6</v>
      </c>
      <c r="D1902" s="1" t="s">
        <v>36</v>
      </c>
      <c r="F1902" s="1" t="s">
        <v>71</v>
      </c>
      <c r="G1902" s="1" t="s">
        <v>72</v>
      </c>
      <c r="H1902" s="1" t="s">
        <v>9</v>
      </c>
      <c r="I1902" s="1">
        <v>15.365557880000001</v>
      </c>
    </row>
    <row r="1903" spans="1:9" x14ac:dyDescent="0.4">
      <c r="A1903" s="1">
        <v>37</v>
      </c>
      <c r="B1903" s="2">
        <v>43639</v>
      </c>
      <c r="C1903" s="1">
        <v>6</v>
      </c>
      <c r="D1903" s="1" t="s">
        <v>36</v>
      </c>
      <c r="F1903" s="1" t="s">
        <v>71</v>
      </c>
      <c r="G1903" s="1" t="s">
        <v>72</v>
      </c>
      <c r="H1903" s="1" t="s">
        <v>9</v>
      </c>
      <c r="I1903" s="1">
        <v>15.365557880000001</v>
      </c>
    </row>
    <row r="1904" spans="1:9" x14ac:dyDescent="0.4">
      <c r="A1904" s="1">
        <v>39</v>
      </c>
      <c r="B1904" s="2">
        <v>43641</v>
      </c>
      <c r="C1904" s="1">
        <v>6</v>
      </c>
      <c r="D1904" s="1" t="s">
        <v>36</v>
      </c>
      <c r="F1904" s="1" t="s">
        <v>71</v>
      </c>
      <c r="G1904" s="1" t="s">
        <v>72</v>
      </c>
      <c r="H1904" s="1" t="s">
        <v>9</v>
      </c>
      <c r="I1904" s="1">
        <v>16.073366249999999</v>
      </c>
    </row>
    <row r="1905" spans="1:9" x14ac:dyDescent="0.4">
      <c r="A1905" s="1">
        <v>41</v>
      </c>
      <c r="B1905" s="2">
        <v>43643</v>
      </c>
      <c r="C1905" s="1">
        <v>6</v>
      </c>
      <c r="D1905" s="1" t="s">
        <v>36</v>
      </c>
      <c r="F1905" s="1" t="s">
        <v>71</v>
      </c>
      <c r="G1905" s="1" t="s">
        <v>72</v>
      </c>
      <c r="H1905" s="1" t="s">
        <v>9</v>
      </c>
      <c r="I1905" s="1">
        <v>16.073366249999999</v>
      </c>
    </row>
    <row r="1906" spans="1:9" x14ac:dyDescent="0.4">
      <c r="A1906" s="1">
        <v>0</v>
      </c>
      <c r="B1906" s="2">
        <v>43602</v>
      </c>
      <c r="C1906" s="1">
        <v>6</v>
      </c>
      <c r="D1906" s="1" t="s">
        <v>36</v>
      </c>
      <c r="F1906" s="1" t="s">
        <v>71</v>
      </c>
      <c r="G1906" s="1" t="s">
        <v>73</v>
      </c>
      <c r="H1906" s="1" t="s">
        <v>7</v>
      </c>
      <c r="I1906" s="1">
        <v>0</v>
      </c>
    </row>
    <row r="1907" spans="1:9" x14ac:dyDescent="0.4">
      <c r="A1907" s="1">
        <v>1</v>
      </c>
      <c r="B1907" s="2">
        <v>43603</v>
      </c>
      <c r="C1907" s="1">
        <v>6</v>
      </c>
      <c r="D1907" s="1" t="s">
        <v>36</v>
      </c>
      <c r="F1907" s="1" t="s">
        <v>71</v>
      </c>
      <c r="G1907" s="1" t="s">
        <v>73</v>
      </c>
      <c r="H1907" s="1" t="s">
        <v>7</v>
      </c>
      <c r="I1907" s="1">
        <v>3.7079865839999999</v>
      </c>
    </row>
    <row r="1908" spans="1:9" x14ac:dyDescent="0.4">
      <c r="A1908" s="1">
        <v>2</v>
      </c>
      <c r="B1908" s="2">
        <v>43604</v>
      </c>
      <c r="C1908" s="1">
        <v>6</v>
      </c>
      <c r="D1908" s="1" t="s">
        <v>36</v>
      </c>
      <c r="F1908" s="1" t="s">
        <v>71</v>
      </c>
      <c r="G1908" s="1" t="s">
        <v>73</v>
      </c>
      <c r="H1908" s="1" t="s">
        <v>7</v>
      </c>
      <c r="I1908" s="1">
        <v>4.8933310649999999</v>
      </c>
    </row>
    <row r="1909" spans="1:9" x14ac:dyDescent="0.4">
      <c r="A1909" s="1">
        <v>3</v>
      </c>
      <c r="B1909" s="2">
        <v>43605</v>
      </c>
      <c r="C1909" s="1">
        <v>6</v>
      </c>
      <c r="D1909" s="1" t="s">
        <v>36</v>
      </c>
      <c r="F1909" s="1" t="s">
        <v>71</v>
      </c>
      <c r="G1909" s="1" t="s">
        <v>73</v>
      </c>
      <c r="H1909" s="1" t="s">
        <v>7</v>
      </c>
      <c r="I1909" s="1">
        <v>5.0669968599999997</v>
      </c>
    </row>
    <row r="1910" spans="1:9" x14ac:dyDescent="0.4">
      <c r="A1910" s="1">
        <v>5</v>
      </c>
      <c r="B1910" s="2">
        <v>43607</v>
      </c>
      <c r="C1910" s="1">
        <v>6</v>
      </c>
      <c r="D1910" s="1" t="s">
        <v>36</v>
      </c>
      <c r="F1910" s="1" t="s">
        <v>71</v>
      </c>
      <c r="G1910" s="1" t="s">
        <v>73</v>
      </c>
      <c r="H1910" s="1" t="s">
        <v>7</v>
      </c>
      <c r="I1910" s="1">
        <v>5.7913947309999996</v>
      </c>
    </row>
    <row r="1911" spans="1:9" x14ac:dyDescent="0.4">
      <c r="A1911" s="1">
        <v>7</v>
      </c>
      <c r="B1911" s="2">
        <v>43609</v>
      </c>
      <c r="C1911" s="1">
        <v>6</v>
      </c>
      <c r="D1911" s="1" t="s">
        <v>36</v>
      </c>
      <c r="F1911" s="1" t="s">
        <v>71</v>
      </c>
      <c r="G1911" s="1" t="s">
        <v>73</v>
      </c>
      <c r="H1911" s="1" t="s">
        <v>7</v>
      </c>
      <c r="I1911" s="1">
        <v>6.3797956940000002</v>
      </c>
    </row>
    <row r="1912" spans="1:9" x14ac:dyDescent="0.4">
      <c r="A1912" s="1">
        <v>9</v>
      </c>
      <c r="B1912" s="2">
        <v>43611</v>
      </c>
      <c r="C1912" s="1">
        <v>6</v>
      </c>
      <c r="D1912" s="1" t="s">
        <v>36</v>
      </c>
      <c r="F1912" s="1" t="s">
        <v>71</v>
      </c>
      <c r="G1912" s="1" t="s">
        <v>73</v>
      </c>
      <c r="H1912" s="1" t="s">
        <v>7</v>
      </c>
      <c r="I1912" s="1">
        <v>6.3797956940000002</v>
      </c>
    </row>
    <row r="1913" spans="1:9" x14ac:dyDescent="0.4">
      <c r="A1913" s="1">
        <v>11</v>
      </c>
      <c r="B1913" s="2">
        <v>43613</v>
      </c>
      <c r="C1913" s="1">
        <v>6</v>
      </c>
      <c r="D1913" s="1" t="s">
        <v>36</v>
      </c>
      <c r="F1913" s="1" t="s">
        <v>71</v>
      </c>
      <c r="G1913" s="1" t="s">
        <v>73</v>
      </c>
      <c r="H1913" s="1" t="s">
        <v>7</v>
      </c>
      <c r="I1913" s="1">
        <v>6.3797956940000002</v>
      </c>
    </row>
    <row r="1914" spans="1:9" x14ac:dyDescent="0.4">
      <c r="A1914" s="1">
        <v>13</v>
      </c>
      <c r="B1914" s="2">
        <v>43615</v>
      </c>
      <c r="C1914" s="1">
        <v>6</v>
      </c>
      <c r="D1914" s="1" t="s">
        <v>36</v>
      </c>
      <c r="F1914" s="1" t="s">
        <v>71</v>
      </c>
      <c r="G1914" s="1" t="s">
        <v>73</v>
      </c>
      <c r="H1914" s="1" t="s">
        <v>7</v>
      </c>
      <c r="I1914" s="1">
        <v>6.3797956940000002</v>
      </c>
    </row>
    <row r="1915" spans="1:9" x14ac:dyDescent="0.4">
      <c r="A1915" s="1">
        <v>15</v>
      </c>
      <c r="B1915" s="2">
        <v>43617</v>
      </c>
      <c r="C1915" s="1">
        <v>6</v>
      </c>
      <c r="D1915" s="1" t="s">
        <v>36</v>
      </c>
      <c r="F1915" s="1" t="s">
        <v>71</v>
      </c>
      <c r="G1915" s="1" t="s">
        <v>73</v>
      </c>
      <c r="H1915" s="1" t="s">
        <v>7</v>
      </c>
      <c r="I1915" s="1">
        <v>6.3797956940000002</v>
      </c>
    </row>
    <row r="1916" spans="1:9" x14ac:dyDescent="0.4">
      <c r="A1916" s="1">
        <v>17</v>
      </c>
      <c r="B1916" s="2">
        <v>43619</v>
      </c>
      <c r="C1916" s="1">
        <v>6</v>
      </c>
      <c r="D1916" s="1" t="s">
        <v>36</v>
      </c>
      <c r="F1916" s="1" t="s">
        <v>71</v>
      </c>
      <c r="G1916" s="1" t="s">
        <v>73</v>
      </c>
      <c r="H1916" s="1" t="s">
        <v>7</v>
      </c>
      <c r="I1916" s="1">
        <v>6.3797956940000002</v>
      </c>
    </row>
    <row r="1917" spans="1:9" x14ac:dyDescent="0.4">
      <c r="A1917" s="1">
        <v>19</v>
      </c>
      <c r="B1917" s="2">
        <v>43621</v>
      </c>
      <c r="C1917" s="1">
        <v>6</v>
      </c>
      <c r="D1917" s="1" t="s">
        <v>36</v>
      </c>
      <c r="F1917" s="1" t="s">
        <v>71</v>
      </c>
      <c r="G1917" s="1" t="s">
        <v>73</v>
      </c>
      <c r="H1917" s="1" t="s">
        <v>7</v>
      </c>
      <c r="I1917" s="1">
        <v>6.3797956940000002</v>
      </c>
    </row>
    <row r="1918" spans="1:9" x14ac:dyDescent="0.4">
      <c r="A1918" s="1">
        <v>21</v>
      </c>
      <c r="B1918" s="2">
        <v>43623</v>
      </c>
      <c r="C1918" s="1">
        <v>6</v>
      </c>
      <c r="D1918" s="1" t="s">
        <v>36</v>
      </c>
      <c r="F1918" s="1" t="s">
        <v>71</v>
      </c>
      <c r="G1918" s="1" t="s">
        <v>73</v>
      </c>
      <c r="H1918" s="1" t="s">
        <v>7</v>
      </c>
      <c r="I1918" s="1">
        <v>6.3797956940000002</v>
      </c>
    </row>
    <row r="1919" spans="1:9" x14ac:dyDescent="0.4">
      <c r="A1919" s="1">
        <v>23</v>
      </c>
      <c r="B1919" s="2">
        <v>43625</v>
      </c>
      <c r="C1919" s="1">
        <v>6</v>
      </c>
      <c r="D1919" s="1" t="s">
        <v>36</v>
      </c>
      <c r="F1919" s="1" t="s">
        <v>71</v>
      </c>
      <c r="G1919" s="1" t="s">
        <v>73</v>
      </c>
      <c r="H1919" s="1" t="s">
        <v>7</v>
      </c>
      <c r="I1919" s="1">
        <v>6.3797956940000002</v>
      </c>
    </row>
    <row r="1920" spans="1:9" x14ac:dyDescent="0.4">
      <c r="A1920" s="1">
        <v>25</v>
      </c>
      <c r="B1920" s="2">
        <v>43627</v>
      </c>
      <c r="C1920" s="1">
        <v>6</v>
      </c>
      <c r="D1920" s="1" t="s">
        <v>36</v>
      </c>
      <c r="F1920" s="1" t="s">
        <v>71</v>
      </c>
      <c r="G1920" s="1" t="s">
        <v>73</v>
      </c>
      <c r="H1920" s="1" t="s">
        <v>7</v>
      </c>
      <c r="I1920" s="1">
        <v>6.3797956940000002</v>
      </c>
    </row>
    <row r="1921" spans="1:9" x14ac:dyDescent="0.4">
      <c r="A1921" s="1">
        <v>27</v>
      </c>
      <c r="B1921" s="2">
        <v>43629</v>
      </c>
      <c r="C1921" s="1">
        <v>6</v>
      </c>
      <c r="D1921" s="1" t="s">
        <v>36</v>
      </c>
      <c r="F1921" s="1" t="s">
        <v>71</v>
      </c>
      <c r="G1921" s="1" t="s">
        <v>73</v>
      </c>
      <c r="H1921" s="1" t="s">
        <v>7</v>
      </c>
      <c r="I1921" s="1">
        <v>6.3797956940000002</v>
      </c>
    </row>
    <row r="1922" spans="1:9" x14ac:dyDescent="0.4">
      <c r="A1922" s="1">
        <v>29</v>
      </c>
      <c r="B1922" s="2">
        <v>43631</v>
      </c>
      <c r="C1922" s="1">
        <v>6</v>
      </c>
      <c r="D1922" s="1" t="s">
        <v>36</v>
      </c>
      <c r="F1922" s="1" t="s">
        <v>71</v>
      </c>
      <c r="G1922" s="1" t="s">
        <v>73</v>
      </c>
      <c r="H1922" s="1" t="s">
        <v>7</v>
      </c>
      <c r="I1922" s="1">
        <v>6.3797956940000002</v>
      </c>
    </row>
    <row r="1923" spans="1:9" x14ac:dyDescent="0.4">
      <c r="A1923" s="1">
        <v>31</v>
      </c>
      <c r="B1923" s="2">
        <v>42172</v>
      </c>
      <c r="C1923" s="1">
        <v>6</v>
      </c>
      <c r="D1923" s="1" t="s">
        <v>36</v>
      </c>
      <c r="F1923" s="1" t="s">
        <v>71</v>
      </c>
      <c r="G1923" s="1" t="s">
        <v>73</v>
      </c>
      <c r="H1923" s="1" t="s">
        <v>7</v>
      </c>
      <c r="I1923" s="1">
        <v>6.3797956940000002</v>
      </c>
    </row>
    <row r="1924" spans="1:9" x14ac:dyDescent="0.4">
      <c r="A1924" s="1">
        <v>33</v>
      </c>
      <c r="B1924" s="2">
        <v>43635</v>
      </c>
      <c r="C1924" s="1">
        <v>6</v>
      </c>
      <c r="D1924" s="1" t="s">
        <v>36</v>
      </c>
      <c r="F1924" s="1" t="s">
        <v>71</v>
      </c>
      <c r="G1924" s="1" t="s">
        <v>73</v>
      </c>
      <c r="H1924" s="1" t="s">
        <v>7</v>
      </c>
      <c r="I1924" s="1">
        <v>6.3797956940000002</v>
      </c>
    </row>
    <row r="1925" spans="1:9" x14ac:dyDescent="0.4">
      <c r="A1925" s="1">
        <v>35</v>
      </c>
      <c r="B1925" s="2">
        <v>43637</v>
      </c>
      <c r="C1925" s="1">
        <v>6</v>
      </c>
      <c r="D1925" s="1" t="s">
        <v>36</v>
      </c>
      <c r="F1925" s="1" t="s">
        <v>71</v>
      </c>
      <c r="G1925" s="1" t="s">
        <v>73</v>
      </c>
      <c r="H1925" s="1" t="s">
        <v>7</v>
      </c>
      <c r="I1925" s="1">
        <v>6.3797956940000002</v>
      </c>
    </row>
    <row r="1926" spans="1:9" x14ac:dyDescent="0.4">
      <c r="A1926" s="1">
        <v>37</v>
      </c>
      <c r="B1926" s="2">
        <v>43639</v>
      </c>
      <c r="C1926" s="1">
        <v>6</v>
      </c>
      <c r="D1926" s="1" t="s">
        <v>36</v>
      </c>
      <c r="F1926" s="1" t="s">
        <v>71</v>
      </c>
      <c r="G1926" s="1" t="s">
        <v>73</v>
      </c>
      <c r="H1926" s="1" t="s">
        <v>7</v>
      </c>
      <c r="I1926" s="1">
        <v>6.3797956940000002</v>
      </c>
    </row>
    <row r="1927" spans="1:9" x14ac:dyDescent="0.4">
      <c r="A1927" s="1">
        <v>39</v>
      </c>
      <c r="B1927" s="2">
        <v>43641</v>
      </c>
      <c r="C1927" s="1">
        <v>6</v>
      </c>
      <c r="D1927" s="1" t="s">
        <v>36</v>
      </c>
      <c r="F1927" s="1" t="s">
        <v>71</v>
      </c>
      <c r="G1927" s="1" t="s">
        <v>73</v>
      </c>
      <c r="H1927" s="1" t="s">
        <v>7</v>
      </c>
      <c r="I1927" s="1">
        <v>6.3797956940000002</v>
      </c>
    </row>
    <row r="1928" spans="1:9" x14ac:dyDescent="0.4">
      <c r="A1928" s="1">
        <v>41</v>
      </c>
      <c r="B1928" s="2">
        <v>43643</v>
      </c>
      <c r="C1928" s="1">
        <v>6</v>
      </c>
      <c r="D1928" s="1" t="s">
        <v>36</v>
      </c>
      <c r="F1928" s="1" t="s">
        <v>71</v>
      </c>
      <c r="G1928" s="1" t="s">
        <v>73</v>
      </c>
      <c r="H1928" s="1" t="s">
        <v>7</v>
      </c>
      <c r="I1928" s="1">
        <v>6.3797956940000002</v>
      </c>
    </row>
    <row r="1929" spans="1:9" x14ac:dyDescent="0.4">
      <c r="A1929" s="1">
        <v>0</v>
      </c>
      <c r="B1929" s="2">
        <v>43602</v>
      </c>
      <c r="C1929" s="1">
        <v>6</v>
      </c>
      <c r="D1929" s="1" t="s">
        <v>36</v>
      </c>
      <c r="F1929" s="1" t="s">
        <v>71</v>
      </c>
      <c r="G1929" s="1" t="s">
        <v>74</v>
      </c>
      <c r="H1929" s="1" t="s">
        <v>8</v>
      </c>
      <c r="I1929" s="1">
        <v>0</v>
      </c>
    </row>
    <row r="1930" spans="1:9" x14ac:dyDescent="0.4">
      <c r="A1930" s="1">
        <v>1</v>
      </c>
      <c r="B1930" s="2">
        <v>43603</v>
      </c>
      <c r="C1930" s="1">
        <v>6</v>
      </c>
      <c r="D1930" s="1" t="s">
        <v>36</v>
      </c>
      <c r="F1930" s="1" t="s">
        <v>71</v>
      </c>
      <c r="G1930" s="1" t="s">
        <v>74</v>
      </c>
      <c r="H1930" s="1" t="s">
        <v>8</v>
      </c>
      <c r="I1930" s="1">
        <v>3.5505317139999999</v>
      </c>
    </row>
    <row r="1931" spans="1:9" x14ac:dyDescent="0.4">
      <c r="A1931" s="1">
        <v>2</v>
      </c>
      <c r="B1931" s="2">
        <v>43604</v>
      </c>
      <c r="C1931" s="1">
        <v>6</v>
      </c>
      <c r="D1931" s="1" t="s">
        <v>36</v>
      </c>
      <c r="F1931" s="1" t="s">
        <v>71</v>
      </c>
      <c r="G1931" s="1" t="s">
        <v>74</v>
      </c>
      <c r="H1931" s="1" t="s">
        <v>8</v>
      </c>
      <c r="I1931" s="1">
        <v>4.3292024319999998</v>
      </c>
    </row>
    <row r="1932" spans="1:9" x14ac:dyDescent="0.4">
      <c r="A1932" s="1">
        <v>3</v>
      </c>
      <c r="B1932" s="2">
        <v>43605</v>
      </c>
      <c r="C1932" s="1">
        <v>6</v>
      </c>
      <c r="D1932" s="1" t="s">
        <v>36</v>
      </c>
      <c r="F1932" s="1" t="s">
        <v>71</v>
      </c>
      <c r="G1932" s="1" t="s">
        <v>74</v>
      </c>
      <c r="H1932" s="1" t="s">
        <v>8</v>
      </c>
      <c r="I1932" s="1">
        <v>4.3292024319999998</v>
      </c>
    </row>
    <row r="1933" spans="1:9" x14ac:dyDescent="0.4">
      <c r="A1933" s="1">
        <v>5</v>
      </c>
      <c r="B1933" s="2">
        <v>43607</v>
      </c>
      <c r="C1933" s="1">
        <v>6</v>
      </c>
      <c r="D1933" s="1" t="s">
        <v>36</v>
      </c>
      <c r="F1933" s="1" t="s">
        <v>71</v>
      </c>
      <c r="G1933" s="1" t="s">
        <v>74</v>
      </c>
      <c r="H1933" s="1" t="s">
        <v>8</v>
      </c>
      <c r="I1933" s="1">
        <v>5.7704024130000002</v>
      </c>
    </row>
    <row r="1934" spans="1:9" x14ac:dyDescent="0.4">
      <c r="A1934" s="1">
        <v>7</v>
      </c>
      <c r="B1934" s="2">
        <v>43609</v>
      </c>
      <c r="C1934" s="1">
        <v>6</v>
      </c>
      <c r="D1934" s="1" t="s">
        <v>36</v>
      </c>
      <c r="F1934" s="1" t="s">
        <v>71</v>
      </c>
      <c r="G1934" s="1" t="s">
        <v>74</v>
      </c>
      <c r="H1934" s="1" t="s">
        <v>8</v>
      </c>
      <c r="I1934" s="1">
        <v>6.4238515080000003</v>
      </c>
    </row>
    <row r="1935" spans="1:9" x14ac:dyDescent="0.4">
      <c r="A1935" s="1">
        <v>9</v>
      </c>
      <c r="B1935" s="2">
        <v>43611</v>
      </c>
      <c r="C1935" s="1">
        <v>6</v>
      </c>
      <c r="D1935" s="1" t="s">
        <v>36</v>
      </c>
      <c r="F1935" s="1" t="s">
        <v>71</v>
      </c>
      <c r="G1935" s="1" t="s">
        <v>74</v>
      </c>
      <c r="H1935" s="1" t="s">
        <v>8</v>
      </c>
      <c r="I1935" s="1">
        <v>6.4238515080000003</v>
      </c>
    </row>
    <row r="1936" spans="1:9" x14ac:dyDescent="0.4">
      <c r="A1936" s="1">
        <v>11</v>
      </c>
      <c r="B1936" s="2">
        <v>43613</v>
      </c>
      <c r="C1936" s="1">
        <v>6</v>
      </c>
      <c r="D1936" s="1" t="s">
        <v>36</v>
      </c>
      <c r="F1936" s="1" t="s">
        <v>71</v>
      </c>
      <c r="G1936" s="1" t="s">
        <v>74</v>
      </c>
      <c r="H1936" s="1" t="s">
        <v>8</v>
      </c>
      <c r="I1936" s="1">
        <v>6.4238515080000003</v>
      </c>
    </row>
    <row r="1937" spans="1:9" x14ac:dyDescent="0.4">
      <c r="A1937" s="1">
        <v>13</v>
      </c>
      <c r="B1937" s="2">
        <v>43615</v>
      </c>
      <c r="C1937" s="1">
        <v>6</v>
      </c>
      <c r="D1937" s="1" t="s">
        <v>36</v>
      </c>
      <c r="F1937" s="1" t="s">
        <v>71</v>
      </c>
      <c r="G1937" s="1" t="s">
        <v>74</v>
      </c>
      <c r="H1937" s="1" t="s">
        <v>8</v>
      </c>
      <c r="I1937" s="1">
        <v>6.4238515080000003</v>
      </c>
    </row>
    <row r="1938" spans="1:9" x14ac:dyDescent="0.4">
      <c r="A1938" s="1">
        <v>15</v>
      </c>
      <c r="B1938" s="2">
        <v>43617</v>
      </c>
      <c r="C1938" s="1">
        <v>6</v>
      </c>
      <c r="D1938" s="1" t="s">
        <v>36</v>
      </c>
      <c r="F1938" s="1" t="s">
        <v>71</v>
      </c>
      <c r="G1938" s="1" t="s">
        <v>74</v>
      </c>
      <c r="H1938" s="1" t="s">
        <v>8</v>
      </c>
      <c r="I1938" s="1">
        <v>6.4238515080000003</v>
      </c>
    </row>
    <row r="1939" spans="1:9" x14ac:dyDescent="0.4">
      <c r="A1939" s="1">
        <v>17</v>
      </c>
      <c r="B1939" s="2">
        <v>43619</v>
      </c>
      <c r="C1939" s="1">
        <v>6</v>
      </c>
      <c r="D1939" s="1" t="s">
        <v>36</v>
      </c>
      <c r="F1939" s="1" t="s">
        <v>71</v>
      </c>
      <c r="G1939" s="1" t="s">
        <v>74</v>
      </c>
      <c r="H1939" s="1" t="s">
        <v>8</v>
      </c>
      <c r="I1939" s="1">
        <v>6.4238515080000003</v>
      </c>
    </row>
    <row r="1940" spans="1:9" x14ac:dyDescent="0.4">
      <c r="A1940" s="1">
        <v>19</v>
      </c>
      <c r="B1940" s="2">
        <v>43621</v>
      </c>
      <c r="C1940" s="1">
        <v>6</v>
      </c>
      <c r="D1940" s="1" t="s">
        <v>36</v>
      </c>
      <c r="F1940" s="1" t="s">
        <v>71</v>
      </c>
      <c r="G1940" s="1" t="s">
        <v>74</v>
      </c>
      <c r="H1940" s="1" t="s">
        <v>8</v>
      </c>
      <c r="I1940" s="1">
        <v>7.0784411049999996</v>
      </c>
    </row>
    <row r="1941" spans="1:9" x14ac:dyDescent="0.4">
      <c r="A1941" s="1">
        <v>21</v>
      </c>
      <c r="B1941" s="2">
        <v>43623</v>
      </c>
      <c r="C1941" s="1">
        <v>6</v>
      </c>
      <c r="D1941" s="1" t="s">
        <v>36</v>
      </c>
      <c r="F1941" s="1" t="s">
        <v>71</v>
      </c>
      <c r="G1941" s="1" t="s">
        <v>74</v>
      </c>
      <c r="H1941" s="1" t="s">
        <v>8</v>
      </c>
      <c r="I1941" s="1">
        <v>7.0784411049999996</v>
      </c>
    </row>
    <row r="1942" spans="1:9" x14ac:dyDescent="0.4">
      <c r="A1942" s="1">
        <v>23</v>
      </c>
      <c r="B1942" s="2">
        <v>43625</v>
      </c>
      <c r="C1942" s="1">
        <v>6</v>
      </c>
      <c r="D1942" s="1" t="s">
        <v>36</v>
      </c>
      <c r="F1942" s="1" t="s">
        <v>71</v>
      </c>
      <c r="G1942" s="1" t="s">
        <v>74</v>
      </c>
      <c r="H1942" s="1" t="s">
        <v>8</v>
      </c>
      <c r="I1942" s="1">
        <v>7.0784411049999996</v>
      </c>
    </row>
    <row r="1943" spans="1:9" x14ac:dyDescent="0.4">
      <c r="A1943" s="1">
        <v>25</v>
      </c>
      <c r="B1943" s="2">
        <v>43627</v>
      </c>
      <c r="C1943" s="1">
        <v>6</v>
      </c>
      <c r="D1943" s="1" t="s">
        <v>36</v>
      </c>
      <c r="F1943" s="1" t="s">
        <v>71</v>
      </c>
      <c r="G1943" s="1" t="s">
        <v>74</v>
      </c>
      <c r="H1943" s="1" t="s">
        <v>8</v>
      </c>
      <c r="I1943" s="1">
        <v>7.0784411049999996</v>
      </c>
    </row>
    <row r="1944" spans="1:9" x14ac:dyDescent="0.4">
      <c r="A1944" s="1">
        <v>27</v>
      </c>
      <c r="B1944" s="2">
        <v>43629</v>
      </c>
      <c r="C1944" s="1">
        <v>6</v>
      </c>
      <c r="D1944" s="1" t="s">
        <v>36</v>
      </c>
      <c r="F1944" s="1" t="s">
        <v>71</v>
      </c>
      <c r="G1944" s="1" t="s">
        <v>74</v>
      </c>
      <c r="H1944" s="1" t="s">
        <v>8</v>
      </c>
      <c r="I1944" s="1">
        <v>7.0784411049999996</v>
      </c>
    </row>
    <row r="1945" spans="1:9" x14ac:dyDescent="0.4">
      <c r="A1945" s="1">
        <v>29</v>
      </c>
      <c r="B1945" s="2">
        <v>43631</v>
      </c>
      <c r="C1945" s="1">
        <v>6</v>
      </c>
      <c r="D1945" s="1" t="s">
        <v>36</v>
      </c>
      <c r="F1945" s="1" t="s">
        <v>71</v>
      </c>
      <c r="G1945" s="1" t="s">
        <v>74</v>
      </c>
      <c r="H1945" s="1" t="s">
        <v>8</v>
      </c>
      <c r="I1945" s="1">
        <v>7.0784411049999996</v>
      </c>
    </row>
    <row r="1946" spans="1:9" x14ac:dyDescent="0.4">
      <c r="A1946" s="1">
        <v>31</v>
      </c>
      <c r="B1946" s="2">
        <v>43633</v>
      </c>
      <c r="C1946" s="1">
        <v>6</v>
      </c>
      <c r="D1946" s="1" t="s">
        <v>36</v>
      </c>
      <c r="F1946" s="1" t="s">
        <v>71</v>
      </c>
      <c r="G1946" s="1" t="s">
        <v>74</v>
      </c>
      <c r="H1946" s="1" t="s">
        <v>8</v>
      </c>
      <c r="I1946" s="1">
        <v>7.0784411049999996</v>
      </c>
    </row>
    <row r="1947" spans="1:9" x14ac:dyDescent="0.4">
      <c r="A1947" s="1">
        <v>33</v>
      </c>
      <c r="B1947" s="2">
        <v>43635</v>
      </c>
      <c r="C1947" s="1">
        <v>6</v>
      </c>
      <c r="D1947" s="1" t="s">
        <v>36</v>
      </c>
      <c r="F1947" s="1" t="s">
        <v>71</v>
      </c>
      <c r="G1947" s="1" t="s">
        <v>74</v>
      </c>
      <c r="H1947" s="1" t="s">
        <v>8</v>
      </c>
      <c r="I1947" s="1">
        <v>7.0784411049999996</v>
      </c>
    </row>
    <row r="1948" spans="1:9" x14ac:dyDescent="0.4">
      <c r="A1948" s="1">
        <v>35</v>
      </c>
      <c r="B1948" s="2">
        <v>43637</v>
      </c>
      <c r="C1948" s="1">
        <v>6</v>
      </c>
      <c r="D1948" s="1" t="s">
        <v>36</v>
      </c>
      <c r="F1948" s="1" t="s">
        <v>71</v>
      </c>
      <c r="G1948" s="1" t="s">
        <v>74</v>
      </c>
      <c r="H1948" s="1" t="s">
        <v>8</v>
      </c>
      <c r="I1948" s="1">
        <v>7.0784411049999996</v>
      </c>
    </row>
    <row r="1949" spans="1:9" x14ac:dyDescent="0.4">
      <c r="A1949" s="1">
        <v>37</v>
      </c>
      <c r="B1949" s="2">
        <v>43639</v>
      </c>
      <c r="C1949" s="1">
        <v>6</v>
      </c>
      <c r="D1949" s="1" t="s">
        <v>36</v>
      </c>
      <c r="F1949" s="1" t="s">
        <v>71</v>
      </c>
      <c r="G1949" s="1" t="s">
        <v>74</v>
      </c>
      <c r="H1949" s="1" t="s">
        <v>8</v>
      </c>
      <c r="I1949" s="1">
        <v>7.0784411049999996</v>
      </c>
    </row>
    <row r="1950" spans="1:9" x14ac:dyDescent="0.4">
      <c r="A1950" s="1">
        <v>39</v>
      </c>
      <c r="B1950" s="2">
        <v>43641</v>
      </c>
      <c r="C1950" s="1">
        <v>6</v>
      </c>
      <c r="D1950" s="1" t="s">
        <v>36</v>
      </c>
      <c r="F1950" s="1" t="s">
        <v>71</v>
      </c>
      <c r="G1950" s="1" t="s">
        <v>74</v>
      </c>
      <c r="H1950" s="1" t="s">
        <v>8</v>
      </c>
      <c r="I1950" s="1">
        <v>7.0784411049999996</v>
      </c>
    </row>
    <row r="1951" spans="1:9" x14ac:dyDescent="0.4">
      <c r="A1951" s="1">
        <v>41</v>
      </c>
      <c r="B1951" s="2">
        <v>43643</v>
      </c>
      <c r="C1951" s="1">
        <v>6</v>
      </c>
      <c r="D1951" s="1" t="s">
        <v>36</v>
      </c>
      <c r="F1951" s="1" t="s">
        <v>71</v>
      </c>
      <c r="G1951" s="1" t="s">
        <v>74</v>
      </c>
      <c r="H1951" s="1" t="s">
        <v>8</v>
      </c>
      <c r="I1951" s="1">
        <v>7.0784411049999996</v>
      </c>
    </row>
    <row r="1952" spans="1:9" x14ac:dyDescent="0.4">
      <c r="A1952" s="1">
        <v>0</v>
      </c>
      <c r="B1952" s="2">
        <v>43602</v>
      </c>
      <c r="C1952" s="1">
        <v>6</v>
      </c>
      <c r="D1952" s="1" t="s">
        <v>36</v>
      </c>
      <c r="F1952" s="1" t="s">
        <v>10</v>
      </c>
      <c r="G1952" s="1" t="s">
        <v>75</v>
      </c>
      <c r="H1952" s="1" t="s">
        <v>9</v>
      </c>
      <c r="I1952" s="1">
        <v>0</v>
      </c>
    </row>
    <row r="1953" spans="1:9" x14ac:dyDescent="0.4">
      <c r="A1953" s="1">
        <v>1</v>
      </c>
      <c r="B1953" s="2">
        <v>43603</v>
      </c>
      <c r="C1953" s="1">
        <v>6</v>
      </c>
      <c r="D1953" s="1" t="s">
        <v>36</v>
      </c>
      <c r="F1953" s="1" t="s">
        <v>10</v>
      </c>
      <c r="G1953" s="1" t="s">
        <v>75</v>
      </c>
      <c r="H1953" s="1" t="s">
        <v>9</v>
      </c>
      <c r="I1953" s="1">
        <v>0.78436792399999999</v>
      </c>
    </row>
    <row r="1954" spans="1:9" x14ac:dyDescent="0.4">
      <c r="A1954" s="1">
        <v>2</v>
      </c>
      <c r="B1954" s="2">
        <v>43604</v>
      </c>
      <c r="C1954" s="1">
        <v>6</v>
      </c>
      <c r="D1954" s="1" t="s">
        <v>36</v>
      </c>
      <c r="F1954" s="1" t="s">
        <v>10</v>
      </c>
      <c r="G1954" s="1" t="s">
        <v>75</v>
      </c>
      <c r="H1954" s="1" t="s">
        <v>9</v>
      </c>
      <c r="I1954" s="1">
        <v>3.5226566020000001</v>
      </c>
    </row>
    <row r="1955" spans="1:9" x14ac:dyDescent="0.4">
      <c r="A1955" s="1">
        <v>3</v>
      </c>
      <c r="B1955" s="2">
        <v>43605</v>
      </c>
      <c r="C1955" s="1">
        <v>6</v>
      </c>
      <c r="D1955" s="1" t="s">
        <v>36</v>
      </c>
      <c r="F1955" s="1" t="s">
        <v>10</v>
      </c>
      <c r="G1955" s="1" t="s">
        <v>75</v>
      </c>
      <c r="H1955" s="1" t="s">
        <v>9</v>
      </c>
      <c r="I1955" s="1">
        <v>5.8667219719999997</v>
      </c>
    </row>
    <row r="1956" spans="1:9" x14ac:dyDescent="0.4">
      <c r="A1956" s="1">
        <v>5</v>
      </c>
      <c r="B1956" s="2">
        <v>43607</v>
      </c>
      <c r="C1956" s="1">
        <v>6</v>
      </c>
      <c r="D1956" s="1" t="s">
        <v>36</v>
      </c>
      <c r="F1956" s="1" t="s">
        <v>10</v>
      </c>
      <c r="G1956" s="1" t="s">
        <v>75</v>
      </c>
      <c r="H1956" s="1" t="s">
        <v>9</v>
      </c>
      <c r="I1956" s="1">
        <v>12.183580449999999</v>
      </c>
    </row>
    <row r="1957" spans="1:9" x14ac:dyDescent="0.4">
      <c r="A1957" s="1">
        <v>7</v>
      </c>
      <c r="B1957" s="2">
        <v>43609</v>
      </c>
      <c r="C1957" s="1">
        <v>6</v>
      </c>
      <c r="D1957" s="1" t="s">
        <v>36</v>
      </c>
      <c r="F1957" s="1" t="s">
        <v>10</v>
      </c>
      <c r="G1957" s="1" t="s">
        <v>75</v>
      </c>
      <c r="H1957" s="1" t="s">
        <v>9</v>
      </c>
      <c r="I1957" s="1">
        <v>14.432384600000001</v>
      </c>
    </row>
    <row r="1958" spans="1:9" x14ac:dyDescent="0.4">
      <c r="A1958" s="1">
        <v>9</v>
      </c>
      <c r="B1958" s="2">
        <v>43611</v>
      </c>
      <c r="C1958" s="1">
        <v>6</v>
      </c>
      <c r="D1958" s="1" t="s">
        <v>36</v>
      </c>
      <c r="F1958" s="1" t="s">
        <v>10</v>
      </c>
      <c r="G1958" s="1" t="s">
        <v>75</v>
      </c>
      <c r="H1958" s="1" t="s">
        <v>9</v>
      </c>
      <c r="I1958" s="1">
        <v>14.70916871</v>
      </c>
    </row>
    <row r="1959" spans="1:9" x14ac:dyDescent="0.4">
      <c r="A1959" s="1">
        <v>11</v>
      </c>
      <c r="B1959" s="2">
        <v>43613</v>
      </c>
      <c r="C1959" s="1">
        <v>6</v>
      </c>
      <c r="D1959" s="1" t="s">
        <v>36</v>
      </c>
      <c r="F1959" s="1" t="s">
        <v>10</v>
      </c>
      <c r="G1959" s="1" t="s">
        <v>75</v>
      </c>
      <c r="H1959" s="1" t="s">
        <v>9</v>
      </c>
      <c r="I1959" s="1">
        <v>14.937292859999999</v>
      </c>
    </row>
    <row r="1960" spans="1:9" x14ac:dyDescent="0.4">
      <c r="A1960" s="1">
        <v>13</v>
      </c>
      <c r="B1960" s="2">
        <v>43615</v>
      </c>
      <c r="C1960" s="1">
        <v>6</v>
      </c>
      <c r="D1960" s="1" t="s">
        <v>36</v>
      </c>
      <c r="F1960" s="1" t="s">
        <v>10</v>
      </c>
      <c r="G1960" s="1" t="s">
        <v>75</v>
      </c>
      <c r="H1960" s="1" t="s">
        <v>9</v>
      </c>
      <c r="I1960" s="1">
        <v>15.36639489</v>
      </c>
    </row>
    <row r="1961" spans="1:9" x14ac:dyDescent="0.4">
      <c r="A1961" s="1">
        <v>15</v>
      </c>
      <c r="B1961" s="2">
        <v>43617</v>
      </c>
      <c r="C1961" s="1">
        <v>6</v>
      </c>
      <c r="D1961" s="1" t="s">
        <v>36</v>
      </c>
      <c r="F1961" s="1" t="s">
        <v>10</v>
      </c>
      <c r="G1961" s="1" t="s">
        <v>75</v>
      </c>
      <c r="H1961" s="1" t="s">
        <v>9</v>
      </c>
      <c r="I1961" s="1">
        <v>16.799272999999999</v>
      </c>
    </row>
    <row r="1962" spans="1:9" x14ac:dyDescent="0.4">
      <c r="A1962" s="1">
        <v>17</v>
      </c>
      <c r="B1962" s="2">
        <v>43619</v>
      </c>
      <c r="C1962" s="1">
        <v>6</v>
      </c>
      <c r="D1962" s="1" t="s">
        <v>36</v>
      </c>
      <c r="F1962" s="1" t="s">
        <v>10</v>
      </c>
      <c r="G1962" s="1" t="s">
        <v>75</v>
      </c>
      <c r="H1962" s="1" t="s">
        <v>9</v>
      </c>
      <c r="I1962" s="1">
        <v>18.6508991</v>
      </c>
    </row>
    <row r="1963" spans="1:9" x14ac:dyDescent="0.4">
      <c r="A1963" s="1">
        <v>19</v>
      </c>
      <c r="B1963" s="2">
        <v>43621</v>
      </c>
      <c r="C1963" s="1">
        <v>6</v>
      </c>
      <c r="D1963" s="1" t="s">
        <v>36</v>
      </c>
      <c r="F1963" s="1" t="s">
        <v>10</v>
      </c>
      <c r="G1963" s="1" t="s">
        <v>75</v>
      </c>
      <c r="H1963" s="1" t="s">
        <v>9</v>
      </c>
      <c r="I1963" s="1">
        <v>19.792735690000001</v>
      </c>
    </row>
    <row r="1964" spans="1:9" x14ac:dyDescent="0.4">
      <c r="A1964" s="1">
        <v>21</v>
      </c>
      <c r="B1964" s="2">
        <v>43623</v>
      </c>
      <c r="C1964" s="1">
        <v>6</v>
      </c>
      <c r="D1964" s="1" t="s">
        <v>36</v>
      </c>
      <c r="F1964" s="1" t="s">
        <v>10</v>
      </c>
      <c r="G1964" s="1" t="s">
        <v>75</v>
      </c>
      <c r="H1964" s="1" t="s">
        <v>9</v>
      </c>
      <c r="I1964" s="1">
        <v>19.792735690000001</v>
      </c>
    </row>
    <row r="1965" spans="1:9" x14ac:dyDescent="0.4">
      <c r="A1965" s="1">
        <v>23</v>
      </c>
      <c r="B1965" s="2">
        <v>43625</v>
      </c>
      <c r="C1965" s="1">
        <v>6</v>
      </c>
      <c r="D1965" s="1" t="s">
        <v>36</v>
      </c>
      <c r="F1965" s="1" t="s">
        <v>10</v>
      </c>
      <c r="G1965" s="1" t="s">
        <v>75</v>
      </c>
      <c r="H1965" s="1" t="s">
        <v>9</v>
      </c>
      <c r="I1965" s="1">
        <v>19.792735690000001</v>
      </c>
    </row>
    <row r="1966" spans="1:9" x14ac:dyDescent="0.4">
      <c r="A1966" s="1">
        <v>25</v>
      </c>
      <c r="B1966" s="2">
        <v>43627</v>
      </c>
      <c r="C1966" s="1">
        <v>6</v>
      </c>
      <c r="D1966" s="1" t="s">
        <v>36</v>
      </c>
      <c r="F1966" s="1" t="s">
        <v>10</v>
      </c>
      <c r="G1966" s="1" t="s">
        <v>75</v>
      </c>
      <c r="H1966" s="1" t="s">
        <v>9</v>
      </c>
      <c r="I1966" s="1">
        <v>20.666677199999999</v>
      </c>
    </row>
    <row r="1967" spans="1:9" x14ac:dyDescent="0.4">
      <c r="A1967" s="1">
        <v>27</v>
      </c>
      <c r="B1967" s="2">
        <v>43629</v>
      </c>
      <c r="C1967" s="1">
        <v>6</v>
      </c>
      <c r="D1967" s="1" t="s">
        <v>36</v>
      </c>
      <c r="F1967" s="1" t="s">
        <v>10</v>
      </c>
      <c r="G1967" s="1" t="s">
        <v>75</v>
      </c>
      <c r="H1967" s="1" t="s">
        <v>9</v>
      </c>
      <c r="I1967" s="1">
        <v>22.076839639999999</v>
      </c>
    </row>
    <row r="1968" spans="1:9" x14ac:dyDescent="0.4">
      <c r="A1968" s="1">
        <v>29</v>
      </c>
      <c r="B1968" s="2">
        <v>43631</v>
      </c>
      <c r="C1968" s="1">
        <v>6</v>
      </c>
      <c r="D1968" s="1" t="s">
        <v>36</v>
      </c>
      <c r="F1968" s="1" t="s">
        <v>10</v>
      </c>
      <c r="G1968" s="1" t="s">
        <v>75</v>
      </c>
      <c r="H1968" s="1" t="s">
        <v>9</v>
      </c>
      <c r="I1968" s="1">
        <v>23.65090709</v>
      </c>
    </row>
    <row r="1969" spans="1:9" x14ac:dyDescent="0.4">
      <c r="A1969" s="1">
        <v>31</v>
      </c>
      <c r="B1969" s="2">
        <v>43633</v>
      </c>
      <c r="C1969" s="1">
        <v>6</v>
      </c>
      <c r="D1969" s="1" t="s">
        <v>36</v>
      </c>
      <c r="F1969" s="1" t="s">
        <v>10</v>
      </c>
      <c r="G1969" s="1" t="s">
        <v>75</v>
      </c>
      <c r="H1969" s="1" t="s">
        <v>9</v>
      </c>
      <c r="I1969" s="1">
        <v>25.139827969999999</v>
      </c>
    </row>
    <row r="1970" spans="1:9" x14ac:dyDescent="0.4">
      <c r="A1970" s="1">
        <v>33</v>
      </c>
      <c r="B1970" s="2">
        <v>43635</v>
      </c>
      <c r="C1970" s="1">
        <v>6</v>
      </c>
      <c r="D1970" s="1" t="s">
        <v>36</v>
      </c>
      <c r="F1970" s="1" t="s">
        <v>10</v>
      </c>
      <c r="G1970" s="1" t="s">
        <v>75</v>
      </c>
      <c r="H1970" s="1" t="s">
        <v>9</v>
      </c>
      <c r="I1970" s="1">
        <v>26.54482011</v>
      </c>
    </row>
    <row r="1971" spans="1:9" x14ac:dyDescent="0.4">
      <c r="A1971" s="1">
        <v>35</v>
      </c>
      <c r="B1971" s="2">
        <v>43637</v>
      </c>
      <c r="C1971" s="1">
        <v>6</v>
      </c>
      <c r="D1971" s="1" t="s">
        <v>36</v>
      </c>
      <c r="F1971" s="1" t="s">
        <v>10</v>
      </c>
      <c r="G1971" s="1" t="s">
        <v>75</v>
      </c>
      <c r="H1971" s="1" t="s">
        <v>9</v>
      </c>
      <c r="I1971" s="1">
        <v>26.54482011</v>
      </c>
    </row>
    <row r="1972" spans="1:9" x14ac:dyDescent="0.4">
      <c r="A1972" s="1">
        <v>37</v>
      </c>
      <c r="B1972" s="2">
        <v>43639</v>
      </c>
      <c r="C1972" s="1">
        <v>6</v>
      </c>
      <c r="D1972" s="1" t="s">
        <v>36</v>
      </c>
      <c r="F1972" s="1" t="s">
        <v>10</v>
      </c>
      <c r="G1972" s="1" t="s">
        <v>75</v>
      </c>
      <c r="H1972" s="1" t="s">
        <v>9</v>
      </c>
      <c r="I1972" s="1">
        <v>26.54482011</v>
      </c>
    </row>
    <row r="1973" spans="1:9" x14ac:dyDescent="0.4">
      <c r="A1973" s="1">
        <v>39</v>
      </c>
      <c r="B1973" s="2">
        <v>43641</v>
      </c>
      <c r="C1973" s="1">
        <v>6</v>
      </c>
      <c r="D1973" s="1" t="s">
        <v>36</v>
      </c>
      <c r="F1973" s="1" t="s">
        <v>10</v>
      </c>
      <c r="G1973" s="1" t="s">
        <v>75</v>
      </c>
      <c r="H1973" s="1" t="s">
        <v>9</v>
      </c>
      <c r="I1973" s="1">
        <v>26.54482011</v>
      </c>
    </row>
    <row r="1974" spans="1:9" x14ac:dyDescent="0.4">
      <c r="A1974" s="1">
        <v>41</v>
      </c>
      <c r="B1974" s="2">
        <v>43643</v>
      </c>
      <c r="C1974" s="1">
        <v>6</v>
      </c>
      <c r="D1974" s="1" t="s">
        <v>36</v>
      </c>
      <c r="F1974" s="1" t="s">
        <v>10</v>
      </c>
      <c r="G1974" s="1" t="s">
        <v>75</v>
      </c>
      <c r="H1974" s="1" t="s">
        <v>9</v>
      </c>
      <c r="I1974" s="1">
        <v>26.54482011</v>
      </c>
    </row>
    <row r="1975" spans="1:9" x14ac:dyDescent="0.4">
      <c r="A1975" s="1">
        <v>0</v>
      </c>
      <c r="B1975" s="2">
        <v>43602</v>
      </c>
      <c r="C1975" s="1">
        <v>6</v>
      </c>
      <c r="D1975" s="1" t="s">
        <v>36</v>
      </c>
      <c r="F1975" s="1" t="s">
        <v>76</v>
      </c>
      <c r="G1975" s="1" t="s">
        <v>77</v>
      </c>
      <c r="H1975" s="1" t="s">
        <v>9</v>
      </c>
      <c r="I1975" s="1">
        <v>0</v>
      </c>
    </row>
    <row r="1976" spans="1:9" x14ac:dyDescent="0.4">
      <c r="A1976" s="1">
        <v>1</v>
      </c>
      <c r="B1976" s="2">
        <v>43603</v>
      </c>
      <c r="C1976" s="1">
        <v>6</v>
      </c>
      <c r="D1976" s="1" t="s">
        <v>36</v>
      </c>
      <c r="F1976" s="1" t="s">
        <v>76</v>
      </c>
      <c r="G1976" s="1" t="s">
        <v>77</v>
      </c>
      <c r="H1976" s="1" t="s">
        <v>9</v>
      </c>
      <c r="I1976" s="1">
        <v>0.94795231400000002</v>
      </c>
    </row>
    <row r="1977" spans="1:9" x14ac:dyDescent="0.4">
      <c r="A1977" s="1">
        <v>2</v>
      </c>
      <c r="B1977" s="2">
        <v>43604</v>
      </c>
      <c r="C1977" s="1">
        <v>6</v>
      </c>
      <c r="D1977" s="1" t="s">
        <v>36</v>
      </c>
      <c r="F1977" s="1" t="s">
        <v>76</v>
      </c>
      <c r="G1977" s="1" t="s">
        <v>77</v>
      </c>
      <c r="H1977" s="1" t="s">
        <v>9</v>
      </c>
      <c r="I1977" s="1">
        <v>5.4526677570000004</v>
      </c>
    </row>
    <row r="1978" spans="1:9" x14ac:dyDescent="0.4">
      <c r="A1978" s="1">
        <v>3</v>
      </c>
      <c r="B1978" s="2">
        <v>43605</v>
      </c>
      <c r="C1978" s="1">
        <v>6</v>
      </c>
      <c r="D1978" s="1" t="s">
        <v>36</v>
      </c>
      <c r="F1978" s="1" t="s">
        <v>76</v>
      </c>
      <c r="G1978" s="1" t="s">
        <v>77</v>
      </c>
      <c r="H1978" s="1" t="s">
        <v>9</v>
      </c>
      <c r="I1978" s="1">
        <v>7.537450217</v>
      </c>
    </row>
    <row r="1979" spans="1:9" x14ac:dyDescent="0.4">
      <c r="A1979" s="1">
        <v>5</v>
      </c>
      <c r="B1979" s="2">
        <v>43607</v>
      </c>
      <c r="C1979" s="1">
        <v>6</v>
      </c>
      <c r="D1979" s="1" t="s">
        <v>36</v>
      </c>
      <c r="F1979" s="1" t="s">
        <v>76</v>
      </c>
      <c r="G1979" s="1" t="s">
        <v>77</v>
      </c>
      <c r="H1979" s="1" t="s">
        <v>9</v>
      </c>
      <c r="I1979" s="1">
        <v>14.070616490000001</v>
      </c>
    </row>
    <row r="1980" spans="1:9" x14ac:dyDescent="0.4">
      <c r="A1980" s="1">
        <v>7</v>
      </c>
      <c r="B1980" s="2">
        <v>43609</v>
      </c>
      <c r="C1980" s="1">
        <v>6</v>
      </c>
      <c r="D1980" s="1" t="s">
        <v>36</v>
      </c>
      <c r="F1980" s="1" t="s">
        <v>76</v>
      </c>
      <c r="G1980" s="1" t="s">
        <v>77</v>
      </c>
      <c r="H1980" s="1" t="s">
        <v>9</v>
      </c>
      <c r="I1980" s="1">
        <v>28.221983819999998</v>
      </c>
    </row>
    <row r="1981" spans="1:9" x14ac:dyDescent="0.4">
      <c r="A1981" s="1">
        <v>9</v>
      </c>
      <c r="B1981" s="2">
        <v>43611</v>
      </c>
      <c r="C1981" s="1">
        <v>6</v>
      </c>
      <c r="D1981" s="1" t="s">
        <v>36</v>
      </c>
      <c r="F1981" s="1" t="s">
        <v>76</v>
      </c>
      <c r="G1981" s="1" t="s">
        <v>77</v>
      </c>
      <c r="H1981" s="1" t="s">
        <v>9</v>
      </c>
      <c r="I1981" s="1">
        <v>52.533502130000002</v>
      </c>
    </row>
    <row r="1982" spans="1:9" x14ac:dyDescent="0.4">
      <c r="A1982" s="1">
        <v>11</v>
      </c>
      <c r="B1982" s="2">
        <v>43613</v>
      </c>
      <c r="C1982" s="1">
        <v>6</v>
      </c>
      <c r="D1982" s="1" t="s">
        <v>36</v>
      </c>
      <c r="F1982" s="1" t="s">
        <v>76</v>
      </c>
      <c r="G1982" s="1" t="s">
        <v>77</v>
      </c>
      <c r="H1982" s="1" t="s">
        <v>9</v>
      </c>
      <c r="I1982" s="1">
        <v>76.50066923</v>
      </c>
    </row>
    <row r="1983" spans="1:9" x14ac:dyDescent="0.4">
      <c r="A1983" s="1">
        <v>13</v>
      </c>
      <c r="B1983" s="2">
        <v>43615</v>
      </c>
      <c r="C1983" s="1">
        <v>6</v>
      </c>
      <c r="D1983" s="1" t="s">
        <v>36</v>
      </c>
      <c r="F1983" s="1" t="s">
        <v>76</v>
      </c>
      <c r="G1983" s="1" t="s">
        <v>77</v>
      </c>
      <c r="H1983" s="1" t="s">
        <v>9</v>
      </c>
      <c r="I1983" s="1">
        <v>100.7253401</v>
      </c>
    </row>
    <row r="1984" spans="1:9" x14ac:dyDescent="0.4">
      <c r="A1984" s="1">
        <v>15</v>
      </c>
      <c r="B1984" s="2">
        <v>43617</v>
      </c>
      <c r="C1984" s="1">
        <v>6</v>
      </c>
      <c r="D1984" s="1" t="s">
        <v>36</v>
      </c>
      <c r="F1984" s="1" t="s">
        <v>76</v>
      </c>
      <c r="G1984" s="1" t="s">
        <v>77</v>
      </c>
      <c r="H1984" s="1" t="s">
        <v>9</v>
      </c>
      <c r="I1984" s="1">
        <v>115.2321292</v>
      </c>
    </row>
    <row r="1985" spans="1:9" x14ac:dyDescent="0.4">
      <c r="A1985" s="1">
        <v>17</v>
      </c>
      <c r="B1985" s="2">
        <v>43619</v>
      </c>
      <c r="C1985" s="1">
        <v>6</v>
      </c>
      <c r="D1985" s="1" t="s">
        <v>36</v>
      </c>
      <c r="F1985" s="1" t="s">
        <v>76</v>
      </c>
      <c r="G1985" s="1" t="s">
        <v>77</v>
      </c>
      <c r="H1985" s="1" t="s">
        <v>9</v>
      </c>
      <c r="I1985" s="1">
        <v>117.5703807</v>
      </c>
    </row>
    <row r="1986" spans="1:9" x14ac:dyDescent="0.4">
      <c r="A1986" s="1">
        <v>19</v>
      </c>
      <c r="B1986" s="2">
        <v>43621</v>
      </c>
      <c r="C1986" s="1">
        <v>6</v>
      </c>
      <c r="D1986" s="1" t="s">
        <v>36</v>
      </c>
      <c r="F1986" s="1" t="s">
        <v>76</v>
      </c>
      <c r="G1986" s="1" t="s">
        <v>77</v>
      </c>
      <c r="H1986" s="1" t="s">
        <v>9</v>
      </c>
      <c r="I1986" s="1">
        <v>120.5585931</v>
      </c>
    </row>
    <row r="1987" spans="1:9" x14ac:dyDescent="0.4">
      <c r="A1987" s="1">
        <v>21</v>
      </c>
      <c r="B1987" s="2">
        <v>43623</v>
      </c>
      <c r="C1987" s="1">
        <v>6</v>
      </c>
      <c r="D1987" s="1" t="s">
        <v>36</v>
      </c>
      <c r="F1987" s="1" t="s">
        <v>76</v>
      </c>
      <c r="G1987" s="1" t="s">
        <v>77</v>
      </c>
      <c r="H1987" s="1" t="s">
        <v>9</v>
      </c>
      <c r="I1987" s="1">
        <v>121.9273307</v>
      </c>
    </row>
    <row r="1988" spans="1:9" x14ac:dyDescent="0.4">
      <c r="A1988" s="1">
        <v>23</v>
      </c>
      <c r="B1988" s="2">
        <v>43625</v>
      </c>
      <c r="C1988" s="1">
        <v>6</v>
      </c>
      <c r="D1988" s="1" t="s">
        <v>36</v>
      </c>
      <c r="F1988" s="1" t="s">
        <v>76</v>
      </c>
      <c r="G1988" s="1" t="s">
        <v>77</v>
      </c>
      <c r="H1988" s="1" t="s">
        <v>9</v>
      </c>
      <c r="I1988" s="1">
        <v>123.3006304</v>
      </c>
    </row>
    <row r="1989" spans="1:9" x14ac:dyDescent="0.4">
      <c r="A1989" s="1">
        <v>25</v>
      </c>
      <c r="B1989" s="2">
        <v>43627</v>
      </c>
      <c r="C1989" s="1">
        <v>6</v>
      </c>
      <c r="D1989" s="1" t="s">
        <v>36</v>
      </c>
      <c r="F1989" s="1" t="s">
        <v>76</v>
      </c>
      <c r="G1989" s="1" t="s">
        <v>77</v>
      </c>
      <c r="H1989" s="1" t="s">
        <v>9</v>
      </c>
      <c r="I1989" s="1">
        <v>124.9016178</v>
      </c>
    </row>
    <row r="1990" spans="1:9" x14ac:dyDescent="0.4">
      <c r="A1990" s="1">
        <v>27</v>
      </c>
      <c r="B1990" s="2">
        <v>43629</v>
      </c>
      <c r="C1990" s="1">
        <v>6</v>
      </c>
      <c r="D1990" s="1" t="s">
        <v>36</v>
      </c>
      <c r="F1990" s="1" t="s">
        <v>76</v>
      </c>
      <c r="G1990" s="1" t="s">
        <v>77</v>
      </c>
      <c r="H1990" s="1" t="s">
        <v>9</v>
      </c>
      <c r="I1990" s="1">
        <v>126.0417776</v>
      </c>
    </row>
    <row r="1991" spans="1:9" x14ac:dyDescent="0.4">
      <c r="A1991" s="1">
        <v>29</v>
      </c>
      <c r="B1991" s="2">
        <v>43631</v>
      </c>
      <c r="C1991" s="1">
        <v>6</v>
      </c>
      <c r="D1991" s="1" t="s">
        <v>36</v>
      </c>
      <c r="F1991" s="1" t="s">
        <v>76</v>
      </c>
      <c r="G1991" s="1" t="s">
        <v>77</v>
      </c>
      <c r="H1991" s="1" t="s">
        <v>9</v>
      </c>
      <c r="I1991" s="1">
        <v>127.62086960000001</v>
      </c>
    </row>
    <row r="1992" spans="1:9" x14ac:dyDescent="0.4">
      <c r="A1992" s="1">
        <v>31</v>
      </c>
      <c r="B1992" s="2">
        <v>43633</v>
      </c>
      <c r="C1992" s="1">
        <v>6</v>
      </c>
      <c r="D1992" s="1" t="s">
        <v>36</v>
      </c>
      <c r="F1992" s="1" t="s">
        <v>76</v>
      </c>
      <c r="G1992" s="1" t="s">
        <v>77</v>
      </c>
      <c r="H1992" s="1" t="s">
        <v>9</v>
      </c>
      <c r="I1992" s="1">
        <v>128.7623146</v>
      </c>
    </row>
    <row r="1993" spans="1:9" x14ac:dyDescent="0.4">
      <c r="A1993" s="1">
        <v>33</v>
      </c>
      <c r="B1993" s="2">
        <v>43635</v>
      </c>
      <c r="C1993" s="1">
        <v>6</v>
      </c>
      <c r="D1993" s="1" t="s">
        <v>36</v>
      </c>
      <c r="F1993" s="1" t="s">
        <v>76</v>
      </c>
      <c r="G1993" s="1" t="s">
        <v>77</v>
      </c>
      <c r="H1993" s="1" t="s">
        <v>9</v>
      </c>
      <c r="I1993" s="1">
        <v>129.2538442</v>
      </c>
    </row>
    <row r="1994" spans="1:9" x14ac:dyDescent="0.4">
      <c r="A1994" s="1">
        <v>35</v>
      </c>
      <c r="B1994" s="2">
        <v>43637</v>
      </c>
      <c r="C1994" s="1">
        <v>6</v>
      </c>
      <c r="D1994" s="1" t="s">
        <v>36</v>
      </c>
      <c r="F1994" s="1" t="s">
        <v>76</v>
      </c>
      <c r="G1994" s="1" t="s">
        <v>77</v>
      </c>
      <c r="H1994" s="1" t="s">
        <v>9</v>
      </c>
      <c r="I1994" s="1">
        <v>129.2538442</v>
      </c>
    </row>
    <row r="1995" spans="1:9" x14ac:dyDescent="0.4">
      <c r="A1995" s="1">
        <v>37</v>
      </c>
      <c r="B1995" s="2">
        <v>43639</v>
      </c>
      <c r="C1995" s="1">
        <v>6</v>
      </c>
      <c r="D1995" s="1" t="s">
        <v>36</v>
      </c>
      <c r="F1995" s="1" t="s">
        <v>76</v>
      </c>
      <c r="G1995" s="1" t="s">
        <v>77</v>
      </c>
      <c r="H1995" s="1" t="s">
        <v>9</v>
      </c>
      <c r="I1995" s="1">
        <v>130.07904490000001</v>
      </c>
    </row>
    <row r="1996" spans="1:9" x14ac:dyDescent="0.4">
      <c r="A1996" s="1">
        <v>39</v>
      </c>
      <c r="B1996" s="2">
        <v>43641</v>
      </c>
      <c r="C1996" s="1">
        <v>6</v>
      </c>
      <c r="D1996" s="1" t="s">
        <v>36</v>
      </c>
      <c r="F1996" s="1" t="s">
        <v>76</v>
      </c>
      <c r="G1996" s="1" t="s">
        <v>77</v>
      </c>
      <c r="H1996" s="1" t="s">
        <v>9</v>
      </c>
      <c r="I1996" s="1">
        <v>130.57381580000001</v>
      </c>
    </row>
    <row r="1997" spans="1:9" x14ac:dyDescent="0.4">
      <c r="A1997" s="1">
        <v>41</v>
      </c>
      <c r="B1997" s="2">
        <v>43643</v>
      </c>
      <c r="C1997" s="1">
        <v>6</v>
      </c>
      <c r="D1997" s="1" t="s">
        <v>36</v>
      </c>
      <c r="F1997" s="1" t="s">
        <v>76</v>
      </c>
      <c r="G1997" s="1" t="s">
        <v>77</v>
      </c>
      <c r="H1997" s="1" t="s">
        <v>9</v>
      </c>
      <c r="I1997" s="1">
        <v>130.57381580000001</v>
      </c>
    </row>
    <row r="1998" spans="1:9" x14ac:dyDescent="0.4">
      <c r="A1998" s="1">
        <v>0</v>
      </c>
      <c r="B1998" s="2">
        <v>43602</v>
      </c>
      <c r="C1998" s="1">
        <v>6</v>
      </c>
      <c r="D1998" s="1" t="s">
        <v>36</v>
      </c>
      <c r="F1998" s="1" t="s">
        <v>76</v>
      </c>
      <c r="G1998" s="1" t="s">
        <v>78</v>
      </c>
      <c r="H1998" s="1" t="s">
        <v>7</v>
      </c>
      <c r="I1998" s="1">
        <v>0</v>
      </c>
    </row>
    <row r="1999" spans="1:9" x14ac:dyDescent="0.4">
      <c r="A1999" s="1">
        <v>1</v>
      </c>
      <c r="B1999" s="2">
        <v>43603</v>
      </c>
      <c r="C1999" s="1">
        <v>6</v>
      </c>
      <c r="D1999" s="1" t="s">
        <v>36</v>
      </c>
      <c r="F1999" s="1" t="s">
        <v>76</v>
      </c>
      <c r="G1999" s="1" t="s">
        <v>78</v>
      </c>
      <c r="H1999" s="1" t="s">
        <v>7</v>
      </c>
      <c r="I1999" s="1">
        <v>1.1059443659999999</v>
      </c>
    </row>
    <row r="2000" spans="1:9" x14ac:dyDescent="0.4">
      <c r="A2000" s="1">
        <v>2</v>
      </c>
      <c r="B2000" s="2">
        <v>43604</v>
      </c>
      <c r="C2000" s="1">
        <v>6</v>
      </c>
      <c r="D2000" s="1" t="s">
        <v>36</v>
      </c>
      <c r="F2000" s="1" t="s">
        <v>76</v>
      </c>
      <c r="G2000" s="1" t="s">
        <v>78</v>
      </c>
      <c r="H2000" s="1" t="s">
        <v>7</v>
      </c>
      <c r="I2000" s="1">
        <v>5.3732955020000004</v>
      </c>
    </row>
    <row r="2001" spans="1:9" x14ac:dyDescent="0.4">
      <c r="A2001" s="1">
        <v>3</v>
      </c>
      <c r="B2001" s="2">
        <v>43605</v>
      </c>
      <c r="C2001" s="1">
        <v>6</v>
      </c>
      <c r="D2001" s="1" t="s">
        <v>36</v>
      </c>
      <c r="F2001" s="1" t="s">
        <v>76</v>
      </c>
      <c r="G2001" s="1" t="s">
        <v>78</v>
      </c>
      <c r="H2001" s="1" t="s">
        <v>7</v>
      </c>
      <c r="I2001" s="1">
        <v>9.8234582140000004</v>
      </c>
    </row>
    <row r="2002" spans="1:9" x14ac:dyDescent="0.4">
      <c r="A2002" s="1">
        <v>5</v>
      </c>
      <c r="B2002" s="2">
        <v>43607</v>
      </c>
      <c r="C2002" s="1">
        <v>6</v>
      </c>
      <c r="D2002" s="1" t="s">
        <v>36</v>
      </c>
      <c r="F2002" s="1" t="s">
        <v>76</v>
      </c>
      <c r="G2002" s="1" t="s">
        <v>78</v>
      </c>
      <c r="H2002" s="1" t="s">
        <v>7</v>
      </c>
      <c r="I2002" s="1">
        <v>17.533282119999999</v>
      </c>
    </row>
    <row r="2003" spans="1:9" x14ac:dyDescent="0.4">
      <c r="A2003" s="1">
        <v>7</v>
      </c>
      <c r="B2003" s="2">
        <v>43609</v>
      </c>
      <c r="C2003" s="1">
        <v>6</v>
      </c>
      <c r="D2003" s="1" t="s">
        <v>36</v>
      </c>
      <c r="F2003" s="1" t="s">
        <v>76</v>
      </c>
      <c r="G2003" s="1" t="s">
        <v>78</v>
      </c>
      <c r="H2003" s="1" t="s">
        <v>7</v>
      </c>
      <c r="I2003" s="1">
        <v>29.654472519999999</v>
      </c>
    </row>
    <row r="2004" spans="1:9" x14ac:dyDescent="0.4">
      <c r="A2004" s="1">
        <v>9</v>
      </c>
      <c r="B2004" s="2">
        <v>43611</v>
      </c>
      <c r="C2004" s="1">
        <v>6</v>
      </c>
      <c r="D2004" s="1" t="s">
        <v>36</v>
      </c>
      <c r="F2004" s="1" t="s">
        <v>76</v>
      </c>
      <c r="G2004" s="1" t="s">
        <v>78</v>
      </c>
      <c r="H2004" s="1" t="s">
        <v>7</v>
      </c>
      <c r="I2004" s="1">
        <v>54.271065780000001</v>
      </c>
    </row>
    <row r="2005" spans="1:9" x14ac:dyDescent="0.4">
      <c r="A2005" s="1">
        <v>11</v>
      </c>
      <c r="B2005" s="2">
        <v>43613</v>
      </c>
      <c r="C2005" s="1">
        <v>6</v>
      </c>
      <c r="D2005" s="1" t="s">
        <v>36</v>
      </c>
      <c r="F2005" s="1" t="s">
        <v>76</v>
      </c>
      <c r="G2005" s="1" t="s">
        <v>78</v>
      </c>
      <c r="H2005" s="1" t="s">
        <v>7</v>
      </c>
      <c r="I2005" s="1">
        <v>74.37175062</v>
      </c>
    </row>
    <row r="2006" spans="1:9" x14ac:dyDescent="0.4">
      <c r="A2006" s="1">
        <v>13</v>
      </c>
      <c r="B2006" s="2">
        <v>43615</v>
      </c>
      <c r="C2006" s="1">
        <v>6</v>
      </c>
      <c r="D2006" s="1" t="s">
        <v>36</v>
      </c>
      <c r="F2006" s="1" t="s">
        <v>76</v>
      </c>
      <c r="G2006" s="1" t="s">
        <v>78</v>
      </c>
      <c r="H2006" s="1" t="s">
        <v>7</v>
      </c>
      <c r="I2006" s="1">
        <v>102.5315883</v>
      </c>
    </row>
    <row r="2007" spans="1:9" x14ac:dyDescent="0.4">
      <c r="A2007" s="1">
        <v>15</v>
      </c>
      <c r="B2007" s="2">
        <v>43617</v>
      </c>
      <c r="C2007" s="1">
        <v>6</v>
      </c>
      <c r="D2007" s="1" t="s">
        <v>36</v>
      </c>
      <c r="F2007" s="1" t="s">
        <v>76</v>
      </c>
      <c r="G2007" s="1" t="s">
        <v>78</v>
      </c>
      <c r="H2007" s="1" t="s">
        <v>7</v>
      </c>
      <c r="I2007" s="1">
        <v>103.7247302</v>
      </c>
    </row>
    <row r="2008" spans="1:9" x14ac:dyDescent="0.4">
      <c r="A2008" s="1">
        <v>17</v>
      </c>
      <c r="B2008" s="2">
        <v>43619</v>
      </c>
      <c r="C2008" s="1">
        <v>6</v>
      </c>
      <c r="D2008" s="1" t="s">
        <v>36</v>
      </c>
      <c r="F2008" s="1" t="s">
        <v>76</v>
      </c>
      <c r="G2008" s="1" t="s">
        <v>78</v>
      </c>
      <c r="H2008" s="1" t="s">
        <v>7</v>
      </c>
      <c r="I2008" s="1">
        <v>108.0972604</v>
      </c>
    </row>
    <row r="2009" spans="1:9" x14ac:dyDescent="0.4">
      <c r="A2009" s="1">
        <v>19</v>
      </c>
      <c r="B2009" s="2">
        <v>43621</v>
      </c>
      <c r="C2009" s="1">
        <v>6</v>
      </c>
      <c r="D2009" s="1" t="s">
        <v>36</v>
      </c>
      <c r="F2009" s="1" t="s">
        <v>76</v>
      </c>
      <c r="G2009" s="1" t="s">
        <v>78</v>
      </c>
      <c r="H2009" s="1" t="s">
        <v>7</v>
      </c>
      <c r="I2009" s="1">
        <v>108.58751410000001</v>
      </c>
    </row>
    <row r="2010" spans="1:9" x14ac:dyDescent="0.4">
      <c r="A2010" s="1">
        <v>21</v>
      </c>
      <c r="B2010" s="2">
        <v>43623</v>
      </c>
      <c r="C2010" s="1">
        <v>6</v>
      </c>
      <c r="D2010" s="1" t="s">
        <v>36</v>
      </c>
      <c r="F2010" s="1" t="s">
        <v>76</v>
      </c>
      <c r="G2010" s="1" t="s">
        <v>78</v>
      </c>
      <c r="H2010" s="1" t="s">
        <v>7</v>
      </c>
      <c r="I2010" s="1">
        <v>109.4322207</v>
      </c>
    </row>
    <row r="2011" spans="1:9" x14ac:dyDescent="0.4">
      <c r="A2011" s="1">
        <v>23</v>
      </c>
      <c r="B2011" s="2">
        <v>43625</v>
      </c>
      <c r="C2011" s="1">
        <v>6</v>
      </c>
      <c r="D2011" s="1" t="s">
        <v>36</v>
      </c>
      <c r="F2011" s="1" t="s">
        <v>76</v>
      </c>
      <c r="G2011" s="1" t="s">
        <v>78</v>
      </c>
      <c r="H2011" s="1" t="s">
        <v>7</v>
      </c>
      <c r="I2011" s="1">
        <v>111.16257830000001</v>
      </c>
    </row>
    <row r="2012" spans="1:9" x14ac:dyDescent="0.4">
      <c r="A2012" s="1">
        <v>25</v>
      </c>
      <c r="B2012" s="2">
        <v>43627</v>
      </c>
      <c r="C2012" s="1">
        <v>6</v>
      </c>
      <c r="D2012" s="1" t="s">
        <v>36</v>
      </c>
      <c r="F2012" s="1" t="s">
        <v>76</v>
      </c>
      <c r="G2012" s="1" t="s">
        <v>78</v>
      </c>
      <c r="H2012" s="1" t="s">
        <v>7</v>
      </c>
      <c r="I2012" s="1">
        <v>112.0520157</v>
      </c>
    </row>
    <row r="2013" spans="1:9" x14ac:dyDescent="0.4">
      <c r="A2013" s="1">
        <v>27</v>
      </c>
      <c r="B2013" s="2">
        <v>43629</v>
      </c>
      <c r="C2013" s="1">
        <v>6</v>
      </c>
      <c r="D2013" s="1" t="s">
        <v>36</v>
      </c>
      <c r="F2013" s="1" t="s">
        <v>76</v>
      </c>
      <c r="G2013" s="1" t="s">
        <v>78</v>
      </c>
      <c r="H2013" s="1" t="s">
        <v>7</v>
      </c>
      <c r="I2013" s="1">
        <v>115.8890919</v>
      </c>
    </row>
    <row r="2014" spans="1:9" x14ac:dyDescent="0.4">
      <c r="A2014" s="1">
        <v>29</v>
      </c>
      <c r="B2014" s="2">
        <v>43631</v>
      </c>
      <c r="C2014" s="1">
        <v>6</v>
      </c>
      <c r="D2014" s="1" t="s">
        <v>36</v>
      </c>
      <c r="F2014" s="1" t="s">
        <v>76</v>
      </c>
      <c r="G2014" s="1" t="s">
        <v>78</v>
      </c>
      <c r="H2014" s="1" t="s">
        <v>7</v>
      </c>
      <c r="I2014" s="1">
        <v>117.1227576</v>
      </c>
    </row>
    <row r="2015" spans="1:9" x14ac:dyDescent="0.4">
      <c r="A2015" s="1">
        <v>31</v>
      </c>
      <c r="B2015" s="2">
        <v>43633</v>
      </c>
      <c r="C2015" s="1">
        <v>6</v>
      </c>
      <c r="D2015" s="1" t="s">
        <v>36</v>
      </c>
      <c r="F2015" s="1" t="s">
        <v>76</v>
      </c>
      <c r="G2015" s="1" t="s">
        <v>78</v>
      </c>
      <c r="H2015" s="1" t="s">
        <v>7</v>
      </c>
      <c r="I2015" s="1">
        <v>118.22258739999999</v>
      </c>
    </row>
    <row r="2016" spans="1:9" x14ac:dyDescent="0.4">
      <c r="A2016" s="1">
        <v>33</v>
      </c>
      <c r="B2016" s="2">
        <v>43635</v>
      </c>
      <c r="C2016" s="1">
        <v>6</v>
      </c>
      <c r="D2016" s="1" t="s">
        <v>36</v>
      </c>
      <c r="F2016" s="1" t="s">
        <v>76</v>
      </c>
      <c r="G2016" s="1" t="s">
        <v>78</v>
      </c>
      <c r="H2016" s="1" t="s">
        <v>7</v>
      </c>
      <c r="I2016" s="1">
        <v>119.2056465</v>
      </c>
    </row>
    <row r="2017" spans="1:9" x14ac:dyDescent="0.4">
      <c r="A2017" s="1">
        <v>35</v>
      </c>
      <c r="B2017" s="2">
        <v>43637</v>
      </c>
      <c r="C2017" s="1">
        <v>6</v>
      </c>
      <c r="D2017" s="1" t="s">
        <v>36</v>
      </c>
      <c r="F2017" s="1" t="s">
        <v>76</v>
      </c>
      <c r="G2017" s="1" t="s">
        <v>78</v>
      </c>
      <c r="H2017" s="1" t="s">
        <v>7</v>
      </c>
      <c r="I2017" s="1">
        <v>119.2056465</v>
      </c>
    </row>
    <row r="2018" spans="1:9" x14ac:dyDescent="0.4">
      <c r="A2018" s="1">
        <v>37</v>
      </c>
      <c r="B2018" s="2">
        <v>43639</v>
      </c>
      <c r="C2018" s="1">
        <v>6</v>
      </c>
      <c r="D2018" s="1" t="s">
        <v>36</v>
      </c>
      <c r="F2018" s="1" t="s">
        <v>76</v>
      </c>
      <c r="G2018" s="1" t="s">
        <v>78</v>
      </c>
      <c r="H2018" s="1" t="s">
        <v>7</v>
      </c>
      <c r="I2018" s="1">
        <v>119.8658071</v>
      </c>
    </row>
    <row r="2019" spans="1:9" x14ac:dyDescent="0.4">
      <c r="A2019" s="1">
        <v>39</v>
      </c>
      <c r="B2019" s="2">
        <v>43641</v>
      </c>
      <c r="C2019" s="1">
        <v>6</v>
      </c>
      <c r="D2019" s="1" t="s">
        <v>36</v>
      </c>
      <c r="F2019" s="1" t="s">
        <v>76</v>
      </c>
      <c r="G2019" s="1" t="s">
        <v>78</v>
      </c>
      <c r="H2019" s="1" t="s">
        <v>7</v>
      </c>
      <c r="I2019" s="1">
        <v>120.52550170000001</v>
      </c>
    </row>
    <row r="2020" spans="1:9" x14ac:dyDescent="0.4">
      <c r="A2020" s="1">
        <v>41</v>
      </c>
      <c r="B2020" s="2">
        <v>43643</v>
      </c>
      <c r="C2020" s="1">
        <v>6</v>
      </c>
      <c r="D2020" s="1" t="s">
        <v>36</v>
      </c>
      <c r="F2020" s="1" t="s">
        <v>76</v>
      </c>
      <c r="G2020" s="1" t="s">
        <v>78</v>
      </c>
      <c r="H2020" s="1" t="s">
        <v>7</v>
      </c>
      <c r="I2020" s="1">
        <v>120.52550170000001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822D1-31E6-4A00-A674-7439A69005A2}">
  <dimension ref="A1:AE135"/>
  <sheetViews>
    <sheetView topLeftCell="X1" zoomScale="70" zoomScaleNormal="70" workbookViewId="0">
      <selection activeCell="AW43" sqref="AF1:AW43"/>
    </sheetView>
  </sheetViews>
  <sheetFormatPr defaultRowHeight="15" x14ac:dyDescent="0.4"/>
  <cols>
    <col min="2" max="16384" width="8.88671875" style="1"/>
  </cols>
  <sheetData>
    <row r="1" spans="1:31" s="12" customFormat="1" ht="20.65" x14ac:dyDescent="0.6">
      <c r="A1" s="11" t="s">
        <v>125</v>
      </c>
    </row>
    <row r="3" spans="1:31" x14ac:dyDescent="0.4">
      <c r="A3" s="27" t="s">
        <v>124</v>
      </c>
      <c r="B3"/>
    </row>
    <row r="4" spans="1:31" x14ac:dyDescent="0.4">
      <c r="A4" s="13" t="str">
        <f>'Figure 2 data'!E2</f>
        <v>Batch-Group</v>
      </c>
      <c r="B4" s="24" t="str">
        <f>'Figure 2 data'!E3</f>
        <v>2-1</v>
      </c>
      <c r="C4" s="14"/>
      <c r="D4" s="15"/>
      <c r="E4" s="24" t="str">
        <f>'Figure 2 data'!E63</f>
        <v>2-2</v>
      </c>
      <c r="F4" s="14"/>
      <c r="G4" s="15"/>
      <c r="H4" s="14" t="str">
        <f>'Figure 2 data'!E107</f>
        <v>2-4</v>
      </c>
      <c r="I4" s="14"/>
      <c r="J4" s="14"/>
      <c r="K4" s="24" t="str">
        <f>'Figure 2 data'!E207</f>
        <v>2-5</v>
      </c>
      <c r="L4" s="14"/>
      <c r="M4" s="15"/>
      <c r="N4" s="14" t="str">
        <f>'Figure 2 data'!E167</f>
        <v>2-6</v>
      </c>
      <c r="O4" s="14"/>
      <c r="P4" s="15"/>
      <c r="T4" s="36" t="str">
        <f>B4</f>
        <v>2-1</v>
      </c>
      <c r="U4" s="37"/>
      <c r="V4" s="36" t="str">
        <f>E4</f>
        <v>2-2</v>
      </c>
      <c r="W4" s="38"/>
      <c r="X4" s="37" t="str">
        <f>H4</f>
        <v>2-4</v>
      </c>
      <c r="Y4" s="37"/>
      <c r="Z4" s="36" t="str">
        <f>K4</f>
        <v>2-5</v>
      </c>
      <c r="AA4" s="38"/>
      <c r="AB4" s="37" t="str">
        <f>N4</f>
        <v>2-6</v>
      </c>
      <c r="AC4" s="38"/>
    </row>
    <row r="5" spans="1:31" s="6" customFormat="1" x14ac:dyDescent="0.4">
      <c r="A5" s="16" t="str">
        <f>'Figure 2 data'!F2</f>
        <v>Name</v>
      </c>
      <c r="B5" s="16" t="str">
        <f>'Figure 2 data'!F3</f>
        <v xml:space="preserve">INF(90)+EF-W(10) </v>
      </c>
      <c r="D5" s="25"/>
      <c r="E5" s="16" t="str">
        <f>'Figure 2 data'!F63</f>
        <v xml:space="preserve">INF(90)+DL-W(10) </v>
      </c>
      <c r="G5" s="25"/>
      <c r="H5" s="1" t="str">
        <f>'Figure 2 data'!F107</f>
        <v>EF-W(100)</v>
      </c>
      <c r="J5" s="1"/>
      <c r="K5" s="33" t="str">
        <f>'Figure 2 data'!F207</f>
        <v>DL-W(10)</v>
      </c>
      <c r="M5" s="25"/>
      <c r="N5" s="1" t="str">
        <f>'Figure 2 data'!F167</f>
        <v>EF-W(10)</v>
      </c>
      <c r="P5" s="17"/>
      <c r="T5" s="51"/>
      <c r="U5" s="52"/>
      <c r="V5" s="51"/>
      <c r="W5" s="53"/>
      <c r="X5" s="52"/>
      <c r="Y5" s="52"/>
      <c r="Z5" s="51"/>
      <c r="AA5" s="53"/>
      <c r="AB5" s="52"/>
      <c r="AC5" s="53"/>
    </row>
    <row r="6" spans="1:31" x14ac:dyDescent="0.4">
      <c r="A6" s="20" t="s">
        <v>0</v>
      </c>
      <c r="B6" s="26" t="s">
        <v>9</v>
      </c>
      <c r="C6" s="22" t="str">
        <f>'Figure 2 data'!H83</f>
        <v>B</v>
      </c>
      <c r="D6" s="28" t="s">
        <v>8</v>
      </c>
      <c r="E6" s="26" t="s">
        <v>9</v>
      </c>
      <c r="F6" s="22" t="s">
        <v>7</v>
      </c>
      <c r="G6" s="28" t="s">
        <v>8</v>
      </c>
      <c r="H6" s="22" t="s">
        <v>9</v>
      </c>
      <c r="I6" s="22" t="s">
        <v>7</v>
      </c>
      <c r="J6" s="22" t="s">
        <v>8</v>
      </c>
      <c r="K6" s="26" t="s">
        <v>9</v>
      </c>
      <c r="L6" s="22" t="s">
        <v>7</v>
      </c>
      <c r="M6" s="23" t="s">
        <v>8</v>
      </c>
      <c r="N6" s="22" t="s">
        <v>9</v>
      </c>
      <c r="O6" s="22" t="s">
        <v>7</v>
      </c>
      <c r="P6" s="23" t="s">
        <v>8</v>
      </c>
      <c r="T6" s="42" t="s">
        <v>121</v>
      </c>
      <c r="U6" s="43" t="s">
        <v>122</v>
      </c>
      <c r="V6" s="42" t="s">
        <v>121</v>
      </c>
      <c r="W6" s="44" t="s">
        <v>122</v>
      </c>
      <c r="X6" s="43" t="s">
        <v>121</v>
      </c>
      <c r="Y6" s="43" t="s">
        <v>122</v>
      </c>
      <c r="Z6" s="42" t="s">
        <v>121</v>
      </c>
      <c r="AA6" s="44" t="s">
        <v>122</v>
      </c>
      <c r="AB6" s="43" t="s">
        <v>121</v>
      </c>
      <c r="AC6" s="44" t="s">
        <v>122</v>
      </c>
    </row>
    <row r="7" spans="1:31" x14ac:dyDescent="0.4">
      <c r="A7" s="18">
        <f>'Figure 2 data'!A3</f>
        <v>0</v>
      </c>
      <c r="B7" s="29">
        <f>'Figure 2 data'!I3</f>
        <v>0</v>
      </c>
      <c r="C7" s="7">
        <f>'Figure 2 data'!I23</f>
        <v>0</v>
      </c>
      <c r="D7" s="30">
        <f>'Figure 2 data'!I43</f>
        <v>0</v>
      </c>
      <c r="E7" s="29">
        <f>'Figure 2 data'!I63</f>
        <v>0</v>
      </c>
      <c r="F7" s="7"/>
      <c r="G7" s="30">
        <f>'Figure 2 data'!I87</f>
        <v>0</v>
      </c>
      <c r="H7" s="7">
        <f>'Figure 2 data'!I107</f>
        <v>0</v>
      </c>
      <c r="I7" s="7">
        <f>'Figure 2 data'!I127</f>
        <v>0</v>
      </c>
      <c r="J7" s="7">
        <f>'Figure 2 data'!I147</f>
        <v>0</v>
      </c>
      <c r="K7" s="29">
        <f>'Figure 2 data'!I207</f>
        <v>0</v>
      </c>
      <c r="L7" s="7">
        <f>'Figure 2 data'!I227</f>
        <v>0</v>
      </c>
      <c r="M7" s="19"/>
      <c r="N7" s="7">
        <f>'Figure 2 data'!I167</f>
        <v>0</v>
      </c>
      <c r="O7" s="7">
        <f>'Figure 2 data'!I187</f>
        <v>0</v>
      </c>
      <c r="P7" s="19"/>
      <c r="T7" s="45">
        <f t="shared" ref="T7:T26" si="0">AVERAGE(B7:D7)</f>
        <v>0</v>
      </c>
      <c r="U7" s="46">
        <f t="shared" ref="U7:U26" si="1">STDEVP(B7:D7)</f>
        <v>0</v>
      </c>
      <c r="V7" s="45">
        <f t="shared" ref="V7:V26" si="2">AVERAGE(E7:G7)</f>
        <v>0</v>
      </c>
      <c r="W7" s="47">
        <f>STDEVP(E7:G7)</f>
        <v>0</v>
      </c>
      <c r="X7" s="46">
        <f t="shared" ref="X7:X26" si="3">AVERAGE(H7:J7)</f>
        <v>0</v>
      </c>
      <c r="Y7" s="46">
        <f t="shared" ref="Y7:Y26" si="4">STDEVP(H7:J7)</f>
        <v>0</v>
      </c>
      <c r="Z7" s="45">
        <f>AVERAGE(K7:L7)</f>
        <v>0</v>
      </c>
      <c r="AA7" s="47">
        <f>STDEVP(K7:L7)</f>
        <v>0</v>
      </c>
      <c r="AB7" s="46">
        <f t="shared" ref="AB7:AB26" si="5">AVERAGE(N7:O7)</f>
        <v>0</v>
      </c>
      <c r="AC7" s="47">
        <f t="shared" ref="AC7:AC26" si="6">STDEVP(N7:O7)</f>
        <v>0</v>
      </c>
      <c r="AE7" s="7"/>
    </row>
    <row r="8" spans="1:31" x14ac:dyDescent="0.4">
      <c r="A8" s="18">
        <f>'Figure 2 data'!A4</f>
        <v>1</v>
      </c>
      <c r="B8" s="29">
        <f>'Figure 2 data'!I4</f>
        <v>0.78111914599999999</v>
      </c>
      <c r="C8" s="7">
        <f>'Figure 2 data'!I24</f>
        <v>0</v>
      </c>
      <c r="D8" s="30">
        <f>'Figure 2 data'!I44</f>
        <v>0.93580129300000003</v>
      </c>
      <c r="E8" s="29">
        <f>'Figure 2 data'!I64</f>
        <v>1.12699982</v>
      </c>
      <c r="F8" s="7"/>
      <c r="G8" s="30">
        <f>'Figure 2 data'!I88</f>
        <v>1.0025985420000001</v>
      </c>
      <c r="H8" s="7">
        <f>'Figure 2 data'!I108</f>
        <v>6.8484201599999999</v>
      </c>
      <c r="I8" s="7">
        <f>'Figure 2 data'!I128</f>
        <v>0</v>
      </c>
      <c r="J8" s="7">
        <f>'Figure 2 data'!I148</f>
        <v>6.8856398350000001</v>
      </c>
      <c r="K8" s="29">
        <f>'Figure 2 data'!I208</f>
        <v>0</v>
      </c>
      <c r="L8" s="7">
        <f>'Figure 2 data'!I228</f>
        <v>0</v>
      </c>
      <c r="M8" s="34"/>
      <c r="N8" s="7">
        <f>'Figure 2 data'!I168</f>
        <v>0</v>
      </c>
      <c r="O8" s="7">
        <f>'Figure 2 data'!I188</f>
        <v>0</v>
      </c>
      <c r="P8" s="19"/>
      <c r="T8" s="45">
        <f t="shared" si="0"/>
        <v>0.57230681299999997</v>
      </c>
      <c r="U8" s="46">
        <f t="shared" si="1"/>
        <v>0.40957942478009907</v>
      </c>
      <c r="V8" s="45">
        <f t="shared" si="2"/>
        <v>1.0647991810000002</v>
      </c>
      <c r="W8" s="47">
        <f t="shared" ref="W8:W26" si="7">STDEVP(E8:G8)</f>
        <v>6.2200638999999946E-2</v>
      </c>
      <c r="X8" s="46">
        <f t="shared" si="3"/>
        <v>4.5780199983333327</v>
      </c>
      <c r="Y8" s="46">
        <f t="shared" si="4"/>
        <v>3.2371846466651375</v>
      </c>
      <c r="Z8" s="45">
        <f t="shared" ref="Z8:Z26" si="8">AVERAGE(K8:L8)</f>
        <v>0</v>
      </c>
      <c r="AA8" s="47">
        <f t="shared" ref="AA8:AA26" si="9">STDEVP(K8:L8)</f>
        <v>0</v>
      </c>
      <c r="AB8" s="46">
        <f t="shared" si="5"/>
        <v>0</v>
      </c>
      <c r="AC8" s="47">
        <f t="shared" si="6"/>
        <v>0</v>
      </c>
      <c r="AE8" s="7"/>
    </row>
    <row r="9" spans="1:31" x14ac:dyDescent="0.4">
      <c r="A9" s="18">
        <f>'Figure 2 data'!A5</f>
        <v>2</v>
      </c>
      <c r="B9" s="29">
        <f>'Figure 2 data'!I5</f>
        <v>1.152961567</v>
      </c>
      <c r="C9" s="7">
        <f>'Figure 2 data'!I25</f>
        <v>0</v>
      </c>
      <c r="D9" s="30">
        <f>'Figure 2 data'!I45</f>
        <v>1.335305365</v>
      </c>
      <c r="E9" s="29">
        <f>'Figure 2 data'!I65</f>
        <v>1.6073449710000001</v>
      </c>
      <c r="F9" s="7"/>
      <c r="G9" s="30">
        <f>'Figure 2 data'!I89</f>
        <v>1.242377614</v>
      </c>
      <c r="H9" s="7">
        <f>'Figure 2 data'!I109</f>
        <v>9.4717805080000002</v>
      </c>
      <c r="I9" s="7">
        <f>'Figure 2 data'!I129</f>
        <v>0</v>
      </c>
      <c r="J9" s="7">
        <f>'Figure 2 data'!I149</f>
        <v>6.8856398350000001</v>
      </c>
      <c r="K9" s="29">
        <f>'Figure 2 data'!I209</f>
        <v>0</v>
      </c>
      <c r="L9" s="7">
        <f>'Figure 2 data'!I229</f>
        <v>2.3118758659999998</v>
      </c>
      <c r="M9" s="34"/>
      <c r="N9" s="7">
        <f>'Figure 2 data'!I169</f>
        <v>0</v>
      </c>
      <c r="O9" s="7">
        <f>'Figure 2 data'!I189</f>
        <v>0</v>
      </c>
      <c r="P9" s="19"/>
      <c r="T9" s="45">
        <f t="shared" si="0"/>
        <v>0.82942231066666672</v>
      </c>
      <c r="U9" s="46">
        <f t="shared" si="1"/>
        <v>0.5911955921356824</v>
      </c>
      <c r="V9" s="45">
        <f t="shared" si="2"/>
        <v>1.4248612925000002</v>
      </c>
      <c r="W9" s="47">
        <f t="shared" si="7"/>
        <v>0.18248367849999908</v>
      </c>
      <c r="X9" s="46">
        <f t="shared" si="3"/>
        <v>5.4524734476666668</v>
      </c>
      <c r="Y9" s="46">
        <f t="shared" si="4"/>
        <v>3.9974267488196893</v>
      </c>
      <c r="Z9" s="45">
        <f t="shared" si="8"/>
        <v>1.1559379329999999</v>
      </c>
      <c r="AA9" s="47">
        <f t="shared" si="9"/>
        <v>1.1559379329999999</v>
      </c>
      <c r="AB9" s="46">
        <f t="shared" si="5"/>
        <v>0</v>
      </c>
      <c r="AC9" s="47">
        <f t="shared" si="6"/>
        <v>0</v>
      </c>
      <c r="AE9" s="7"/>
    </row>
    <row r="10" spans="1:31" x14ac:dyDescent="0.4">
      <c r="A10" s="18">
        <f>'Figure 2 data'!A6</f>
        <v>3</v>
      </c>
      <c r="B10" s="29">
        <f>'Figure 2 data'!I6</f>
        <v>1.8834710219999999</v>
      </c>
      <c r="C10" s="7">
        <f>'Figure 2 data'!I26</f>
        <v>0.40336039200000001</v>
      </c>
      <c r="D10" s="30">
        <f>'Figure 2 data'!I46</f>
        <v>1.715250937</v>
      </c>
      <c r="E10" s="29">
        <f>'Figure 2 data'!I66</f>
        <v>1.6073449710000001</v>
      </c>
      <c r="F10" s="7"/>
      <c r="G10" s="30">
        <f>'Figure 2 data'!I90</f>
        <v>1.242377614</v>
      </c>
      <c r="H10" s="7">
        <f>'Figure 2 data'!I110</f>
        <v>6.7606826050000004</v>
      </c>
      <c r="I10" s="7">
        <f>'Figure 2 data'!I130</f>
        <v>0</v>
      </c>
      <c r="J10" s="7">
        <f>'Figure 2 data'!I150</f>
        <v>13.14464386</v>
      </c>
      <c r="K10" s="29">
        <f>'Figure 2 data'!I210</f>
        <v>12.531278</v>
      </c>
      <c r="L10" s="7">
        <f>'Figure 2 data'!I230</f>
        <v>5.282252873</v>
      </c>
      <c r="M10" s="34"/>
      <c r="N10" s="7">
        <f>'Figure 2 data'!I170</f>
        <v>4.6267166499999997</v>
      </c>
      <c r="O10" s="7">
        <f>'Figure 2 data'!I190</f>
        <v>0</v>
      </c>
      <c r="P10" s="19"/>
      <c r="T10" s="45">
        <f t="shared" si="0"/>
        <v>1.3340274503333334</v>
      </c>
      <c r="U10" s="46">
        <f t="shared" si="1"/>
        <v>0.66165468302303354</v>
      </c>
      <c r="V10" s="45">
        <f t="shared" si="2"/>
        <v>1.4248612925000002</v>
      </c>
      <c r="W10" s="47">
        <f t="shared" si="7"/>
        <v>0.18248367849999908</v>
      </c>
      <c r="X10" s="46">
        <f t="shared" si="3"/>
        <v>6.6351088216666669</v>
      </c>
      <c r="Y10" s="46">
        <f t="shared" si="4"/>
        <v>5.3670129577419141</v>
      </c>
      <c r="Z10" s="45">
        <f t="shared" si="8"/>
        <v>8.9067654365000006</v>
      </c>
      <c r="AA10" s="47">
        <f t="shared" si="9"/>
        <v>3.6245125634999997</v>
      </c>
      <c r="AB10" s="46">
        <f t="shared" si="5"/>
        <v>2.3133583249999998</v>
      </c>
      <c r="AC10" s="47">
        <f t="shared" si="6"/>
        <v>2.3133583249999998</v>
      </c>
      <c r="AE10" s="7"/>
    </row>
    <row r="11" spans="1:31" x14ac:dyDescent="0.4">
      <c r="A11" s="18">
        <f>'Figure 2 data'!A7</f>
        <v>5</v>
      </c>
      <c r="B11" s="29">
        <f>'Figure 2 data'!I7</f>
        <v>5.675533927</v>
      </c>
      <c r="C11" s="7">
        <f>'Figure 2 data'!I27</f>
        <v>4.2256309549999997</v>
      </c>
      <c r="D11" s="30">
        <f>'Figure 2 data'!I47</f>
        <v>3.926594997</v>
      </c>
      <c r="E11" s="29">
        <f>'Figure 2 data'!I67</f>
        <v>4.9342991429999996</v>
      </c>
      <c r="G11" s="30">
        <f>'Figure 2 data'!I91</f>
        <v>1.242377614</v>
      </c>
      <c r="H11" s="7">
        <f>'Figure 2 data'!I111</f>
        <v>8.6479038660000001</v>
      </c>
      <c r="I11" s="7">
        <f>'Figure 2 data'!I131</f>
        <v>0</v>
      </c>
      <c r="J11" s="7">
        <f>'Figure 2 data'!I151</f>
        <v>23.11897596</v>
      </c>
      <c r="K11" s="29">
        <f>'Figure 2 data'!I211</f>
        <v>28.31931277</v>
      </c>
      <c r="L11" s="7">
        <f>'Figure 2 data'!I231</f>
        <v>15.10591896</v>
      </c>
      <c r="M11" s="34"/>
      <c r="N11" s="7">
        <f>'Figure 2 data'!I171</f>
        <v>8.0270571400000001</v>
      </c>
      <c r="O11" s="7">
        <f>'Figure 2 data'!I191</f>
        <v>0</v>
      </c>
      <c r="P11" s="19"/>
      <c r="T11" s="45">
        <f t="shared" si="0"/>
        <v>4.6092532930000001</v>
      </c>
      <c r="U11" s="46">
        <f t="shared" si="1"/>
        <v>0.76379378494321526</v>
      </c>
      <c r="V11" s="45">
        <f t="shared" si="2"/>
        <v>3.0883383784999996</v>
      </c>
      <c r="W11" s="47">
        <f t="shared" si="7"/>
        <v>1.8459607645</v>
      </c>
      <c r="X11" s="46">
        <f t="shared" si="3"/>
        <v>10.588959942000001</v>
      </c>
      <c r="Y11" s="46">
        <f t="shared" si="4"/>
        <v>9.5375586106507324</v>
      </c>
      <c r="Z11" s="45">
        <f t="shared" si="8"/>
        <v>21.712615865</v>
      </c>
      <c r="AA11" s="47">
        <f t="shared" si="9"/>
        <v>6.6066969049999971</v>
      </c>
      <c r="AB11" s="46">
        <f t="shared" si="5"/>
        <v>4.0135285700000001</v>
      </c>
      <c r="AC11" s="47">
        <f t="shared" si="6"/>
        <v>4.0135285700000001</v>
      </c>
      <c r="AE11" s="7"/>
    </row>
    <row r="12" spans="1:31" x14ac:dyDescent="0.4">
      <c r="A12" s="18">
        <f>'Figure 2 data'!A8</f>
        <v>7</v>
      </c>
      <c r="B12" s="29">
        <f>'Figure 2 data'!I8</f>
        <v>8.2874563020000007</v>
      </c>
      <c r="C12" s="7">
        <f>'Figure 2 data'!I28</f>
        <v>6.2184594730000002</v>
      </c>
      <c r="D12" s="30">
        <f>'Figure 2 data'!I48</f>
        <v>6.635295556</v>
      </c>
      <c r="E12" s="29">
        <f>'Figure 2 data'!I68</f>
        <v>6.3951919820000001</v>
      </c>
      <c r="G12" s="30">
        <f>'Figure 2 data'!I92</f>
        <v>1.242377614</v>
      </c>
      <c r="H12" s="7">
        <f>'Figure 2 data'!I112</f>
        <v>10.331555910000001</v>
      </c>
      <c r="I12" s="7">
        <f>'Figure 2 data'!I132</f>
        <v>6.8307903889999997</v>
      </c>
      <c r="J12" s="7">
        <f>'Figure 2 data'!I152</f>
        <v>30.236635039999999</v>
      </c>
      <c r="K12" s="29">
        <f>'Figure 2 data'!I212</f>
        <v>31.58521524</v>
      </c>
      <c r="L12" s="7">
        <f>'Figure 2 data'!I232</f>
        <v>25.181832849999999</v>
      </c>
      <c r="M12" s="34"/>
      <c r="N12" s="7">
        <f>'Figure 2 data'!I172</f>
        <v>12.419669600000001</v>
      </c>
      <c r="O12" s="7">
        <f>'Figure 2 data'!I192</f>
        <v>0</v>
      </c>
      <c r="P12" s="19"/>
      <c r="T12" s="45">
        <f t="shared" si="0"/>
        <v>7.0470704436666667</v>
      </c>
      <c r="U12" s="46">
        <f t="shared" si="1"/>
        <v>0.89344124529360525</v>
      </c>
      <c r="V12" s="45">
        <f t="shared" si="2"/>
        <v>3.8187847980000003</v>
      </c>
      <c r="W12" s="47">
        <f t="shared" si="7"/>
        <v>2.5764071840000002</v>
      </c>
      <c r="X12" s="46">
        <f t="shared" si="3"/>
        <v>15.799660446333334</v>
      </c>
      <c r="Y12" s="46">
        <f t="shared" si="4"/>
        <v>10.308039463508994</v>
      </c>
      <c r="Z12" s="45">
        <f t="shared" si="8"/>
        <v>28.383524045000001</v>
      </c>
      <c r="AA12" s="47">
        <f t="shared" si="9"/>
        <v>3.2016911949999876</v>
      </c>
      <c r="AB12" s="46">
        <f t="shared" si="5"/>
        <v>6.2098348000000003</v>
      </c>
      <c r="AC12" s="47">
        <f t="shared" si="6"/>
        <v>6.2098348000000003</v>
      </c>
      <c r="AE12" s="7"/>
    </row>
    <row r="13" spans="1:31" x14ac:dyDescent="0.4">
      <c r="A13" s="18">
        <f>'Figure 2 data'!A9</f>
        <v>9</v>
      </c>
      <c r="B13" s="29">
        <f>'Figure 2 data'!I9</f>
        <v>8.7387328889999996</v>
      </c>
      <c r="C13" s="7">
        <f>'Figure 2 data'!I29</f>
        <v>6.938204603</v>
      </c>
      <c r="D13" s="30">
        <f>'Figure 2 data'!I49</f>
        <v>6.771025667</v>
      </c>
      <c r="E13" s="29">
        <f>'Figure 2 data'!I69</f>
        <v>6.3951919820000001</v>
      </c>
      <c r="G13" s="30">
        <f>'Figure 2 data'!I93</f>
        <v>1.242377614</v>
      </c>
      <c r="H13" s="7">
        <f>'Figure 2 data'!I113</f>
        <v>7.0460065040000002</v>
      </c>
      <c r="I13" s="7">
        <f>'Figure 2 data'!I133</f>
        <v>6.8307903889999997</v>
      </c>
      <c r="J13" s="7">
        <f>'Figure 2 data'!I153</f>
        <v>34.504159289999997</v>
      </c>
      <c r="K13" s="29">
        <f>'Figure 2 data'!I213</f>
        <v>34.840097880000002</v>
      </c>
      <c r="L13" s="7">
        <f>'Figure 2 data'!I233</f>
        <v>32.854056210000003</v>
      </c>
      <c r="M13" s="34"/>
      <c r="N13" s="7">
        <f>'Figure 2 data'!I173</f>
        <v>12.419669600000001</v>
      </c>
      <c r="O13" s="7">
        <f>'Figure 2 data'!I193</f>
        <v>4.828445833</v>
      </c>
      <c r="P13" s="19"/>
      <c r="T13" s="45">
        <f t="shared" si="0"/>
        <v>7.4826543863333335</v>
      </c>
      <c r="U13" s="46">
        <f t="shared" si="1"/>
        <v>0.89080005343755519</v>
      </c>
      <c r="V13" s="45">
        <f t="shared" si="2"/>
        <v>3.8187847980000003</v>
      </c>
      <c r="W13" s="47">
        <f t="shared" si="7"/>
        <v>2.5764071840000002</v>
      </c>
      <c r="X13" s="46">
        <f t="shared" si="3"/>
        <v>16.126985394333332</v>
      </c>
      <c r="Y13" s="46">
        <f t="shared" si="4"/>
        <v>12.994921310207264</v>
      </c>
      <c r="Z13" s="45">
        <f t="shared" si="8"/>
        <v>33.847077045000006</v>
      </c>
      <c r="AA13" s="47">
        <f t="shared" si="9"/>
        <v>0.99302083499999938</v>
      </c>
      <c r="AB13" s="46">
        <f t="shared" si="5"/>
        <v>8.6240577165000012</v>
      </c>
      <c r="AC13" s="47">
        <f t="shared" si="6"/>
        <v>3.7956118834999977</v>
      </c>
      <c r="AE13" s="7"/>
    </row>
    <row r="14" spans="1:31" x14ac:dyDescent="0.4">
      <c r="A14" s="18">
        <f>'Figure 2 data'!A10</f>
        <v>11</v>
      </c>
      <c r="B14" s="29">
        <f>'Figure 2 data'!I10</f>
        <v>9.3386975020000005</v>
      </c>
      <c r="C14" s="7">
        <f>'Figure 2 data'!I30</f>
        <v>7.2287857549999996</v>
      </c>
      <c r="D14" s="30">
        <f>'Figure 2 data'!I50</f>
        <v>6.771025667</v>
      </c>
      <c r="E14" s="29">
        <f>'Figure 2 data'!I70</f>
        <v>6.4203871010000002</v>
      </c>
      <c r="G14" s="30">
        <f>'Figure 2 data'!I94</f>
        <v>1.242377614</v>
      </c>
      <c r="H14" s="7">
        <f>'Figure 2 data'!I114</f>
        <v>7.0460065040000002</v>
      </c>
      <c r="I14" s="7">
        <f>'Figure 2 data'!I134</f>
        <v>14.34446369</v>
      </c>
      <c r="J14" s="7">
        <f>'Figure 2 data'!I154</f>
        <v>40.273171609999999</v>
      </c>
      <c r="K14" s="29">
        <f>'Figure 2 data'!I214</f>
        <v>36.691966360000002</v>
      </c>
      <c r="L14" s="7">
        <f>'Figure 2 data'!I234</f>
        <v>40.26153016</v>
      </c>
      <c r="M14" s="34"/>
      <c r="N14" s="7">
        <f>'Figure 2 data'!I174</f>
        <v>12.419669600000001</v>
      </c>
      <c r="O14" s="7">
        <f>'Figure 2 data'!I194</f>
        <v>4.828445833</v>
      </c>
      <c r="P14" s="19"/>
      <c r="T14" s="45">
        <f t="shared" si="0"/>
        <v>7.7795029746666664</v>
      </c>
      <c r="U14" s="46">
        <f t="shared" si="1"/>
        <v>1.1182431921220908</v>
      </c>
      <c r="V14" s="45">
        <f t="shared" si="2"/>
        <v>3.8313823574999999</v>
      </c>
      <c r="W14" s="47">
        <f t="shared" si="7"/>
        <v>2.5890047435000008</v>
      </c>
      <c r="X14" s="46">
        <f t="shared" si="3"/>
        <v>20.554547267999997</v>
      </c>
      <c r="Y14" s="46">
        <f t="shared" si="4"/>
        <v>14.257979725511722</v>
      </c>
      <c r="Z14" s="45">
        <f t="shared" si="8"/>
        <v>38.476748260000001</v>
      </c>
      <c r="AA14" s="47">
        <f t="shared" si="9"/>
        <v>1.7847818999999987</v>
      </c>
      <c r="AB14" s="46">
        <f t="shared" si="5"/>
        <v>8.6240577165000012</v>
      </c>
      <c r="AC14" s="47">
        <f t="shared" si="6"/>
        <v>3.7956118834999977</v>
      </c>
      <c r="AE14" s="7"/>
    </row>
    <row r="15" spans="1:31" x14ac:dyDescent="0.4">
      <c r="A15" s="18">
        <f>'Figure 2 data'!A11</f>
        <v>13</v>
      </c>
      <c r="B15" s="29">
        <f>'Figure 2 data'!I11</f>
        <v>9.5174879699999995</v>
      </c>
      <c r="C15" s="7">
        <f>'Figure 2 data'!I31</f>
        <v>7.3111776759999998</v>
      </c>
      <c r="D15" s="30">
        <f>'Figure 2 data'!I51</f>
        <v>6.771025667</v>
      </c>
      <c r="E15" s="29">
        <f>'Figure 2 data'!I71</f>
        <v>6.5970826499999999</v>
      </c>
      <c r="G15" s="30">
        <f>'Figure 2 data'!I95</f>
        <v>1.242377614</v>
      </c>
      <c r="H15" s="7">
        <f>'Figure 2 data'!I115</f>
        <v>11.911302510000001</v>
      </c>
      <c r="I15" s="7">
        <f>'Figure 2 data'!I135</f>
        <v>19.025622039999998</v>
      </c>
      <c r="J15" s="7">
        <f>'Figure 2 data'!I155</f>
        <v>44.057753570000003</v>
      </c>
      <c r="K15" s="29">
        <f>'Figure 2 data'!I215</f>
        <v>36.691966360000002</v>
      </c>
      <c r="L15" s="7">
        <f>'Figure 2 data'!I235</f>
        <v>40.26153016</v>
      </c>
      <c r="M15" s="34"/>
      <c r="N15" s="7">
        <f>'Figure 2 data'!I175</f>
        <v>12.419669600000001</v>
      </c>
      <c r="O15" s="7">
        <f>'Figure 2 data'!I195</f>
        <v>10.133329959999999</v>
      </c>
      <c r="P15" s="19"/>
      <c r="T15" s="45">
        <f t="shared" si="0"/>
        <v>7.8665637709999992</v>
      </c>
      <c r="U15" s="46">
        <f t="shared" si="1"/>
        <v>1.1880247139235061</v>
      </c>
      <c r="V15" s="45">
        <f t="shared" si="2"/>
        <v>3.9197301319999998</v>
      </c>
      <c r="W15" s="47">
        <f t="shared" si="7"/>
        <v>2.6773525180000002</v>
      </c>
      <c r="X15" s="46">
        <f t="shared" si="3"/>
        <v>24.998226040000002</v>
      </c>
      <c r="Y15" s="46">
        <f t="shared" si="4"/>
        <v>13.786529121908719</v>
      </c>
      <c r="Z15" s="45">
        <f t="shared" si="8"/>
        <v>38.476748260000001</v>
      </c>
      <c r="AA15" s="47">
        <f t="shared" si="9"/>
        <v>1.7847818999999987</v>
      </c>
      <c r="AB15" s="46">
        <f t="shared" si="5"/>
        <v>11.27649978</v>
      </c>
      <c r="AC15" s="47">
        <f t="shared" si="6"/>
        <v>1.1431698200000009</v>
      </c>
      <c r="AE15" s="7"/>
    </row>
    <row r="16" spans="1:31" x14ac:dyDescent="0.4">
      <c r="A16" s="18">
        <f>'Figure 2 data'!A12</f>
        <v>15</v>
      </c>
      <c r="B16" s="29">
        <f>'Figure 2 data'!I12</f>
        <v>9.5174879699999995</v>
      </c>
      <c r="C16" s="7">
        <f>'Figure 2 data'!I32</f>
        <v>7.3111776759999998</v>
      </c>
      <c r="D16" s="30">
        <f>'Figure 2 data'!I52</f>
        <v>6.771025667</v>
      </c>
      <c r="E16" s="29">
        <f>'Figure 2 data'!I72</f>
        <v>6.5970826499999999</v>
      </c>
      <c r="G16" s="30">
        <f>'Figure 2 data'!I96</f>
        <v>1.242377614</v>
      </c>
      <c r="H16" s="7">
        <f>'Figure 2 data'!I116</f>
        <v>15.55059215</v>
      </c>
      <c r="I16" s="7">
        <f>'Figure 2 data'!I136</f>
        <v>23.584995249999999</v>
      </c>
      <c r="J16" s="7">
        <f>'Figure 2 data'!I156</f>
        <v>48.172594680000003</v>
      </c>
      <c r="K16" s="29">
        <f>'Figure 2 data'!I216</f>
        <v>36.691966360000002</v>
      </c>
      <c r="L16" s="7">
        <f>'Figure 2 data'!I236</f>
        <v>40.03</v>
      </c>
      <c r="M16" s="34"/>
      <c r="N16" s="7">
        <f>'Figure 2 data'!I176</f>
        <v>12.419669600000001</v>
      </c>
      <c r="O16" s="7">
        <f>'Figure 2 data'!I196</f>
        <v>10.133329959999999</v>
      </c>
      <c r="P16" s="19"/>
      <c r="T16" s="45">
        <f t="shared" si="0"/>
        <v>7.8665637709999992</v>
      </c>
      <c r="U16" s="46">
        <f t="shared" si="1"/>
        <v>1.1880247139235061</v>
      </c>
      <c r="V16" s="45">
        <f t="shared" si="2"/>
        <v>3.9197301319999998</v>
      </c>
      <c r="W16" s="47">
        <f t="shared" si="7"/>
        <v>2.6773525180000002</v>
      </c>
      <c r="X16" s="46">
        <f t="shared" si="3"/>
        <v>29.102727359999999</v>
      </c>
      <c r="Y16" s="46">
        <f t="shared" si="4"/>
        <v>13.877626790272311</v>
      </c>
      <c r="Z16" s="45">
        <f t="shared" si="8"/>
        <v>38.360983180000005</v>
      </c>
      <c r="AA16" s="47">
        <f t="shared" si="9"/>
        <v>1.6690168199999995</v>
      </c>
      <c r="AB16" s="46">
        <f t="shared" si="5"/>
        <v>11.27649978</v>
      </c>
      <c r="AC16" s="47">
        <f t="shared" si="6"/>
        <v>1.1431698200000009</v>
      </c>
      <c r="AE16" s="7"/>
    </row>
    <row r="17" spans="1:31" ht="16.5" customHeight="1" x14ac:dyDescent="0.4">
      <c r="A17" s="18">
        <f>'Figure 2 data'!A13</f>
        <v>17</v>
      </c>
      <c r="B17" s="29">
        <f>'Figure 2 data'!I13</f>
        <v>9.9669290030000006</v>
      </c>
      <c r="C17" s="7">
        <f>'Figure 2 data'!I33</f>
        <v>7.5876195810000002</v>
      </c>
      <c r="D17" s="30">
        <f>'Figure 2 data'!I53</f>
        <v>6.771025667</v>
      </c>
      <c r="E17" s="29">
        <f>'Figure 2 data'!I73</f>
        <v>6.5970826499999999</v>
      </c>
      <c r="G17" s="30">
        <f>'Figure 2 data'!I97</f>
        <v>1.3785564910000001</v>
      </c>
      <c r="H17" s="7">
        <f>'Figure 2 data'!I117</f>
        <v>18.83200751</v>
      </c>
      <c r="I17" s="7">
        <f>'Figure 2 data'!I137</f>
        <v>27.435517359999999</v>
      </c>
      <c r="J17" s="7">
        <f>'Figure 2 data'!I157</f>
        <v>50.899857969999999</v>
      </c>
      <c r="K17" s="29">
        <f>'Figure 2 data'!I217</f>
        <v>40.519883649999997</v>
      </c>
      <c r="L17" s="7">
        <f>'Figure 2 data'!I237</f>
        <v>40.022723800000001</v>
      </c>
      <c r="M17" s="34"/>
      <c r="N17" s="7">
        <f>'Figure 2 data'!I177</f>
        <v>12.419669600000001</v>
      </c>
      <c r="O17" s="7">
        <f>'Figure 2 data'!I197</f>
        <v>10.133329959999999</v>
      </c>
      <c r="P17" s="19"/>
      <c r="T17" s="45">
        <f t="shared" si="0"/>
        <v>8.1085247503333342</v>
      </c>
      <c r="U17" s="46">
        <f t="shared" si="1"/>
        <v>1.3557178122905009</v>
      </c>
      <c r="V17" s="45">
        <f t="shared" si="2"/>
        <v>3.9878195705000001</v>
      </c>
      <c r="W17" s="47">
        <f t="shared" si="7"/>
        <v>2.6092630794999998</v>
      </c>
      <c r="X17" s="46">
        <f t="shared" si="3"/>
        <v>32.389127613333336</v>
      </c>
      <c r="Y17" s="46">
        <f t="shared" si="4"/>
        <v>13.552132653514414</v>
      </c>
      <c r="Z17" s="45">
        <f t="shared" si="8"/>
        <v>40.271303724999996</v>
      </c>
      <c r="AA17" s="47">
        <f t="shared" si="9"/>
        <v>0.24857992499999781</v>
      </c>
      <c r="AB17" s="46">
        <f t="shared" si="5"/>
        <v>11.27649978</v>
      </c>
      <c r="AC17" s="47">
        <f t="shared" si="6"/>
        <v>1.1431698200000009</v>
      </c>
      <c r="AE17" s="7"/>
    </row>
    <row r="18" spans="1:31" x14ac:dyDescent="0.4">
      <c r="A18" s="18">
        <f>'Figure 2 data'!A14</f>
        <v>19</v>
      </c>
      <c r="B18" s="29">
        <f>'Figure 2 data'!I14</f>
        <v>10.148474370000001</v>
      </c>
      <c r="C18" s="7">
        <f>'Figure 2 data'!I34</f>
        <v>7.4534338739999999</v>
      </c>
      <c r="D18" s="30">
        <f>'Figure 2 data'!I54</f>
        <v>6.771025667</v>
      </c>
      <c r="E18" s="29">
        <f>'Figure 2 data'!I74</f>
        <v>6.5970826499999999</v>
      </c>
      <c r="G18" s="30">
        <f>'Figure 2 data'!I98</f>
        <v>1.3785564910000001</v>
      </c>
      <c r="H18" s="7">
        <f>'Figure 2 data'!I118</f>
        <v>21.31517715</v>
      </c>
      <c r="I18" s="7">
        <f>'Figure 2 data'!I138</f>
        <v>31.237218779999999</v>
      </c>
      <c r="J18" s="7">
        <f>'Figure 2 data'!I158</f>
        <v>52.835269609999997</v>
      </c>
      <c r="K18" s="29">
        <f>'Figure 2 data'!I218</f>
        <v>40.519883649999997</v>
      </c>
      <c r="L18" s="7">
        <f>'Figure 2 data'!I238</f>
        <v>40.022723800000001</v>
      </c>
      <c r="M18" s="34"/>
      <c r="N18" s="7">
        <f>'Figure 2 data'!I178</f>
        <v>12.419669600000001</v>
      </c>
      <c r="O18" s="7">
        <f>'Figure 2 data'!I198</f>
        <v>14.77831787</v>
      </c>
      <c r="P18" s="19"/>
      <c r="T18" s="45">
        <f t="shared" si="0"/>
        <v>8.1243113036666674</v>
      </c>
      <c r="U18" s="46">
        <f t="shared" si="1"/>
        <v>1.4581603317368106</v>
      </c>
      <c r="V18" s="45">
        <f t="shared" si="2"/>
        <v>3.9878195705000001</v>
      </c>
      <c r="W18" s="47">
        <f t="shared" si="7"/>
        <v>2.6092630794999998</v>
      </c>
      <c r="X18" s="46">
        <f t="shared" si="3"/>
        <v>35.129221846666667</v>
      </c>
      <c r="Y18" s="46">
        <f t="shared" si="4"/>
        <v>13.159022837960375</v>
      </c>
      <c r="Z18" s="45">
        <f t="shared" si="8"/>
        <v>40.271303724999996</v>
      </c>
      <c r="AA18" s="47">
        <f t="shared" si="9"/>
        <v>0.24857992499999781</v>
      </c>
      <c r="AB18" s="46">
        <f t="shared" si="5"/>
        <v>13.598993735000001</v>
      </c>
      <c r="AC18" s="47">
        <f t="shared" si="6"/>
        <v>1.1793241349999999</v>
      </c>
      <c r="AE18" s="7"/>
    </row>
    <row r="19" spans="1:31" x14ac:dyDescent="0.4">
      <c r="A19" s="18">
        <f>'Figure 2 data'!A15</f>
        <v>22</v>
      </c>
      <c r="B19" s="29">
        <f>'Figure 2 data'!I15</f>
        <v>10.68610178</v>
      </c>
      <c r="C19" s="7">
        <f>'Figure 2 data'!I35</f>
        <v>7.6110958699999998</v>
      </c>
      <c r="D19" s="30">
        <f>'Figure 2 data'!I55</f>
        <v>6.771025667</v>
      </c>
      <c r="E19" s="29">
        <f>'Figure 2 data'!I75</f>
        <v>6.7347314039999997</v>
      </c>
      <c r="G19" s="30">
        <f>'Figure 2 data'!I99</f>
        <v>1.6538539990000001</v>
      </c>
      <c r="H19" s="7">
        <f>'Figure 2 data'!I119</f>
        <v>25.656955679999999</v>
      </c>
      <c r="I19" s="7">
        <f>'Figure 2 data'!I139</f>
        <v>35.035864330000003</v>
      </c>
      <c r="J19" s="7">
        <f>'Figure 2 data'!I159</f>
        <v>56.898735019999997</v>
      </c>
      <c r="K19" s="29">
        <f>'Figure 2 data'!I219</f>
        <v>40.519883649999997</v>
      </c>
      <c r="L19" s="7">
        <f>'Figure 2 data'!I239</f>
        <v>40.022723800000001</v>
      </c>
      <c r="M19" s="34"/>
      <c r="N19" s="7">
        <f>'Figure 2 data'!I179</f>
        <v>17.877315450000001</v>
      </c>
      <c r="O19" s="7">
        <f>'Figure 2 data'!I199</f>
        <v>14.77831787</v>
      </c>
      <c r="P19" s="19"/>
      <c r="T19" s="45">
        <f t="shared" si="0"/>
        <v>8.3560744390000004</v>
      </c>
      <c r="U19" s="46">
        <f t="shared" si="1"/>
        <v>1.6828943408797752</v>
      </c>
      <c r="V19" s="45">
        <f t="shared" si="2"/>
        <v>4.1942927015000002</v>
      </c>
      <c r="W19" s="47">
        <f t="shared" si="7"/>
        <v>2.540438702499999</v>
      </c>
      <c r="X19" s="46">
        <f t="shared" si="3"/>
        <v>39.197185009999998</v>
      </c>
      <c r="Y19" s="46">
        <f t="shared" si="4"/>
        <v>13.089426685526487</v>
      </c>
      <c r="Z19" s="45">
        <f t="shared" si="8"/>
        <v>40.271303724999996</v>
      </c>
      <c r="AA19" s="47">
        <f t="shared" si="9"/>
        <v>0.24857992499999781</v>
      </c>
      <c r="AB19" s="46">
        <f t="shared" si="5"/>
        <v>16.32781666</v>
      </c>
      <c r="AC19" s="47">
        <f t="shared" si="6"/>
        <v>1.5494987900000003</v>
      </c>
      <c r="AE19" s="7"/>
    </row>
    <row r="20" spans="1:31" x14ac:dyDescent="0.4">
      <c r="A20" s="18">
        <f>'Figure 2 data'!A16</f>
        <v>24</v>
      </c>
      <c r="B20" s="29">
        <f>'Figure 2 data'!I16</f>
        <v>10.68610178</v>
      </c>
      <c r="C20" s="7">
        <f>'Figure 2 data'!I36</f>
        <v>7.6110958699999998</v>
      </c>
      <c r="D20" s="30">
        <f>'Figure 2 data'!I56</f>
        <v>6.771025667</v>
      </c>
      <c r="E20" s="29">
        <f>'Figure 2 data'!I76</f>
        <v>6.7347314039999997</v>
      </c>
      <c r="G20" s="30">
        <f>'Figure 2 data'!I100</f>
        <v>1.6538539990000001</v>
      </c>
      <c r="H20" s="7">
        <f>'Figure 2 data'!I120</f>
        <v>28.315903370000001</v>
      </c>
      <c r="I20" s="7">
        <f>'Figure 2 data'!I140</f>
        <v>37.175684140000001</v>
      </c>
      <c r="J20" s="7">
        <f>'Figure 2 data'!I160</f>
        <v>58.814620189999999</v>
      </c>
      <c r="K20" s="29">
        <f>'Figure 2 data'!I220</f>
        <v>40.519883649999997</v>
      </c>
      <c r="L20" s="7">
        <f>'Figure 2 data'!I240</f>
        <v>42.488475299999998</v>
      </c>
      <c r="M20" s="34"/>
      <c r="N20" s="7">
        <f>'Figure 2 data'!I180</f>
        <v>17.877315450000001</v>
      </c>
      <c r="O20" s="7">
        <f>'Figure 2 data'!I200</f>
        <v>14.77831787</v>
      </c>
      <c r="P20" s="19"/>
      <c r="T20" s="45">
        <f t="shared" si="0"/>
        <v>8.3560744390000004</v>
      </c>
      <c r="U20" s="46">
        <f t="shared" si="1"/>
        <v>1.6828943408797752</v>
      </c>
      <c r="V20" s="45">
        <f t="shared" si="2"/>
        <v>4.1942927015000002</v>
      </c>
      <c r="W20" s="47">
        <f t="shared" si="7"/>
        <v>2.540438702499999</v>
      </c>
      <c r="X20" s="46">
        <f t="shared" si="3"/>
        <v>41.435402566666667</v>
      </c>
      <c r="Y20" s="46">
        <f t="shared" si="4"/>
        <v>12.81019991315515</v>
      </c>
      <c r="Z20" s="45">
        <f t="shared" si="8"/>
        <v>41.504179475000001</v>
      </c>
      <c r="AA20" s="47">
        <f t="shared" si="9"/>
        <v>0.98429582500000024</v>
      </c>
      <c r="AB20" s="46">
        <f t="shared" si="5"/>
        <v>16.32781666</v>
      </c>
      <c r="AC20" s="47">
        <f t="shared" si="6"/>
        <v>1.5494987900000003</v>
      </c>
      <c r="AE20" s="7"/>
    </row>
    <row r="21" spans="1:31" x14ac:dyDescent="0.4">
      <c r="A21" s="18">
        <f>'Figure 2 data'!A17</f>
        <v>26</v>
      </c>
      <c r="B21" s="29">
        <f>'Figure 2 data'!I17</f>
        <v>11.01819197</v>
      </c>
      <c r="C21" s="7">
        <f>'Figure 2 data'!I37</f>
        <v>7.6110958699999998</v>
      </c>
      <c r="D21" s="30">
        <f>'Figure 2 data'!I57</f>
        <v>6.771025667</v>
      </c>
      <c r="E21" s="29">
        <f>'Figure 2 data'!I77</f>
        <v>6.7347314039999997</v>
      </c>
      <c r="G21" s="30">
        <f>'Figure 2 data'!I101</f>
        <v>1.795753621</v>
      </c>
      <c r="H21" s="7">
        <f>'Figure 2 data'!I121</f>
        <v>28.315903370000001</v>
      </c>
      <c r="I21" s="7">
        <f>'Figure 2 data'!I141</f>
        <v>39.062600060000001</v>
      </c>
      <c r="J21" s="7">
        <f>'Figure 2 data'!I161</f>
        <v>60.310293690000002</v>
      </c>
      <c r="K21" s="29">
        <f>'Figure 2 data'!I221</f>
        <v>40.519883649999997</v>
      </c>
      <c r="L21" s="7">
        <f>'Figure 2 data'!I241</f>
        <v>45.947983219999998</v>
      </c>
      <c r="M21" s="34"/>
      <c r="N21" s="7">
        <f>'Figure 2 data'!I181</f>
        <v>17.877315450000001</v>
      </c>
      <c r="O21" s="7">
        <f>'Figure 2 data'!I201</f>
        <v>14.77831787</v>
      </c>
      <c r="P21" s="19"/>
      <c r="T21" s="45">
        <f t="shared" si="0"/>
        <v>8.4667711689999994</v>
      </c>
      <c r="U21" s="46">
        <f t="shared" si="1"/>
        <v>1.8364350545415844</v>
      </c>
      <c r="V21" s="45">
        <f t="shared" si="2"/>
        <v>4.2652425124999995</v>
      </c>
      <c r="W21" s="47">
        <f t="shared" si="7"/>
        <v>2.4694888914999997</v>
      </c>
      <c r="X21" s="46">
        <f t="shared" si="3"/>
        <v>42.562932373333332</v>
      </c>
      <c r="Y21" s="46">
        <f t="shared" si="4"/>
        <v>13.294096376837139</v>
      </c>
      <c r="Z21" s="45">
        <f t="shared" si="8"/>
        <v>43.233933434999997</v>
      </c>
      <c r="AA21" s="47">
        <f t="shared" si="9"/>
        <v>2.7140497850000003</v>
      </c>
      <c r="AB21" s="46">
        <f t="shared" si="5"/>
        <v>16.32781666</v>
      </c>
      <c r="AC21" s="47">
        <f t="shared" si="6"/>
        <v>1.5494987900000003</v>
      </c>
      <c r="AE21" s="7"/>
    </row>
    <row r="22" spans="1:31" x14ac:dyDescent="0.4">
      <c r="A22" s="18">
        <f>'Figure 2 data'!A18</f>
        <v>28</v>
      </c>
      <c r="B22" s="29">
        <f>'Figure 2 data'!I18</f>
        <v>11.01819197</v>
      </c>
      <c r="C22" s="7">
        <f>'Figure 2 data'!I38</f>
        <v>7.5067389420000001</v>
      </c>
      <c r="D22" s="30">
        <f>'Figure 2 data'!I58</f>
        <v>6.771025667</v>
      </c>
      <c r="E22" s="29">
        <f>'Figure 2 data'!I78</f>
        <v>6.7347314039999997</v>
      </c>
      <c r="G22" s="30">
        <f>'Figure 2 data'!I102</f>
        <v>1.795753621</v>
      </c>
      <c r="H22" s="7">
        <f>'Figure 2 data'!I122</f>
        <v>28.315903370000001</v>
      </c>
      <c r="I22" s="7">
        <f>'Figure 2 data'!I142</f>
        <v>39.989790790000001</v>
      </c>
      <c r="J22" s="7">
        <f>'Figure 2 data'!I162</f>
        <v>61.918033289999997</v>
      </c>
      <c r="K22" s="29">
        <f>'Figure 2 data'!I222</f>
        <v>40.519883649999997</v>
      </c>
      <c r="L22" s="7">
        <f>'Figure 2 data'!I242</f>
        <v>45.947983219999998</v>
      </c>
      <c r="M22" s="34"/>
      <c r="N22" s="7">
        <f>'Figure 2 data'!I182</f>
        <v>21.489746889999999</v>
      </c>
      <c r="O22" s="7">
        <f>'Figure 2 data'!I202</f>
        <v>14.77831787</v>
      </c>
      <c r="P22" s="19"/>
      <c r="T22" s="45">
        <f t="shared" si="0"/>
        <v>8.4319855263333334</v>
      </c>
      <c r="U22" s="46">
        <f t="shared" si="1"/>
        <v>1.853225356452916</v>
      </c>
      <c r="V22" s="45">
        <f t="shared" si="2"/>
        <v>4.2652425124999995</v>
      </c>
      <c r="W22" s="47">
        <f t="shared" si="7"/>
        <v>2.4694888914999997</v>
      </c>
      <c r="X22" s="46">
        <f t="shared" si="3"/>
        <v>43.407909150000002</v>
      </c>
      <c r="Y22" s="46">
        <f t="shared" si="4"/>
        <v>13.929308038146665</v>
      </c>
      <c r="Z22" s="45">
        <f t="shared" si="8"/>
        <v>43.233933434999997</v>
      </c>
      <c r="AA22" s="47">
        <f t="shared" si="9"/>
        <v>2.7140497850000003</v>
      </c>
      <c r="AB22" s="46">
        <f t="shared" si="5"/>
        <v>18.134032380000001</v>
      </c>
      <c r="AC22" s="47">
        <f t="shared" si="6"/>
        <v>3.3557145099999932</v>
      </c>
      <c r="AE22" s="7"/>
    </row>
    <row r="23" spans="1:31" x14ac:dyDescent="0.4">
      <c r="A23" s="18">
        <f>'Figure 2 data'!A19</f>
        <v>30</v>
      </c>
      <c r="B23" s="29">
        <f>'Figure 2 data'!I19</f>
        <v>11.01819197</v>
      </c>
      <c r="C23" s="7">
        <f>'Figure 2 data'!I39</f>
        <v>7.5067389420000001</v>
      </c>
      <c r="D23" s="30">
        <f>'Figure 2 data'!I59</f>
        <v>6.771025667</v>
      </c>
      <c r="E23" s="29">
        <f>'Figure 2 data'!I79</f>
        <v>6.7347314039999997</v>
      </c>
      <c r="G23" s="30">
        <f>'Figure 2 data'!I103</f>
        <v>1.795753621</v>
      </c>
      <c r="H23" s="7">
        <f>'Figure 2 data'!I123</f>
        <v>28.315903370000001</v>
      </c>
      <c r="I23" s="7">
        <f>'Figure 2 data'!I143</f>
        <v>41.462226299999998</v>
      </c>
      <c r="J23" s="7">
        <f>'Figure 2 data'!I163</f>
        <v>63.323539920000002</v>
      </c>
      <c r="K23" s="29">
        <f>'Figure 2 data'!I223</f>
        <v>40.519883649999997</v>
      </c>
      <c r="L23" s="7">
        <f>'Figure 2 data'!I243</f>
        <v>48.739606330000001</v>
      </c>
      <c r="M23" s="34"/>
      <c r="N23" s="7">
        <f>'Figure 2 data'!I183</f>
        <v>21.489746889999999</v>
      </c>
      <c r="O23" s="7">
        <f>'Figure 2 data'!I203</f>
        <v>14.77831787</v>
      </c>
      <c r="P23" s="19"/>
      <c r="T23" s="45">
        <f t="shared" si="0"/>
        <v>8.4319855263333334</v>
      </c>
      <c r="U23" s="46">
        <f t="shared" si="1"/>
        <v>1.853225356452916</v>
      </c>
      <c r="V23" s="45">
        <f t="shared" si="2"/>
        <v>4.2652425124999995</v>
      </c>
      <c r="W23" s="47">
        <f t="shared" si="7"/>
        <v>2.4694888914999997</v>
      </c>
      <c r="X23" s="46">
        <f t="shared" si="3"/>
        <v>44.367223196666664</v>
      </c>
      <c r="Y23" s="46">
        <f t="shared" si="4"/>
        <v>14.438672825239312</v>
      </c>
      <c r="Z23" s="45">
        <f t="shared" si="8"/>
        <v>44.629744989999999</v>
      </c>
      <c r="AA23" s="47">
        <f t="shared" si="9"/>
        <v>4.1098613400000019</v>
      </c>
      <c r="AB23" s="46">
        <f t="shared" si="5"/>
        <v>18.134032380000001</v>
      </c>
      <c r="AC23" s="47">
        <f t="shared" si="6"/>
        <v>3.3557145099999932</v>
      </c>
      <c r="AE23" s="7"/>
    </row>
    <row r="24" spans="1:31" x14ac:dyDescent="0.4">
      <c r="A24" s="18">
        <f>'Figure 2 data'!A20</f>
        <v>32</v>
      </c>
      <c r="B24" s="29">
        <f>'Figure 2 data'!I20</f>
        <v>11.01819197</v>
      </c>
      <c r="C24" s="7">
        <f>'Figure 2 data'!I40</f>
        <v>8.6301802300000006</v>
      </c>
      <c r="D24" s="30">
        <f>'Figure 2 data'!I60</f>
        <v>6.771025667</v>
      </c>
      <c r="E24" s="29">
        <f>'Figure 2 data'!I80</f>
        <v>6.7347314039999997</v>
      </c>
      <c r="G24" s="30">
        <f>'Figure 2 data'!I104</f>
        <v>1.795753621</v>
      </c>
      <c r="H24" s="7">
        <f>'Figure 2 data'!I124</f>
        <v>28.315903370000001</v>
      </c>
      <c r="I24" s="7">
        <f>'Figure 2 data'!I144</f>
        <v>59.12001309</v>
      </c>
      <c r="J24" s="7">
        <f>'Figure 2 data'!I164</f>
        <v>74.434732280000006</v>
      </c>
      <c r="K24" s="29">
        <f>'Figure 2 data'!I224</f>
        <v>40.519883649999997</v>
      </c>
      <c r="L24" s="7">
        <f>'Figure 2 data'!I244</f>
        <v>48.739606330000001</v>
      </c>
      <c r="M24" s="34"/>
      <c r="N24" s="7">
        <f>'Figure 2 data'!I184</f>
        <v>21.489746889999999</v>
      </c>
      <c r="O24" s="7">
        <f>'Figure 2 data'!I204</f>
        <v>14.77831787</v>
      </c>
      <c r="P24" s="19"/>
      <c r="T24" s="45">
        <f t="shared" si="0"/>
        <v>8.8064659556666669</v>
      </c>
      <c r="U24" s="46">
        <f t="shared" si="1"/>
        <v>1.7383733573161693</v>
      </c>
      <c r="V24" s="45">
        <f t="shared" si="2"/>
        <v>4.2652425124999995</v>
      </c>
      <c r="W24" s="47">
        <f t="shared" si="7"/>
        <v>2.4694888914999997</v>
      </c>
      <c r="X24" s="46">
        <f t="shared" si="3"/>
        <v>53.956882913333338</v>
      </c>
      <c r="Y24" s="46">
        <f t="shared" si="4"/>
        <v>19.178634465177968</v>
      </c>
      <c r="Z24" s="45">
        <f t="shared" si="8"/>
        <v>44.629744989999999</v>
      </c>
      <c r="AA24" s="47">
        <f t="shared" si="9"/>
        <v>4.1098613400000019</v>
      </c>
      <c r="AB24" s="46">
        <f t="shared" si="5"/>
        <v>18.134032380000001</v>
      </c>
      <c r="AC24" s="47">
        <f t="shared" si="6"/>
        <v>3.3557145099999932</v>
      </c>
      <c r="AE24" s="7"/>
    </row>
    <row r="25" spans="1:31" x14ac:dyDescent="0.4">
      <c r="A25" s="18">
        <f>'Figure 2 data'!A21</f>
        <v>34</v>
      </c>
      <c r="B25" s="29">
        <f>'Figure 2 data'!I21</f>
        <v>11.01819197</v>
      </c>
      <c r="C25" s="7">
        <f>'Figure 2 data'!I41</f>
        <v>8.6301802300000006</v>
      </c>
      <c r="D25" s="30">
        <f>'Figure 2 data'!I61</f>
        <v>6.771025667</v>
      </c>
      <c r="E25" s="29">
        <f>'Figure 2 data'!I81</f>
        <v>6.7347314039999997</v>
      </c>
      <c r="G25" s="30">
        <f>'Figure 2 data'!I105</f>
        <v>1.795753621</v>
      </c>
      <c r="H25" s="7">
        <f>'Figure 2 data'!I125</f>
        <v>28.315903370000001</v>
      </c>
      <c r="I25" s="7">
        <f>'Figure 2 data'!I145</f>
        <v>61.055904159999997</v>
      </c>
      <c r="J25" s="7">
        <f>'Figure 2 data'!I165</f>
        <v>75.596266929999999</v>
      </c>
      <c r="K25" s="29">
        <f>'Figure 2 data'!I225</f>
        <v>40.519883649999997</v>
      </c>
      <c r="L25" s="7">
        <f>'Figure 2 data'!I245</f>
        <v>48.739606330000001</v>
      </c>
      <c r="M25" s="34"/>
      <c r="N25" s="7">
        <f>'Figure 2 data'!I185</f>
        <v>21.489746889999999</v>
      </c>
      <c r="O25" s="7">
        <f>'Figure 2 data'!I205</f>
        <v>14.77831787</v>
      </c>
      <c r="P25" s="19"/>
      <c r="T25" s="45">
        <f t="shared" si="0"/>
        <v>8.8064659556666669</v>
      </c>
      <c r="U25" s="46">
        <f t="shared" si="1"/>
        <v>1.7383733573161693</v>
      </c>
      <c r="V25" s="45">
        <f t="shared" si="2"/>
        <v>4.2652425124999995</v>
      </c>
      <c r="W25" s="47">
        <f t="shared" si="7"/>
        <v>2.4694888914999997</v>
      </c>
      <c r="X25" s="46">
        <f t="shared" si="3"/>
        <v>54.989358153333335</v>
      </c>
      <c r="Y25" s="46">
        <f t="shared" si="4"/>
        <v>19.773052873876896</v>
      </c>
      <c r="Z25" s="45">
        <f t="shared" si="8"/>
        <v>44.629744989999999</v>
      </c>
      <c r="AA25" s="47">
        <f t="shared" si="9"/>
        <v>4.1098613400000019</v>
      </c>
      <c r="AB25" s="46">
        <f t="shared" si="5"/>
        <v>18.134032380000001</v>
      </c>
      <c r="AC25" s="47">
        <f t="shared" si="6"/>
        <v>3.3557145099999932</v>
      </c>
      <c r="AE25" s="7"/>
    </row>
    <row r="26" spans="1:31" x14ac:dyDescent="0.4">
      <c r="A26" s="20">
        <f>'Figure 2 data'!A22</f>
        <v>36</v>
      </c>
      <c r="B26" s="31">
        <f>'Figure 2 data'!I22</f>
        <v>11.01819197</v>
      </c>
      <c r="C26" s="21">
        <f>'Figure 2 data'!I42</f>
        <v>8.6301802300000006</v>
      </c>
      <c r="D26" s="32">
        <f>'Figure 2 data'!I62</f>
        <v>6.771025667</v>
      </c>
      <c r="E26" s="31">
        <f>'Figure 2 data'!I82</f>
        <v>6.7347314039999997</v>
      </c>
      <c r="F26" s="22"/>
      <c r="G26" s="32">
        <f>'Figure 2 data'!I106</f>
        <v>1.795753621</v>
      </c>
      <c r="H26" s="21">
        <f>'Figure 2 data'!I126</f>
        <v>28.315903370000001</v>
      </c>
      <c r="I26" s="21">
        <f>'Figure 2 data'!I146</f>
        <v>61.055904159999997</v>
      </c>
      <c r="J26" s="21">
        <f>'Figure 2 data'!I166</f>
        <v>76.975304789999996</v>
      </c>
      <c r="K26" s="31">
        <f>'Figure 2 data'!I226</f>
        <v>40.519883649999997</v>
      </c>
      <c r="L26" s="21">
        <f>'Figure 2 data'!I246</f>
        <v>48.739606330000001</v>
      </c>
      <c r="M26" s="35"/>
      <c r="N26" s="21">
        <f>'Figure 2 data'!I186</f>
        <v>21.489746889999999</v>
      </c>
      <c r="O26" s="21">
        <f>'Figure 2 data'!I206</f>
        <v>14.77831787</v>
      </c>
      <c r="P26" s="23"/>
      <c r="T26" s="48">
        <f t="shared" si="0"/>
        <v>8.8064659556666669</v>
      </c>
      <c r="U26" s="49">
        <f t="shared" si="1"/>
        <v>1.7383733573161693</v>
      </c>
      <c r="V26" s="48">
        <f t="shared" si="2"/>
        <v>4.2652425124999995</v>
      </c>
      <c r="W26" s="50">
        <f t="shared" si="7"/>
        <v>2.4694888914999997</v>
      </c>
      <c r="X26" s="49">
        <f t="shared" si="3"/>
        <v>55.449037440000005</v>
      </c>
      <c r="Y26" s="49">
        <f t="shared" si="4"/>
        <v>20.256884466769243</v>
      </c>
      <c r="Z26" s="48">
        <f t="shared" si="8"/>
        <v>44.629744989999999</v>
      </c>
      <c r="AA26" s="50">
        <f t="shared" si="9"/>
        <v>4.1098613400000019</v>
      </c>
      <c r="AB26" s="49">
        <f t="shared" si="5"/>
        <v>18.134032380000001</v>
      </c>
      <c r="AC26" s="50">
        <f t="shared" si="6"/>
        <v>3.3557145099999932</v>
      </c>
      <c r="AE26" s="7"/>
    </row>
    <row r="29" spans="1:31" x14ac:dyDescent="0.4">
      <c r="A29" s="1"/>
    </row>
    <row r="30" spans="1:31" x14ac:dyDescent="0.4">
      <c r="A30" s="24"/>
      <c r="B30" s="24" t="str">
        <f>'Figure 2 data'!E247</f>
        <v>3-7</v>
      </c>
      <c r="C30" s="14"/>
      <c r="D30" s="15"/>
      <c r="E30" s="14" t="str">
        <f>'Figure 2 data'!E337</f>
        <v>3-8</v>
      </c>
      <c r="F30" s="14"/>
      <c r="G30" s="14"/>
      <c r="H30" s="24" t="str">
        <f>'Figure 2 data'!E585</f>
        <v>3-9</v>
      </c>
      <c r="I30" s="14"/>
      <c r="J30" s="15"/>
      <c r="K30" s="14" t="str">
        <f>'Figure 2 data'!E398</f>
        <v>3-10</v>
      </c>
      <c r="L30" s="14"/>
      <c r="M30" s="14"/>
      <c r="N30" s="24" t="str">
        <f>'Figure 2 data'!E525</f>
        <v>3-11</v>
      </c>
      <c r="O30" s="14"/>
      <c r="P30" s="15"/>
      <c r="Q30" s="14" t="str">
        <f>'Figure 2 data'!E465</f>
        <v>3-12</v>
      </c>
      <c r="R30" s="14"/>
      <c r="S30" s="15"/>
      <c r="T30" s="36" t="str">
        <f>B30</f>
        <v>3-7</v>
      </c>
      <c r="U30" s="37"/>
      <c r="V30" s="36" t="str">
        <f>E30</f>
        <v>3-8</v>
      </c>
      <c r="W30" s="38"/>
      <c r="X30" s="37" t="str">
        <f>H30</f>
        <v>3-9</v>
      </c>
      <c r="Y30" s="37"/>
      <c r="Z30" s="36" t="str">
        <f>K30</f>
        <v>3-10</v>
      </c>
      <c r="AA30" s="38"/>
      <c r="AB30" s="37" t="str">
        <f>N30</f>
        <v>3-11</v>
      </c>
      <c r="AC30" s="37"/>
      <c r="AD30" s="36" t="str">
        <f>Q30</f>
        <v>3-12</v>
      </c>
      <c r="AE30" s="38"/>
    </row>
    <row r="31" spans="1:31" x14ac:dyDescent="0.4">
      <c r="A31" s="16"/>
      <c r="B31" s="16" t="str">
        <f>'Figure 2 data'!F247</f>
        <v xml:space="preserve">INF(90)+EF-W(10) </v>
      </c>
      <c r="C31" s="6"/>
      <c r="D31" s="17"/>
      <c r="E31" s="6" t="str">
        <f>'Figure 2 data'!F337</f>
        <v xml:space="preserve">INF(90)+DL-W(10) </v>
      </c>
      <c r="F31" s="6"/>
      <c r="H31" s="33" t="str">
        <f>'Figure 2 data'!F585</f>
        <v>DL-W(50)</v>
      </c>
      <c r="I31" s="6"/>
      <c r="J31" s="25"/>
      <c r="K31" s="1" t="str">
        <f>'Figure 2 data'!F398</f>
        <v>EF-W(100)</v>
      </c>
      <c r="L31" s="6"/>
      <c r="M31" s="6"/>
      <c r="N31" s="33" t="str">
        <f>'Figure 2 data'!F525</f>
        <v>DL-W(10)</v>
      </c>
      <c r="O31" s="6"/>
      <c r="P31" s="25"/>
      <c r="Q31" s="1" t="str">
        <f>'Figure 2 data'!F465</f>
        <v>EF-W(10)</v>
      </c>
      <c r="R31" s="6"/>
      <c r="S31" s="25"/>
      <c r="T31" s="39"/>
      <c r="U31" s="40"/>
      <c r="V31" s="39"/>
      <c r="W31" s="41"/>
      <c r="X31" s="40"/>
      <c r="Y31" s="40"/>
      <c r="Z31" s="39"/>
      <c r="AA31" s="41"/>
      <c r="AB31" s="40"/>
      <c r="AC31" s="40"/>
      <c r="AD31" s="39"/>
      <c r="AE31" s="41"/>
    </row>
    <row r="32" spans="1:31" x14ac:dyDescent="0.4">
      <c r="A32" s="26" t="s">
        <v>0</v>
      </c>
      <c r="B32" s="26" t="s">
        <v>9</v>
      </c>
      <c r="C32" s="22" t="s">
        <v>7</v>
      </c>
      <c r="D32" s="28" t="s">
        <v>8</v>
      </c>
      <c r="E32" s="22" t="s">
        <v>9</v>
      </c>
      <c r="F32" s="22" t="s">
        <v>7</v>
      </c>
      <c r="G32" s="22" t="s">
        <v>8</v>
      </c>
      <c r="H32" s="26" t="s">
        <v>9</v>
      </c>
      <c r="I32" s="22" t="s">
        <v>7</v>
      </c>
      <c r="J32" s="28" t="s">
        <v>8</v>
      </c>
      <c r="K32" s="22" t="s">
        <v>9</v>
      </c>
      <c r="L32" s="22" t="s">
        <v>7</v>
      </c>
      <c r="M32" s="22" t="s">
        <v>8</v>
      </c>
      <c r="N32" s="26" t="s">
        <v>9</v>
      </c>
      <c r="O32" s="22" t="s">
        <v>7</v>
      </c>
      <c r="P32" s="23" t="s">
        <v>8</v>
      </c>
      <c r="Q32" s="22" t="s">
        <v>9</v>
      </c>
      <c r="R32" s="22" t="s">
        <v>7</v>
      </c>
      <c r="S32" s="23" t="s">
        <v>8</v>
      </c>
      <c r="T32" s="42" t="s">
        <v>121</v>
      </c>
      <c r="U32" s="43" t="s">
        <v>122</v>
      </c>
      <c r="V32" s="42" t="s">
        <v>121</v>
      </c>
      <c r="W32" s="44" t="s">
        <v>122</v>
      </c>
      <c r="X32" s="43" t="s">
        <v>121</v>
      </c>
      <c r="Y32" s="43" t="s">
        <v>122</v>
      </c>
      <c r="Z32" s="42" t="s">
        <v>121</v>
      </c>
      <c r="AA32" s="44" t="s">
        <v>122</v>
      </c>
      <c r="AB32" s="43" t="s">
        <v>121</v>
      </c>
      <c r="AC32" s="43" t="s">
        <v>122</v>
      </c>
      <c r="AD32" s="42" t="s">
        <v>121</v>
      </c>
      <c r="AE32" s="44" t="s">
        <v>122</v>
      </c>
    </row>
    <row r="33" spans="1:31" x14ac:dyDescent="0.4">
      <c r="A33" s="18">
        <f>'Figure 2 data'!A247</f>
        <v>0</v>
      </c>
      <c r="B33" s="29">
        <f>'Figure 2 data'!I247</f>
        <v>0</v>
      </c>
      <c r="C33" s="7">
        <f>'Figure 2 data'!I277</f>
        <v>0</v>
      </c>
      <c r="D33" s="30">
        <f>'Figure 2 data'!I307</f>
        <v>0</v>
      </c>
      <c r="E33" s="7">
        <f>'Figure 2 data'!I337</f>
        <v>0</v>
      </c>
      <c r="F33" s="7">
        <f>'Figure 2 data'!I367</f>
        <v>0</v>
      </c>
      <c r="G33" s="7">
        <f>'Figure 2 data'!I397</f>
        <v>0</v>
      </c>
      <c r="H33" s="29">
        <f>'Figure 2 data'!I585</f>
        <v>0</v>
      </c>
      <c r="I33" s="7">
        <f>'Figure 2 data'!I615</f>
        <v>0</v>
      </c>
      <c r="J33" s="30">
        <f>'Figure 2 data'!I645</f>
        <v>0</v>
      </c>
      <c r="K33" s="7">
        <f>'Figure 2 data'!I398</f>
        <v>0</v>
      </c>
      <c r="L33" s="7">
        <f>'Figure 2 data'!I405</f>
        <v>0</v>
      </c>
      <c r="M33" s="7">
        <f>'Figure 2 data'!I435</f>
        <v>0</v>
      </c>
      <c r="N33" s="29">
        <f>'Figure 2 data'!I525</f>
        <v>0</v>
      </c>
      <c r="O33" s="7">
        <f>'Figure 2 data'!I555</f>
        <v>0</v>
      </c>
      <c r="P33" s="19"/>
      <c r="Q33" s="7">
        <f>'Figure 2 data'!I465</f>
        <v>0</v>
      </c>
      <c r="R33" s="7">
        <f>'Figure 2 data'!I495</f>
        <v>0</v>
      </c>
      <c r="S33" s="19"/>
      <c r="T33" s="45">
        <f t="shared" ref="T33:T52" si="10">AVERAGE(B33:D33)</f>
        <v>0</v>
      </c>
      <c r="U33" s="46">
        <f t="shared" ref="U33:U52" si="11">STDEVP(B33:D33)</f>
        <v>0</v>
      </c>
      <c r="V33" s="45">
        <f>AVERAGE(E33:F33)</f>
        <v>0</v>
      </c>
      <c r="W33" s="47">
        <f>STDEVP(E33:F33)</f>
        <v>0</v>
      </c>
      <c r="X33" s="46">
        <f t="shared" ref="X33:X52" si="12">AVERAGE(H33:J33)</f>
        <v>0</v>
      </c>
      <c r="Y33" s="46">
        <f t="shared" ref="Y33:Y52" si="13">STDEVP(H33:J33)</f>
        <v>0</v>
      </c>
      <c r="Z33" s="45">
        <f>AVERAGE(K33:M33)</f>
        <v>0</v>
      </c>
      <c r="AA33" s="47">
        <f>STDEVP(K33:M33)</f>
        <v>0</v>
      </c>
      <c r="AB33" s="46">
        <f t="shared" ref="AB33:AB52" si="14">AVERAGE(N33:O33)</f>
        <v>0</v>
      </c>
      <c r="AC33" s="46">
        <f t="shared" ref="AC33:AC52" si="15">STDEVP(N33:O33)</f>
        <v>0</v>
      </c>
      <c r="AD33" s="45">
        <f t="shared" ref="AD33:AD62" si="16">AVERAGE(Q33:R33)</f>
        <v>0</v>
      </c>
      <c r="AE33" s="47">
        <f t="shared" ref="AE33:AE62" si="17">STDEVP(Q33:R33)</f>
        <v>0</v>
      </c>
    </row>
    <row r="34" spans="1:31" x14ac:dyDescent="0.4">
      <c r="A34" s="18">
        <f>'Figure 2 data'!A248</f>
        <v>1</v>
      </c>
      <c r="B34" s="29">
        <f>'Figure 2 data'!I248</f>
        <v>0</v>
      </c>
      <c r="C34" s="7">
        <f>'Figure 2 data'!I278</f>
        <v>0</v>
      </c>
      <c r="D34" s="30">
        <f>'Figure 2 data'!I308</f>
        <v>0.12123964399999999</v>
      </c>
      <c r="E34" s="7">
        <f>'Figure 2 data'!I338</f>
        <v>0.195790768</v>
      </c>
      <c r="F34" s="7">
        <f>'Figure 2 data'!I368</f>
        <v>7.2570391999999997E-2</v>
      </c>
      <c r="H34" s="29">
        <f>'Figure 2 data'!I586</f>
        <v>22.191101199999999</v>
      </c>
      <c r="I34" s="7">
        <f>'Figure 2 data'!I616</f>
        <v>1.431683949</v>
      </c>
      <c r="J34" s="30">
        <f>'Figure 2 data'!I646</f>
        <v>14.653171589999999</v>
      </c>
      <c r="K34" s="7">
        <f>'Figure 2 data'!I399</f>
        <v>1.129225017</v>
      </c>
      <c r="L34" s="7">
        <f>'Figure 2 data'!I406</f>
        <v>0</v>
      </c>
      <c r="M34" s="7">
        <f>'Figure 2 data'!I436</f>
        <v>0.79710001200000002</v>
      </c>
      <c r="N34" s="29">
        <f>'Figure 2 data'!I526</f>
        <v>4.6354744730000004</v>
      </c>
      <c r="O34" s="7">
        <f>'Figure 2 data'!I556</f>
        <v>0</v>
      </c>
      <c r="P34" s="19"/>
      <c r="Q34" s="7">
        <f>'Figure 2 data'!I466</f>
        <v>9.3161063909999999</v>
      </c>
      <c r="R34" s="7">
        <f>'Figure 2 data'!I496</f>
        <v>0</v>
      </c>
      <c r="S34" s="19"/>
      <c r="T34" s="45">
        <f t="shared" si="10"/>
        <v>4.0413214666666662E-2</v>
      </c>
      <c r="U34" s="46">
        <f t="shared" si="11"/>
        <v>5.7152916280695278E-2</v>
      </c>
      <c r="V34" s="45">
        <f t="shared" ref="V34:V62" si="18">AVERAGE(E34:F34)</f>
        <v>0.13418057999999999</v>
      </c>
      <c r="W34" s="47">
        <f t="shared" ref="W34:W62" si="19">STDEVP(E34:F34)</f>
        <v>6.161018800000001E-2</v>
      </c>
      <c r="X34" s="46">
        <f t="shared" si="12"/>
        <v>12.758652246333332</v>
      </c>
      <c r="Y34" s="46">
        <f t="shared" si="13"/>
        <v>8.5802196478460253</v>
      </c>
      <c r="Z34" s="45">
        <f t="shared" ref="Z34:Z62" si="20">AVERAGE(K34:M34)</f>
        <v>0.64210834299999997</v>
      </c>
      <c r="AA34" s="47">
        <f t="shared" ref="AA34:AA62" si="21">STDEVP(K34:M34)</f>
        <v>0.47385236649489387</v>
      </c>
      <c r="AB34" s="46">
        <f t="shared" si="14"/>
        <v>2.3177372365000002</v>
      </c>
      <c r="AC34" s="46">
        <f t="shared" si="15"/>
        <v>2.3177372365000002</v>
      </c>
      <c r="AD34" s="45">
        <f t="shared" si="16"/>
        <v>4.6580531955</v>
      </c>
      <c r="AE34" s="47">
        <f t="shared" si="17"/>
        <v>4.6580531955</v>
      </c>
    </row>
    <row r="35" spans="1:31" x14ac:dyDescent="0.4">
      <c r="A35" s="18">
        <f>'Figure 2 data'!A249</f>
        <v>2</v>
      </c>
      <c r="B35" s="29">
        <f>'Figure 2 data'!I249</f>
        <v>0.172103905</v>
      </c>
      <c r="C35" s="7">
        <f>'Figure 2 data'!I279</f>
        <v>0</v>
      </c>
      <c r="D35" s="30">
        <f>'Figure 2 data'!I309</f>
        <v>0.230822631</v>
      </c>
      <c r="E35" s="7">
        <f>'Figure 2 data'!I339</f>
        <v>0.30403365700000001</v>
      </c>
      <c r="F35" s="7">
        <f>'Figure 2 data'!I369</f>
        <v>7.2570391999999997E-2</v>
      </c>
      <c r="H35" s="29">
        <f>'Figure 2 data'!I587</f>
        <v>29.572331179999999</v>
      </c>
      <c r="I35" s="7">
        <f>'Figure 2 data'!I617</f>
        <v>4.3565066139999997</v>
      </c>
      <c r="J35" s="30">
        <f>'Figure 2 data'!I647</f>
        <v>23.851062219999999</v>
      </c>
      <c r="K35" s="7">
        <f>'Figure 2 data'!I400</f>
        <v>0.78421811200000002</v>
      </c>
      <c r="L35" s="7">
        <f>'Figure 2 data'!I407</f>
        <v>0</v>
      </c>
      <c r="M35" s="7">
        <f>'Figure 2 data'!I437</f>
        <v>0.79710001200000002</v>
      </c>
      <c r="N35" s="29">
        <f>'Figure 2 data'!I527</f>
        <v>9.6761605880000001</v>
      </c>
      <c r="O35" s="7">
        <f>'Figure 2 data'!I557</f>
        <v>0</v>
      </c>
      <c r="P35" s="19"/>
      <c r="Q35" s="7">
        <f>'Figure 2 data'!I467</f>
        <v>16.954594490000002</v>
      </c>
      <c r="R35" s="7">
        <f>'Figure 2 data'!I497</f>
        <v>2.0369301599999998</v>
      </c>
      <c r="S35" s="19"/>
      <c r="T35" s="45">
        <f t="shared" si="10"/>
        <v>0.13430884533333334</v>
      </c>
      <c r="U35" s="46">
        <f t="shared" si="11"/>
        <v>9.7949380283374632E-2</v>
      </c>
      <c r="V35" s="45">
        <f t="shared" si="18"/>
        <v>0.1883020245</v>
      </c>
      <c r="W35" s="47">
        <f t="shared" si="19"/>
        <v>0.11573163250000004</v>
      </c>
      <c r="X35" s="46">
        <f t="shared" si="12"/>
        <v>19.259966671333331</v>
      </c>
      <c r="Y35" s="46">
        <f t="shared" si="13"/>
        <v>10.794074636532848</v>
      </c>
      <c r="Z35" s="45">
        <f t="shared" si="20"/>
        <v>0.52710604133333339</v>
      </c>
      <c r="AA35" s="47">
        <f t="shared" si="21"/>
        <v>0.37275735623814388</v>
      </c>
      <c r="AB35" s="46">
        <f t="shared" si="14"/>
        <v>4.8380802940000001</v>
      </c>
      <c r="AC35" s="46">
        <f t="shared" si="15"/>
        <v>4.8380802940000001</v>
      </c>
      <c r="AD35" s="45">
        <f t="shared" si="16"/>
        <v>9.4957623250000012</v>
      </c>
      <c r="AE35" s="47">
        <f t="shared" si="17"/>
        <v>7.4588321650000005</v>
      </c>
    </row>
    <row r="36" spans="1:31" x14ac:dyDescent="0.4">
      <c r="A36" s="18">
        <f>'Figure 2 data'!A250</f>
        <v>3</v>
      </c>
      <c r="B36" s="29">
        <f>'Figure 2 data'!I250</f>
        <v>0.18571254700000001</v>
      </c>
      <c r="C36" s="7">
        <f>'Figure 2 data'!I280</f>
        <v>0</v>
      </c>
      <c r="D36" s="30">
        <f>'Figure 2 data'!I310</f>
        <v>0.230822631</v>
      </c>
      <c r="E36" s="7">
        <f>'Figure 2 data'!I340</f>
        <v>0.31689637399999998</v>
      </c>
      <c r="F36" s="7">
        <f>'Figure 2 data'!I370</f>
        <v>7.2570391999999997E-2</v>
      </c>
      <c r="H36" s="29">
        <f>'Figure 2 data'!I588</f>
        <v>42.282989950000001</v>
      </c>
      <c r="I36" s="7">
        <f>'Figure 2 data'!I618</f>
        <v>11.01712006</v>
      </c>
      <c r="J36" s="30">
        <f>'Figure 2 data'!I648</f>
        <v>32.523286929999998</v>
      </c>
      <c r="K36" s="7">
        <f>'Figure 2 data'!I401</f>
        <v>3.6414733099999999</v>
      </c>
      <c r="L36" s="7">
        <f>'Figure 2 data'!I408</f>
        <v>0</v>
      </c>
      <c r="M36" s="7">
        <f>'Figure 2 data'!I438</f>
        <v>1.5923106359999999</v>
      </c>
      <c r="N36" s="29">
        <f>'Figure 2 data'!I528</f>
        <v>14.459990339999999</v>
      </c>
      <c r="O36" s="7">
        <f>'Figure 2 data'!I558</f>
        <v>4.2522931169999998</v>
      </c>
      <c r="P36" s="19"/>
      <c r="Q36" s="7">
        <f>'Figure 2 data'!I468</f>
        <v>21.292106990000001</v>
      </c>
      <c r="R36" s="7">
        <f>'Figure 2 data'!I498</f>
        <v>5.7350221220000002</v>
      </c>
      <c r="S36" s="19"/>
      <c r="T36" s="45">
        <f t="shared" si="10"/>
        <v>0.13884505933333333</v>
      </c>
      <c r="U36" s="46">
        <f t="shared" si="11"/>
        <v>9.989058279130357E-2</v>
      </c>
      <c r="V36" s="45">
        <f t="shared" si="18"/>
        <v>0.19473338299999998</v>
      </c>
      <c r="W36" s="47">
        <f t="shared" si="19"/>
        <v>0.12216299099999998</v>
      </c>
      <c r="X36" s="46">
        <f t="shared" si="12"/>
        <v>28.607798979999998</v>
      </c>
      <c r="Y36" s="46">
        <f t="shared" si="13"/>
        <v>13.061060176712267</v>
      </c>
      <c r="Z36" s="45">
        <f t="shared" si="20"/>
        <v>1.7445946486666666</v>
      </c>
      <c r="AA36" s="47">
        <f t="shared" si="21"/>
        <v>1.4905199947772108</v>
      </c>
      <c r="AB36" s="46">
        <f t="shared" si="14"/>
        <v>9.356141728499999</v>
      </c>
      <c r="AC36" s="46">
        <f t="shared" si="15"/>
        <v>5.1038486115000001</v>
      </c>
      <c r="AD36" s="45">
        <f t="shared" si="16"/>
        <v>13.513564556</v>
      </c>
      <c r="AE36" s="47">
        <f t="shared" si="17"/>
        <v>7.7785424340000002</v>
      </c>
    </row>
    <row r="37" spans="1:31" x14ac:dyDescent="0.4">
      <c r="A37" s="18">
        <f>'Figure 2 data'!A251</f>
        <v>5</v>
      </c>
      <c r="B37" s="29">
        <f>'Figure 2 data'!I251</f>
        <v>0.18571254700000001</v>
      </c>
      <c r="C37" s="7">
        <f>'Figure 2 data'!I281</f>
        <v>1.082972E-3</v>
      </c>
      <c r="D37" s="30">
        <f>'Figure 2 data'!I311</f>
        <v>0.230822631</v>
      </c>
      <c r="E37" s="7">
        <f>'Figure 2 data'!I341</f>
        <v>0.31689637399999998</v>
      </c>
      <c r="F37" s="7">
        <f>'Figure 2 data'!I371</f>
        <v>7.2570391999999997E-2</v>
      </c>
      <c r="H37" s="29">
        <f>'Figure 2 data'!I589</f>
        <v>55.768761470000001</v>
      </c>
      <c r="I37" s="7">
        <f>'Figure 2 data'!I619</f>
        <v>11.01712006</v>
      </c>
      <c r="J37" s="30">
        <f>'Figure 2 data'!I649</f>
        <v>45.868531179999998</v>
      </c>
      <c r="K37" s="7">
        <f>'Figure 2 data'!I402</f>
        <v>0.69267312199999997</v>
      </c>
      <c r="L37" s="7">
        <f>'Figure 2 data'!I409</f>
        <v>0</v>
      </c>
      <c r="M37" s="7">
        <f>'Figure 2 data'!I439</f>
        <v>2.712088837</v>
      </c>
      <c r="N37" s="29">
        <f>'Figure 2 data'!I529</f>
        <v>21.288697200000001</v>
      </c>
      <c r="O37" s="7">
        <f>'Figure 2 data'!I559</f>
        <v>11.32931658</v>
      </c>
      <c r="P37" s="19"/>
      <c r="Q37" s="7">
        <f>'Figure 2 data'!I469</f>
        <v>28.344208909999999</v>
      </c>
      <c r="R37" s="7">
        <f>'Figure 2 data'!I499</f>
        <v>10.31888837</v>
      </c>
      <c r="S37" s="19"/>
      <c r="T37" s="45">
        <f t="shared" si="10"/>
        <v>0.13920605</v>
      </c>
      <c r="U37" s="46">
        <f t="shared" si="11"/>
        <v>9.9388860632592418E-2</v>
      </c>
      <c r="V37" s="45">
        <f t="shared" si="18"/>
        <v>0.19473338299999998</v>
      </c>
      <c r="W37" s="47">
        <f t="shared" si="19"/>
        <v>0.12216299099999998</v>
      </c>
      <c r="X37" s="46">
        <f t="shared" si="12"/>
        <v>37.551470903333332</v>
      </c>
      <c r="Y37" s="46">
        <f t="shared" si="13"/>
        <v>19.193010376290406</v>
      </c>
      <c r="Z37" s="45">
        <f t="shared" si="20"/>
        <v>1.134920653</v>
      </c>
      <c r="AA37" s="47">
        <f t="shared" si="21"/>
        <v>1.1505197735376533</v>
      </c>
      <c r="AB37" s="46">
        <f t="shared" si="14"/>
        <v>16.309006889999999</v>
      </c>
      <c r="AC37" s="46">
        <f t="shared" si="15"/>
        <v>4.9796903100000058</v>
      </c>
      <c r="AD37" s="45">
        <f t="shared" si="16"/>
        <v>19.331548640000001</v>
      </c>
      <c r="AE37" s="47">
        <f t="shared" si="17"/>
        <v>9.0126602699999978</v>
      </c>
    </row>
    <row r="38" spans="1:31" x14ac:dyDescent="0.4">
      <c r="A38" s="18">
        <f>'Figure 2 data'!A252</f>
        <v>7</v>
      </c>
      <c r="B38" s="29">
        <f>'Figure 2 data'!I252</f>
        <v>0.18571254700000001</v>
      </c>
      <c r="C38" s="7">
        <f>'Figure 2 data'!I282</f>
        <v>1.082972E-3</v>
      </c>
      <c r="D38" s="30">
        <f>'Figure 2 data'!I312</f>
        <v>0.230822631</v>
      </c>
      <c r="E38" s="7">
        <f>'Figure 2 data'!I342</f>
        <v>0.31689637399999998</v>
      </c>
      <c r="F38" s="7">
        <f>'Figure 2 data'!I372</f>
        <v>7.2570391999999997E-2</v>
      </c>
      <c r="H38" s="29">
        <f>'Figure 2 data'!I590</f>
        <v>63.527560129999998</v>
      </c>
      <c r="I38" s="7">
        <f>'Figure 2 data'!I620</f>
        <v>14.787580030000001</v>
      </c>
      <c r="J38" s="30">
        <f>'Figure 2 data'!I650</f>
        <v>51.739347549999998</v>
      </c>
      <c r="K38" s="7">
        <f>'Figure 2 data'!I403</f>
        <v>1.882504929</v>
      </c>
      <c r="L38" s="7">
        <f>'Figure 2 data'!I410</f>
        <v>4.5010770840000003</v>
      </c>
      <c r="M38" s="7">
        <f>'Figure 2 data'!I440</f>
        <v>3.8568553470000002</v>
      </c>
      <c r="N38" s="29">
        <f>'Figure 2 data'!I530</f>
        <v>24.991827520000001</v>
      </c>
      <c r="O38" s="7">
        <f>'Figure 2 data'!I560</f>
        <v>22.96772618</v>
      </c>
      <c r="P38" s="19"/>
      <c r="Q38" s="7">
        <f>'Figure 2 data'!I470</f>
        <v>35.6125677</v>
      </c>
      <c r="R38" s="7">
        <f>'Figure 2 data'!I500</f>
        <v>13.710789139999999</v>
      </c>
      <c r="S38" s="19"/>
      <c r="T38" s="45">
        <f t="shared" si="10"/>
        <v>0.13920605</v>
      </c>
      <c r="U38" s="46">
        <f t="shared" si="11"/>
        <v>9.9388860632592418E-2</v>
      </c>
      <c r="V38" s="45">
        <f t="shared" si="18"/>
        <v>0.19473338299999998</v>
      </c>
      <c r="W38" s="47">
        <f t="shared" si="19"/>
        <v>0.12216299099999998</v>
      </c>
      <c r="X38" s="46">
        <f t="shared" si="12"/>
        <v>43.35149590333333</v>
      </c>
      <c r="Y38" s="46">
        <f t="shared" si="13"/>
        <v>20.763163799895977</v>
      </c>
      <c r="Z38" s="45">
        <f t="shared" si="20"/>
        <v>3.4134791199999999</v>
      </c>
      <c r="AA38" s="47">
        <f t="shared" si="21"/>
        <v>1.1140517318140744</v>
      </c>
      <c r="AB38" s="46">
        <f t="shared" si="14"/>
        <v>23.97977685</v>
      </c>
      <c r="AC38" s="46">
        <f t="shared" si="15"/>
        <v>1.0120506700000007</v>
      </c>
      <c r="AD38" s="45">
        <f t="shared" si="16"/>
        <v>24.661678420000001</v>
      </c>
      <c r="AE38" s="47">
        <f t="shared" si="17"/>
        <v>10.950889279999997</v>
      </c>
    </row>
    <row r="39" spans="1:31" x14ac:dyDescent="0.4">
      <c r="A39" s="18">
        <f>'Figure 2 data'!A253</f>
        <v>9</v>
      </c>
      <c r="B39" s="29">
        <f>'Figure 2 data'!I253</f>
        <v>0.18571254700000001</v>
      </c>
      <c r="C39" s="7">
        <f>'Figure 2 data'!I283</f>
        <v>1.082972E-3</v>
      </c>
      <c r="D39" s="30">
        <f>'Figure 2 data'!I313</f>
        <v>0.230822631</v>
      </c>
      <c r="E39" s="7">
        <f>'Figure 2 data'!I343</f>
        <v>0.31689637399999998</v>
      </c>
      <c r="F39" s="7">
        <f>'Figure 2 data'!I373</f>
        <v>7.2570391999999997E-2</v>
      </c>
      <c r="H39" s="29">
        <f>'Figure 2 data'!I591</f>
        <v>70.537032190000005</v>
      </c>
      <c r="I39" s="7">
        <f>'Figure 2 data'!I621</f>
        <v>17.936835689999999</v>
      </c>
      <c r="J39" s="30">
        <f>'Figure 2 data'!I651</f>
        <v>55.381098000000001</v>
      </c>
      <c r="K39" s="7">
        <f>'Figure 2 data'!I404</f>
        <v>1.090806239</v>
      </c>
      <c r="L39" s="7">
        <f>'Figure 2 data'!I411</f>
        <v>4.5010770840000003</v>
      </c>
      <c r="M39" s="7">
        <f>'Figure 2 data'!I441</f>
        <v>9.3322323340000004</v>
      </c>
      <c r="N39" s="29">
        <f>'Figure 2 data'!I531</f>
        <v>31.329338920000001</v>
      </c>
      <c r="O39" s="7">
        <f>'Figure 2 data'!I561</f>
        <v>22.96772618</v>
      </c>
      <c r="P39" s="19"/>
      <c r="Q39" s="7">
        <f>'Figure 2 data'!I471</f>
        <v>37.733579829999996</v>
      </c>
      <c r="R39" s="7">
        <f>'Figure 2 data'!I501</f>
        <v>13.710789139999999</v>
      </c>
      <c r="S39" s="19"/>
      <c r="T39" s="45">
        <f t="shared" si="10"/>
        <v>0.13920605</v>
      </c>
      <c r="U39" s="46">
        <f t="shared" si="11"/>
        <v>9.9388860632592418E-2</v>
      </c>
      <c r="V39" s="45">
        <f t="shared" si="18"/>
        <v>0.19473338299999998</v>
      </c>
      <c r="W39" s="47">
        <f t="shared" si="19"/>
        <v>0.12216299099999998</v>
      </c>
      <c r="X39" s="46">
        <f t="shared" si="12"/>
        <v>47.951655293333339</v>
      </c>
      <c r="Y39" s="46">
        <f t="shared" si="13"/>
        <v>22.107202931147214</v>
      </c>
      <c r="Z39" s="45">
        <f t="shared" si="20"/>
        <v>4.9747052190000005</v>
      </c>
      <c r="AA39" s="47">
        <f t="shared" si="21"/>
        <v>3.3811752126082255</v>
      </c>
      <c r="AB39" s="46">
        <f t="shared" si="14"/>
        <v>27.148532549999999</v>
      </c>
      <c r="AC39" s="46">
        <f t="shared" si="15"/>
        <v>4.1808063700000035</v>
      </c>
      <c r="AD39" s="45">
        <f t="shared" si="16"/>
        <v>25.722184485</v>
      </c>
      <c r="AE39" s="47">
        <f t="shared" si="17"/>
        <v>12.011395344999995</v>
      </c>
    </row>
    <row r="40" spans="1:31" x14ac:dyDescent="0.4">
      <c r="A40" s="18">
        <f>'Figure 2 data'!A254</f>
        <v>11</v>
      </c>
      <c r="B40" s="29">
        <f>'Figure 2 data'!I254</f>
        <v>0.18571254700000001</v>
      </c>
      <c r="C40" s="7">
        <f>'Figure 2 data'!I284</f>
        <v>1.082972E-3</v>
      </c>
      <c r="D40" s="30">
        <f>'Figure 2 data'!I314</f>
        <v>0.230822631</v>
      </c>
      <c r="E40" s="7">
        <f>'Figure 2 data'!I344</f>
        <v>0.31689637399999998</v>
      </c>
      <c r="F40" s="7">
        <f>'Figure 2 data'!I374</f>
        <v>7.2570391999999997E-2</v>
      </c>
      <c r="H40" s="29">
        <f>'Figure 2 data'!I592</f>
        <v>74.106990069999995</v>
      </c>
      <c r="I40" s="7">
        <f>'Figure 2 data'!I622</f>
        <v>19.596277650000001</v>
      </c>
      <c r="J40" s="30">
        <f>'Figure 2 data'!I652</f>
        <v>58.146834599999998</v>
      </c>
      <c r="L40" s="7">
        <f>'Figure 2 data'!I412</f>
        <v>8.0366348720000005</v>
      </c>
      <c r="M40" s="7">
        <f>'Figure 2 data'!I442</f>
        <v>14.89708656</v>
      </c>
      <c r="N40" s="29">
        <f>'Figure 2 data'!I532</f>
        <v>31.329338920000001</v>
      </c>
      <c r="O40" s="7">
        <f>'Figure 2 data'!I562</f>
        <v>29.510328879999999</v>
      </c>
      <c r="P40" s="19"/>
      <c r="Q40" s="7">
        <f>'Figure 2 data'!I472</f>
        <v>43.363113810000002</v>
      </c>
      <c r="R40" s="7">
        <f>'Figure 2 data'!I502</f>
        <v>13.710789139999999</v>
      </c>
      <c r="S40" s="19"/>
      <c r="T40" s="45">
        <f t="shared" si="10"/>
        <v>0.13920605</v>
      </c>
      <c r="U40" s="46">
        <f t="shared" si="11"/>
        <v>9.9388860632592418E-2</v>
      </c>
      <c r="V40" s="45">
        <f t="shared" si="18"/>
        <v>0.19473338299999998</v>
      </c>
      <c r="W40" s="47">
        <f t="shared" si="19"/>
        <v>0.12216299099999998</v>
      </c>
      <c r="X40" s="46">
        <f t="shared" si="12"/>
        <v>50.616700773333328</v>
      </c>
      <c r="Y40" s="46">
        <f t="shared" si="13"/>
        <v>22.882039954508983</v>
      </c>
      <c r="Z40" s="45">
        <f t="shared" si="20"/>
        <v>11.466860715999999</v>
      </c>
      <c r="AA40" s="47">
        <f t="shared" si="21"/>
        <v>3.430225844000002</v>
      </c>
      <c r="AB40" s="46">
        <f t="shared" si="14"/>
        <v>30.4198339</v>
      </c>
      <c r="AC40" s="46">
        <f t="shared" si="15"/>
        <v>0.909505020000001</v>
      </c>
      <c r="AD40" s="45">
        <f t="shared" si="16"/>
        <v>28.536951475000002</v>
      </c>
      <c r="AE40" s="47">
        <f t="shared" si="17"/>
        <v>14.826162334999996</v>
      </c>
    </row>
    <row r="41" spans="1:31" x14ac:dyDescent="0.4">
      <c r="A41" s="18">
        <f>'Figure 2 data'!A255</f>
        <v>13</v>
      </c>
      <c r="B41" s="29">
        <f>'Figure 2 data'!I255</f>
        <v>0.18571254700000001</v>
      </c>
      <c r="C41" s="7">
        <f>'Figure 2 data'!I285</f>
        <v>1.1008031999999999E-2</v>
      </c>
      <c r="D41" s="30">
        <f>'Figure 2 data'!I315</f>
        <v>0.230822631</v>
      </c>
      <c r="E41" s="7">
        <f>'Figure 2 data'!I345</f>
        <v>0.31689637399999998</v>
      </c>
      <c r="F41" s="7">
        <f>'Figure 2 data'!I375</f>
        <v>7.2570391999999997E-2</v>
      </c>
      <c r="H41" s="29">
        <f>'Figure 2 data'!I593</f>
        <v>77.328696300000004</v>
      </c>
      <c r="I41" s="7">
        <f>'Figure 2 data'!I623</f>
        <v>21.383804980000001</v>
      </c>
      <c r="J41" s="30">
        <f>'Figure 2 data'!I653</f>
        <v>60.596090799999999</v>
      </c>
      <c r="L41" s="7">
        <f>'Figure 2 data'!I413</f>
        <v>11.594807810000001</v>
      </c>
      <c r="M41" s="7">
        <f>'Figure 2 data'!I443</f>
        <v>20.711452189999999</v>
      </c>
      <c r="N41" s="29">
        <f>'Figure 2 data'!I533</f>
        <v>35.05335419</v>
      </c>
      <c r="O41" s="7">
        <f>'Figure 2 data'!I563</f>
        <v>33.234344159999999</v>
      </c>
      <c r="P41" s="19"/>
      <c r="Q41" s="7">
        <f>'Figure 2 data'!I473</f>
        <v>51.322184849999999</v>
      </c>
      <c r="R41" s="7">
        <f>'Figure 2 data'!I503</f>
        <v>13.710789139999999</v>
      </c>
      <c r="S41" s="19"/>
      <c r="T41" s="45">
        <f t="shared" si="10"/>
        <v>0.14251440333333334</v>
      </c>
      <c r="U41" s="46">
        <f t="shared" si="11"/>
        <v>9.4795127144690933E-2</v>
      </c>
      <c r="V41" s="45">
        <f t="shared" si="18"/>
        <v>0.19473338299999998</v>
      </c>
      <c r="W41" s="47">
        <f t="shared" si="19"/>
        <v>0.12216299099999998</v>
      </c>
      <c r="X41" s="46">
        <f t="shared" si="12"/>
        <v>53.102864026666659</v>
      </c>
      <c r="Y41" s="46">
        <f t="shared" si="13"/>
        <v>23.44595276814464</v>
      </c>
      <c r="Z41" s="45">
        <f t="shared" si="20"/>
        <v>16.153130000000001</v>
      </c>
      <c r="AA41" s="47">
        <f t="shared" si="21"/>
        <v>4.5583221899999948</v>
      </c>
      <c r="AB41" s="46">
        <f t="shared" si="14"/>
        <v>34.143849175</v>
      </c>
      <c r="AC41" s="46">
        <f t="shared" si="15"/>
        <v>0.90950501500000058</v>
      </c>
      <c r="AD41" s="45">
        <f t="shared" si="16"/>
        <v>32.516486995000001</v>
      </c>
      <c r="AE41" s="47">
        <f t="shared" si="17"/>
        <v>18.805697854999998</v>
      </c>
    </row>
    <row r="42" spans="1:31" x14ac:dyDescent="0.4">
      <c r="A42" s="18">
        <f>'Figure 2 data'!A256</f>
        <v>15</v>
      </c>
      <c r="B42" s="29">
        <f>'Figure 2 data'!I256</f>
        <v>0.18571254700000001</v>
      </c>
      <c r="C42" s="7">
        <f>'Figure 2 data'!I286</f>
        <v>1.1008031999999999E-2</v>
      </c>
      <c r="D42" s="30">
        <f>'Figure 2 data'!I316</f>
        <v>0.230822631</v>
      </c>
      <c r="E42" s="7">
        <f>'Figure 2 data'!I346</f>
        <v>0.31689637399999998</v>
      </c>
      <c r="F42" s="7">
        <f>'Figure 2 data'!I376</f>
        <v>7.2570391999999997E-2</v>
      </c>
      <c r="H42" s="29">
        <f>'Figure 2 data'!I594</f>
        <v>80.26298061</v>
      </c>
      <c r="I42" s="7">
        <f>'Figure 2 data'!I624</f>
        <v>23.768726059999999</v>
      </c>
      <c r="J42" s="30">
        <f>'Figure 2 data'!I654</f>
        <v>63.250919449999998</v>
      </c>
      <c r="L42" s="7">
        <f>'Figure 2 data'!I414</f>
        <v>13.85872387</v>
      </c>
      <c r="M42" s="7">
        <f>'Figure 2 data'!I444</f>
        <v>26.510330889999999</v>
      </c>
      <c r="N42" s="29">
        <f>'Figure 2 data'!I534</f>
        <v>38.026762290000001</v>
      </c>
      <c r="O42" s="7">
        <f>'Figure 2 data'!I564</f>
        <v>40.03</v>
      </c>
      <c r="P42" s="19"/>
      <c r="Q42" s="7">
        <f>'Figure 2 data'!I474</f>
        <v>57.154342819999997</v>
      </c>
      <c r="R42" s="7">
        <f>'Figure 2 data'!I504</f>
        <v>13.710789139999999</v>
      </c>
      <c r="S42" s="19"/>
      <c r="T42" s="45">
        <f t="shared" si="10"/>
        <v>0.14251440333333334</v>
      </c>
      <c r="U42" s="46">
        <f t="shared" si="11"/>
        <v>9.4795127144690933E-2</v>
      </c>
      <c r="V42" s="45">
        <f t="shared" si="18"/>
        <v>0.19473338299999998</v>
      </c>
      <c r="W42" s="47">
        <f t="shared" si="19"/>
        <v>0.12216299099999998</v>
      </c>
      <c r="X42" s="46">
        <f t="shared" si="12"/>
        <v>55.760875373333334</v>
      </c>
      <c r="Y42" s="46">
        <f t="shared" si="13"/>
        <v>23.663977821333642</v>
      </c>
      <c r="Z42" s="45">
        <f t="shared" si="20"/>
        <v>20.184527379999999</v>
      </c>
      <c r="AA42" s="47">
        <f t="shared" si="21"/>
        <v>6.3258035100000019</v>
      </c>
      <c r="AB42" s="46">
        <f t="shared" si="14"/>
        <v>39.028381144999997</v>
      </c>
      <c r="AC42" s="46">
        <f t="shared" si="15"/>
        <v>1.0016188550000003</v>
      </c>
      <c r="AD42" s="45">
        <f t="shared" si="16"/>
        <v>35.43256598</v>
      </c>
      <c r="AE42" s="47">
        <f t="shared" si="17"/>
        <v>21.721776839999993</v>
      </c>
    </row>
    <row r="43" spans="1:31" x14ac:dyDescent="0.4">
      <c r="A43" s="18">
        <f>'Figure 2 data'!A257</f>
        <v>17</v>
      </c>
      <c r="B43" s="29">
        <f>'Figure 2 data'!I257</f>
        <v>0.18571254700000001</v>
      </c>
      <c r="C43" s="7">
        <f>'Figure 2 data'!I287</f>
        <v>2.8902201999999998E-2</v>
      </c>
      <c r="D43" s="30">
        <f>'Figure 2 data'!I317</f>
        <v>0.230822631</v>
      </c>
      <c r="E43" s="7">
        <f>'Figure 2 data'!I347</f>
        <v>0.31689637399999998</v>
      </c>
      <c r="F43" s="7">
        <f>'Figure 2 data'!I377</f>
        <v>8.1529939999999995E-2</v>
      </c>
      <c r="H43" s="29">
        <f>'Figure 2 data'!I595</f>
        <v>83.025802999999996</v>
      </c>
      <c r="I43" s="7">
        <f>'Figure 2 data'!I625</f>
        <v>26.28038278</v>
      </c>
      <c r="J43" s="30">
        <f>'Figure 2 data'!I655</f>
        <v>65.951198610000006</v>
      </c>
      <c r="L43" s="7">
        <f>'Figure 2 data'!I415</f>
        <v>18.145792849999999</v>
      </c>
      <c r="M43" s="7">
        <f>'Figure 2 data'!I445</f>
        <v>31.01873453</v>
      </c>
      <c r="N43" s="29">
        <f>'Figure 2 data'!I535</f>
        <v>42.152188780000003</v>
      </c>
      <c r="O43" s="7">
        <f>'Figure 2 data'!I565</f>
        <v>40.063485649999997</v>
      </c>
      <c r="P43" s="19"/>
      <c r="Q43" s="7">
        <f>'Figure 2 data'!I475</f>
        <v>59.704968739999998</v>
      </c>
      <c r="R43" s="7">
        <f>'Figure 2 data'!I505</f>
        <v>15.751289870000001</v>
      </c>
      <c r="S43" s="19"/>
      <c r="T43" s="45">
        <f t="shared" si="10"/>
        <v>0.14847912666666666</v>
      </c>
      <c r="U43" s="46">
        <f t="shared" si="11"/>
        <v>8.6535967875309941E-2</v>
      </c>
      <c r="V43" s="45">
        <f t="shared" si="18"/>
        <v>0.19921315699999997</v>
      </c>
      <c r="W43" s="47">
        <f t="shared" si="19"/>
        <v>0.11768321699999999</v>
      </c>
      <c r="X43" s="46">
        <f t="shared" si="12"/>
        <v>58.419128129999997</v>
      </c>
      <c r="Y43" s="46">
        <f t="shared" si="13"/>
        <v>23.770566439371496</v>
      </c>
      <c r="Z43" s="45">
        <f t="shared" si="20"/>
        <v>24.582263689999998</v>
      </c>
      <c r="AA43" s="47">
        <f t="shared" si="21"/>
        <v>6.4364708400000108</v>
      </c>
      <c r="AB43" s="46">
        <f t="shared" si="14"/>
        <v>41.107837215000004</v>
      </c>
      <c r="AC43" s="46">
        <f t="shared" si="15"/>
        <v>1.044351565000003</v>
      </c>
      <c r="AD43" s="45">
        <f t="shared" si="16"/>
        <v>37.728129304999996</v>
      </c>
      <c r="AE43" s="47">
        <f t="shared" si="17"/>
        <v>21.976839435000002</v>
      </c>
    </row>
    <row r="44" spans="1:31" x14ac:dyDescent="0.4">
      <c r="A44" s="18">
        <f>'Figure 2 data'!A258</f>
        <v>19</v>
      </c>
      <c r="B44" s="29">
        <f>'Figure 2 data'!I258</f>
        <v>0.18571254700000001</v>
      </c>
      <c r="C44" s="7">
        <f>'Figure 2 data'!I288</f>
        <v>3.4671603000000002E-2</v>
      </c>
      <c r="D44" s="30">
        <f>'Figure 2 data'!I318</f>
        <v>0.230822631</v>
      </c>
      <c r="E44" s="7">
        <f>'Figure 2 data'!I348</f>
        <v>0.31689637399999998</v>
      </c>
      <c r="F44" s="7">
        <f>'Figure 2 data'!I378</f>
        <v>8.1529939999999995E-2</v>
      </c>
      <c r="H44" s="29">
        <f>'Figure 2 data'!I596</f>
        <v>85.464467319999997</v>
      </c>
      <c r="I44" s="7">
        <f>'Figure 2 data'!I626</f>
        <v>28.603798309999998</v>
      </c>
      <c r="J44" s="30">
        <f>'Figure 2 data'!I656</f>
        <v>68.274614150000005</v>
      </c>
      <c r="L44" s="7">
        <f>'Figure 2 data'!I416</f>
        <v>23.617545459999999</v>
      </c>
      <c r="M44" s="7">
        <f>'Figure 2 data'!I446</f>
        <v>34.876868469999998</v>
      </c>
      <c r="N44" s="29">
        <f>'Figure 2 data'!I536</f>
        <v>46.128271910000002</v>
      </c>
      <c r="O44" s="7">
        <f>'Figure 2 data'!I566</f>
        <v>40.063485649999997</v>
      </c>
      <c r="P44" s="19"/>
      <c r="Q44" s="7">
        <f>'Figure 2 data'!I476</f>
        <v>62.915247839999999</v>
      </c>
      <c r="R44" s="7">
        <f>'Figure 2 data'!I506</f>
        <v>18.017369240000001</v>
      </c>
      <c r="S44" s="19"/>
      <c r="T44" s="45">
        <f t="shared" si="10"/>
        <v>0.15040226033333334</v>
      </c>
      <c r="U44" s="46">
        <f t="shared" si="11"/>
        <v>8.3880544842952418E-2</v>
      </c>
      <c r="V44" s="45">
        <f t="shared" si="18"/>
        <v>0.19921315699999997</v>
      </c>
      <c r="W44" s="47">
        <f t="shared" si="19"/>
        <v>0.11768321699999999</v>
      </c>
      <c r="X44" s="46">
        <f t="shared" si="12"/>
        <v>60.780959926666668</v>
      </c>
      <c r="Y44" s="46">
        <f t="shared" si="13"/>
        <v>23.810362733907194</v>
      </c>
      <c r="Z44" s="45">
        <f t="shared" si="20"/>
        <v>29.247206964999997</v>
      </c>
      <c r="AA44" s="47">
        <f t="shared" si="21"/>
        <v>5.6296615050000094</v>
      </c>
      <c r="AB44" s="46">
        <f t="shared" si="14"/>
        <v>43.09587878</v>
      </c>
      <c r="AC44" s="46">
        <f t="shared" si="15"/>
        <v>3.0323931300000027</v>
      </c>
      <c r="AD44" s="45">
        <f t="shared" si="16"/>
        <v>40.46630854</v>
      </c>
      <c r="AE44" s="47">
        <f t="shared" si="17"/>
        <v>22.448939299999999</v>
      </c>
    </row>
    <row r="45" spans="1:31" x14ac:dyDescent="0.4">
      <c r="A45" s="18">
        <f>'Figure 2 data'!A259</f>
        <v>22</v>
      </c>
      <c r="B45" s="29">
        <f>'Figure 2 data'!I259</f>
        <v>0.18571254700000001</v>
      </c>
      <c r="C45" s="7">
        <f>'Figure 2 data'!I289</f>
        <v>5.7347526000000003E-2</v>
      </c>
      <c r="D45" s="30">
        <f>'Figure 2 data'!I319</f>
        <v>0.230822631</v>
      </c>
      <c r="E45" s="7">
        <f>'Figure 2 data'!I349</f>
        <v>0.31689637399999998</v>
      </c>
      <c r="F45" s="7">
        <f>'Figure 2 data'!I379</f>
        <v>8.1529939999999995E-2</v>
      </c>
      <c r="H45" s="29">
        <f>'Figure 2 data'!I597</f>
        <v>87.774913380000001</v>
      </c>
      <c r="I45" s="7">
        <f>'Figure 2 data'!I627</f>
        <v>30.948901070000002</v>
      </c>
      <c r="J45" s="30">
        <f>'Figure 2 data'!I657</f>
        <v>70.401691479999997</v>
      </c>
      <c r="L45" s="7">
        <f>'Figure 2 data'!I417</f>
        <v>27.472358360000001</v>
      </c>
      <c r="M45" s="7">
        <f>'Figure 2 data'!I447</f>
        <v>38.712598139999997</v>
      </c>
      <c r="N45" s="29">
        <f>'Figure 2 data'!I537</f>
        <v>46.128271910000002</v>
      </c>
      <c r="O45" s="7">
        <f>'Figure 2 data'!I567</f>
        <v>40.063485649999997</v>
      </c>
      <c r="P45" s="19"/>
      <c r="Q45" s="7">
        <f>'Figure 2 data'!I477</f>
        <v>66.811862110000007</v>
      </c>
      <c r="R45" s="7">
        <f>'Figure 2 data'!I507</f>
        <v>18.017369240000001</v>
      </c>
      <c r="S45" s="19"/>
      <c r="T45" s="45">
        <f t="shared" si="10"/>
        <v>0.15796090133333332</v>
      </c>
      <c r="U45" s="46">
        <f t="shared" si="11"/>
        <v>7.34893116563963E-2</v>
      </c>
      <c r="V45" s="45">
        <f t="shared" si="18"/>
        <v>0.19921315699999997</v>
      </c>
      <c r="W45" s="47">
        <f t="shared" si="19"/>
        <v>0.11768321699999999</v>
      </c>
      <c r="X45" s="46">
        <f t="shared" si="12"/>
        <v>63.041835310000003</v>
      </c>
      <c r="Y45" s="46">
        <f t="shared" si="13"/>
        <v>23.775681285666433</v>
      </c>
      <c r="Z45" s="45">
        <f t="shared" si="20"/>
        <v>33.092478249999999</v>
      </c>
      <c r="AA45" s="47">
        <f t="shared" si="21"/>
        <v>5.6201198899999909</v>
      </c>
      <c r="AB45" s="46">
        <f t="shared" si="14"/>
        <v>43.09587878</v>
      </c>
      <c r="AC45" s="46">
        <f t="shared" si="15"/>
        <v>3.0323931300000027</v>
      </c>
      <c r="AD45" s="45">
        <f t="shared" si="16"/>
        <v>42.414615675000007</v>
      </c>
      <c r="AE45" s="47">
        <f t="shared" si="17"/>
        <v>24.397246435</v>
      </c>
    </row>
    <row r="46" spans="1:31" x14ac:dyDescent="0.4">
      <c r="A46" s="18">
        <f>'Figure 2 data'!A260</f>
        <v>24</v>
      </c>
      <c r="B46" s="29">
        <f>'Figure 2 data'!I260</f>
        <v>0.18571254700000001</v>
      </c>
      <c r="C46" s="7">
        <f>'Figure 2 data'!I290</f>
        <v>5.7347526000000003E-2</v>
      </c>
      <c r="D46" s="30">
        <f>'Figure 2 data'!I320</f>
        <v>0.230822631</v>
      </c>
      <c r="E46" s="7">
        <f>'Figure 2 data'!I350</f>
        <v>0.31689637399999998</v>
      </c>
      <c r="F46" s="7">
        <f>'Figure 2 data'!I380</f>
        <v>8.1529939999999995E-2</v>
      </c>
      <c r="H46" s="29">
        <f>'Figure 2 data'!I598</f>
        <v>90.208845339999996</v>
      </c>
      <c r="I46" s="7">
        <f>'Figure 2 data'!I628</f>
        <v>32.287563640000002</v>
      </c>
      <c r="J46" s="30">
        <f>'Figure 2 data'!I658</f>
        <v>72.260945050000004</v>
      </c>
      <c r="L46" s="7">
        <f>'Figure 2 data'!I418</f>
        <v>30.9105624</v>
      </c>
      <c r="M46" s="7">
        <f>'Figure 2 data'!I448</f>
        <v>42.775878800000001</v>
      </c>
      <c r="N46" s="29">
        <f>'Figure 2 data'!I538</f>
        <v>46.128271910000002</v>
      </c>
      <c r="O46" s="7">
        <f>'Figure 2 data'!I568</f>
        <v>40.063485649999997</v>
      </c>
      <c r="P46" s="19"/>
      <c r="Q46" s="7">
        <f>'Figure 2 data'!I478</f>
        <v>66.811862110000007</v>
      </c>
      <c r="R46" s="7">
        <f>'Figure 2 data'!I508</f>
        <v>21.8017973</v>
      </c>
      <c r="S46" s="19"/>
      <c r="T46" s="45">
        <f t="shared" si="10"/>
        <v>0.15796090133333332</v>
      </c>
      <c r="U46" s="46">
        <f t="shared" si="11"/>
        <v>7.34893116563963E-2</v>
      </c>
      <c r="V46" s="45">
        <f t="shared" si="18"/>
        <v>0.19921315699999997</v>
      </c>
      <c r="W46" s="47">
        <f t="shared" si="19"/>
        <v>0.11768321699999999</v>
      </c>
      <c r="X46" s="46">
        <f t="shared" si="12"/>
        <v>64.919118009999991</v>
      </c>
      <c r="Y46" s="46">
        <f t="shared" si="13"/>
        <v>24.209440812165894</v>
      </c>
      <c r="Z46" s="45">
        <f t="shared" si="20"/>
        <v>36.843220600000002</v>
      </c>
      <c r="AA46" s="47">
        <f t="shared" si="21"/>
        <v>5.9326581999999943</v>
      </c>
      <c r="AB46" s="46">
        <f t="shared" si="14"/>
        <v>43.09587878</v>
      </c>
      <c r="AC46" s="46">
        <f t="shared" si="15"/>
        <v>3.0323931300000027</v>
      </c>
      <c r="AD46" s="45">
        <f t="shared" si="16"/>
        <v>44.306829705000006</v>
      </c>
      <c r="AE46" s="47">
        <f t="shared" si="17"/>
        <v>22.505032405000005</v>
      </c>
    </row>
    <row r="47" spans="1:31" x14ac:dyDescent="0.4">
      <c r="A47" s="18">
        <f>'Figure 2 data'!A261</f>
        <v>26</v>
      </c>
      <c r="B47" s="29">
        <f>'Figure 2 data'!I261</f>
        <v>0.18571254700000001</v>
      </c>
      <c r="C47" s="7">
        <f>'Figure 2 data'!I291</f>
        <v>6.4820353999999997E-2</v>
      </c>
      <c r="D47" s="30">
        <f>'Figure 2 data'!I321</f>
        <v>0.230822631</v>
      </c>
      <c r="E47" s="7">
        <f>'Figure 2 data'!I351</f>
        <v>0.31689637399999998</v>
      </c>
      <c r="F47" s="7">
        <f>'Figure 2 data'!I381</f>
        <v>8.1529939999999995E-2</v>
      </c>
      <c r="H47" s="29">
        <f>'Figure 2 data'!I599</f>
        <v>91.359165419999997</v>
      </c>
      <c r="I47" s="7">
        <f>'Figure 2 data'!I629</f>
        <v>32.754881169999997</v>
      </c>
      <c r="J47" s="30">
        <f>'Figure 2 data'!I659</f>
        <v>73.195580120000002</v>
      </c>
      <c r="L47" s="7">
        <f>'Figure 2 data'!I419</f>
        <v>34.090301740000001</v>
      </c>
      <c r="M47" s="7">
        <f>'Figure 2 data'!I449</f>
        <v>45.221832139999997</v>
      </c>
      <c r="N47" s="29">
        <f>'Figure 2 data'!I539</f>
        <v>46.128271910000002</v>
      </c>
      <c r="O47" s="7">
        <f>'Figure 2 data'!I569</f>
        <v>40.063485649999997</v>
      </c>
      <c r="P47" s="19"/>
      <c r="Q47" s="7">
        <f>'Figure 2 data'!I479</f>
        <v>69.380113109999996</v>
      </c>
      <c r="R47" s="7">
        <f>'Figure 2 data'!I509</f>
        <v>21.8017973</v>
      </c>
      <c r="S47" s="19"/>
      <c r="T47" s="45">
        <f t="shared" si="10"/>
        <v>0.16045184400000001</v>
      </c>
      <c r="U47" s="46">
        <f t="shared" si="11"/>
        <v>7.0084550505499346E-2</v>
      </c>
      <c r="V47" s="45">
        <f t="shared" si="18"/>
        <v>0.19921315699999997</v>
      </c>
      <c r="W47" s="47">
        <f t="shared" si="19"/>
        <v>0.11768321699999999</v>
      </c>
      <c r="X47" s="46">
        <f t="shared" si="12"/>
        <v>65.769875569999996</v>
      </c>
      <c r="Y47" s="46">
        <f t="shared" si="13"/>
        <v>24.494507536202466</v>
      </c>
      <c r="Z47" s="45">
        <f t="shared" si="20"/>
        <v>39.656066940000002</v>
      </c>
      <c r="AA47" s="47">
        <f t="shared" si="21"/>
        <v>5.5657651999999684</v>
      </c>
      <c r="AB47" s="46">
        <f t="shared" si="14"/>
        <v>43.09587878</v>
      </c>
      <c r="AC47" s="46">
        <f t="shared" si="15"/>
        <v>3.0323931300000027</v>
      </c>
      <c r="AD47" s="45">
        <f t="shared" si="16"/>
        <v>45.590955205</v>
      </c>
      <c r="AE47" s="47">
        <f t="shared" si="17"/>
        <v>23.789157905000003</v>
      </c>
    </row>
    <row r="48" spans="1:31" x14ac:dyDescent="0.4">
      <c r="A48" s="18">
        <f>'Figure 2 data'!A262</f>
        <v>29</v>
      </c>
      <c r="B48" s="29">
        <f>'Figure 2 data'!I262</f>
        <v>0.18571254700000001</v>
      </c>
      <c r="C48" s="7">
        <f>'Figure 2 data'!I292</f>
        <v>6.4820353999999997E-2</v>
      </c>
      <c r="D48" s="30">
        <f>'Figure 2 data'!I322</f>
        <v>0.230822631</v>
      </c>
      <c r="E48" s="7">
        <f>'Figure 2 data'!I352</f>
        <v>0.31689637399999998</v>
      </c>
      <c r="F48" s="7">
        <f>'Figure 2 data'!I382</f>
        <v>0.111393201</v>
      </c>
      <c r="H48" s="29">
        <f>'Figure 2 data'!I600</f>
        <v>93.426280649999995</v>
      </c>
      <c r="I48" s="7">
        <f>'Figure 2 data'!I630</f>
        <v>34.154490449999997</v>
      </c>
      <c r="J48" s="30">
        <f>'Figure 2 data'!I660</f>
        <v>74.858146289999993</v>
      </c>
      <c r="L48" s="7">
        <f>'Figure 2 data'!I420</f>
        <v>37.409383560000002</v>
      </c>
      <c r="M48" s="7">
        <f>'Figure 2 data'!I450</f>
        <v>49.01246845</v>
      </c>
      <c r="N48" s="29">
        <f>'Figure 2 data'!I540</f>
        <v>46.128271910000002</v>
      </c>
      <c r="O48" s="7">
        <f>'Figure 2 data'!I570</f>
        <v>40.063485649999997</v>
      </c>
      <c r="P48" s="19"/>
      <c r="Q48" s="7">
        <f>'Figure 2 data'!I480</f>
        <v>69.380113109999996</v>
      </c>
      <c r="R48" s="7">
        <f>'Figure 2 data'!I510</f>
        <v>25.708781290000001</v>
      </c>
      <c r="S48" s="19"/>
      <c r="T48" s="45">
        <f t="shared" si="10"/>
        <v>0.16045184400000001</v>
      </c>
      <c r="U48" s="46">
        <f t="shared" si="11"/>
        <v>7.0084550505499346E-2</v>
      </c>
      <c r="V48" s="45">
        <f t="shared" si="18"/>
        <v>0.21414478749999999</v>
      </c>
      <c r="W48" s="47">
        <f t="shared" si="19"/>
        <v>0.10275158649999999</v>
      </c>
      <c r="X48" s="46">
        <f t="shared" si="12"/>
        <v>67.479639129999995</v>
      </c>
      <c r="Y48" s="46">
        <f t="shared" si="13"/>
        <v>24.753694058474483</v>
      </c>
      <c r="Z48" s="45">
        <f t="shared" si="20"/>
        <v>43.210926005000005</v>
      </c>
      <c r="AA48" s="47">
        <f t="shared" si="21"/>
        <v>5.8015424449999529</v>
      </c>
      <c r="AB48" s="46">
        <f t="shared" si="14"/>
        <v>43.09587878</v>
      </c>
      <c r="AC48" s="46">
        <f t="shared" si="15"/>
        <v>3.0323931300000027</v>
      </c>
      <c r="AD48" s="45">
        <f t="shared" si="16"/>
        <v>47.5444472</v>
      </c>
      <c r="AE48" s="47">
        <f t="shared" si="17"/>
        <v>21.835665909999992</v>
      </c>
    </row>
    <row r="49" spans="1:31" x14ac:dyDescent="0.4">
      <c r="A49" s="18">
        <f>'Figure 2 data'!A263</f>
        <v>31</v>
      </c>
      <c r="B49" s="29">
        <f>'Figure 2 data'!I263</f>
        <v>0.18571254700000001</v>
      </c>
      <c r="C49" s="7">
        <f>'Figure 2 data'!I293</f>
        <v>6.4820353999999997E-2</v>
      </c>
      <c r="D49" s="30">
        <f>'Figure 2 data'!I323</f>
        <v>0.230822631</v>
      </c>
      <c r="E49" s="7">
        <f>'Figure 2 data'!I353</f>
        <v>0.31689637399999998</v>
      </c>
      <c r="F49" s="7">
        <f>'Figure 2 data'!I383</f>
        <v>0.111393201</v>
      </c>
      <c r="H49" s="29">
        <f>'Figure 2 data'!I601</f>
        <v>94.664289569999994</v>
      </c>
      <c r="I49" s="7">
        <f>'Figure 2 data'!I631</f>
        <v>35.392499370000003</v>
      </c>
      <c r="J49" s="30">
        <f>'Figure 2 data'!I661</f>
        <v>76.250906319999999</v>
      </c>
      <c r="L49" s="7">
        <f>'Figure 2 data'!I421</f>
        <v>40.61922328</v>
      </c>
      <c r="M49" s="7">
        <f>'Figure 2 data'!I451</f>
        <v>52.244255799999998</v>
      </c>
      <c r="N49" s="29">
        <f>'Figure 2 data'!I541</f>
        <v>46.128271910000002</v>
      </c>
      <c r="O49" s="7">
        <f>'Figure 2 data'!I571</f>
        <v>40.063485649999997</v>
      </c>
      <c r="P49" s="19"/>
      <c r="Q49" s="7">
        <f>'Figure 2 data'!I481</f>
        <v>69.380113109999996</v>
      </c>
      <c r="R49" s="7">
        <f>'Figure 2 data'!I511</f>
        <v>25.708781290000001</v>
      </c>
      <c r="S49" s="19"/>
      <c r="T49" s="45">
        <f t="shared" si="10"/>
        <v>0.16045184400000001</v>
      </c>
      <c r="U49" s="46">
        <f t="shared" si="11"/>
        <v>7.0084550505499346E-2</v>
      </c>
      <c r="V49" s="45">
        <f t="shared" si="18"/>
        <v>0.21414478749999999</v>
      </c>
      <c r="W49" s="47">
        <f t="shared" si="19"/>
        <v>0.10275158649999999</v>
      </c>
      <c r="X49" s="46">
        <f t="shared" si="12"/>
        <v>68.769231753333329</v>
      </c>
      <c r="Y49" s="46">
        <f t="shared" si="13"/>
        <v>24.769172629424311</v>
      </c>
      <c r="Z49" s="45">
        <f t="shared" si="20"/>
        <v>46.431739539999995</v>
      </c>
      <c r="AA49" s="47">
        <f t="shared" si="21"/>
        <v>5.8125162600000113</v>
      </c>
      <c r="AB49" s="46">
        <f t="shared" si="14"/>
        <v>43.09587878</v>
      </c>
      <c r="AC49" s="46">
        <f t="shared" si="15"/>
        <v>3.0323931300000027</v>
      </c>
      <c r="AD49" s="45">
        <f t="shared" si="16"/>
        <v>47.5444472</v>
      </c>
      <c r="AE49" s="47">
        <f t="shared" si="17"/>
        <v>21.835665909999992</v>
      </c>
    </row>
    <row r="50" spans="1:31" x14ac:dyDescent="0.4">
      <c r="A50" s="18">
        <f>'Figure 2 data'!A264</f>
        <v>33</v>
      </c>
      <c r="B50" s="29">
        <f>'Figure 2 data'!I264</f>
        <v>0.18571254700000001</v>
      </c>
      <c r="C50" s="7">
        <f>'Figure 2 data'!I294</f>
        <v>6.4820353999999997E-2</v>
      </c>
      <c r="D50" s="30">
        <f>'Figure 2 data'!I324</f>
        <v>0.230822631</v>
      </c>
      <c r="E50" s="7">
        <f>'Figure 2 data'!I354</f>
        <v>0.31689637399999998</v>
      </c>
      <c r="F50" s="7">
        <f>'Figure 2 data'!I384</f>
        <v>0.111393201</v>
      </c>
      <c r="H50" s="29">
        <f>'Figure 2 data'!I602</f>
        <v>95.131755519999999</v>
      </c>
      <c r="I50" s="7">
        <f>'Figure 2 data'!I632</f>
        <v>35.392499370000003</v>
      </c>
      <c r="J50" s="30">
        <f>'Figure 2 data'!I662</f>
        <v>77.298030049999994</v>
      </c>
      <c r="L50" s="7">
        <f>'Figure 2 data'!I422</f>
        <v>40.61922328</v>
      </c>
      <c r="M50" s="7">
        <f>'Figure 2 data'!I452</f>
        <v>53.90939161</v>
      </c>
      <c r="N50" s="29">
        <f>'Figure 2 data'!I542</f>
        <v>46.128271910000002</v>
      </c>
      <c r="O50" s="7">
        <f>'Figure 2 data'!I572</f>
        <v>40.063485649999997</v>
      </c>
      <c r="P50" s="19"/>
      <c r="Q50" s="7">
        <f>'Figure 2 data'!I482</f>
        <v>69.380113109999996</v>
      </c>
      <c r="R50" s="7">
        <f>'Figure 2 data'!I512</f>
        <v>25.708781290000001</v>
      </c>
      <c r="S50" s="19"/>
      <c r="T50" s="45">
        <f t="shared" si="10"/>
        <v>0.16045184400000001</v>
      </c>
      <c r="U50" s="46">
        <f t="shared" si="11"/>
        <v>7.0084550505499346E-2</v>
      </c>
      <c r="V50" s="45">
        <f t="shared" si="18"/>
        <v>0.21414478749999999</v>
      </c>
      <c r="W50" s="47">
        <f t="shared" si="19"/>
        <v>0.10275158649999999</v>
      </c>
      <c r="X50" s="46">
        <f t="shared" si="12"/>
        <v>69.274094980000001</v>
      </c>
      <c r="Y50" s="46">
        <f t="shared" si="13"/>
        <v>25.039732850605105</v>
      </c>
      <c r="Z50" s="45">
        <f t="shared" si="20"/>
        <v>47.264307445</v>
      </c>
      <c r="AA50" s="47">
        <f t="shared" si="21"/>
        <v>6.6450841649999814</v>
      </c>
      <c r="AB50" s="46">
        <f t="shared" si="14"/>
        <v>43.09587878</v>
      </c>
      <c r="AC50" s="46">
        <f t="shared" si="15"/>
        <v>3.0323931300000027</v>
      </c>
      <c r="AD50" s="45">
        <f t="shared" si="16"/>
        <v>47.5444472</v>
      </c>
      <c r="AE50" s="47">
        <f t="shared" si="17"/>
        <v>21.835665909999992</v>
      </c>
    </row>
    <row r="51" spans="1:31" x14ac:dyDescent="0.4">
      <c r="A51" s="18">
        <f>'Figure 2 data'!A265</f>
        <v>35</v>
      </c>
      <c r="B51" s="29">
        <f>'Figure 2 data'!I265</f>
        <v>0.20065682000000001</v>
      </c>
      <c r="C51" s="7">
        <f>'Figure 2 data'!I295</f>
        <v>6.4820353999999997E-2</v>
      </c>
      <c r="D51" s="30">
        <f>'Figure 2 data'!I325</f>
        <v>0.230822631</v>
      </c>
      <c r="E51" s="7">
        <f>'Figure 2 data'!I355</f>
        <v>0.31689637399999998</v>
      </c>
      <c r="F51" s="7">
        <f>'Figure 2 data'!I385</f>
        <v>0.111393201</v>
      </c>
      <c r="H51" s="29">
        <f>'Figure 2 data'!I603</f>
        <v>96.512011729999998</v>
      </c>
      <c r="I51" s="7">
        <f>'Figure 2 data'!I633</f>
        <v>35.392499370000003</v>
      </c>
      <c r="J51" s="30">
        <f>'Figure 2 data'!I663</f>
        <v>78.045668829999997</v>
      </c>
      <c r="L51" s="7">
        <f>'Figure 2 data'!I423</f>
        <v>42.242064880000001</v>
      </c>
      <c r="M51" s="7">
        <f>'Figure 2 data'!I453</f>
        <v>55.311781719999999</v>
      </c>
      <c r="N51" s="29">
        <f>'Figure 2 data'!I543</f>
        <v>46.128271910000002</v>
      </c>
      <c r="O51" s="7">
        <f>'Figure 2 data'!I573</f>
        <v>40.063485649999997</v>
      </c>
      <c r="P51" s="19"/>
      <c r="Q51" s="7">
        <f>'Figure 2 data'!I483</f>
        <v>69.380113109999996</v>
      </c>
      <c r="R51" s="7">
        <f>'Figure 2 data'!I513</f>
        <v>27.420790010000001</v>
      </c>
      <c r="S51" s="19"/>
      <c r="T51" s="45">
        <f t="shared" si="10"/>
        <v>0.16543326833333336</v>
      </c>
      <c r="U51" s="46">
        <f t="shared" si="11"/>
        <v>7.2202091088402365E-2</v>
      </c>
      <c r="V51" s="45">
        <f t="shared" si="18"/>
        <v>0.21414478749999999</v>
      </c>
      <c r="W51" s="47">
        <f t="shared" si="19"/>
        <v>0.10275158649999999</v>
      </c>
      <c r="X51" s="46">
        <f t="shared" si="12"/>
        <v>69.983393309999997</v>
      </c>
      <c r="Y51" s="46">
        <f t="shared" si="13"/>
        <v>25.594907210893094</v>
      </c>
      <c r="Z51" s="45">
        <f t="shared" si="20"/>
        <v>48.7769233</v>
      </c>
      <c r="AA51" s="47">
        <f t="shared" si="21"/>
        <v>6.5348584200000088</v>
      </c>
      <c r="AB51" s="46">
        <f t="shared" si="14"/>
        <v>43.09587878</v>
      </c>
      <c r="AC51" s="46">
        <f t="shared" si="15"/>
        <v>3.0323931300000027</v>
      </c>
      <c r="AD51" s="45">
        <f t="shared" si="16"/>
        <v>48.40045156</v>
      </c>
      <c r="AE51" s="47">
        <f t="shared" si="17"/>
        <v>20.979661549999992</v>
      </c>
    </row>
    <row r="52" spans="1:31" x14ac:dyDescent="0.4">
      <c r="A52" s="18">
        <f>'Figure 2 data'!A266</f>
        <v>37</v>
      </c>
      <c r="B52" s="29">
        <f>'Figure 2 data'!I266</f>
        <v>0.228585236</v>
      </c>
      <c r="C52" s="7">
        <f>'Figure 2 data'!I296</f>
        <v>6.4820353999999997E-2</v>
      </c>
      <c r="D52" s="30">
        <f>'Figure 2 data'!I326</f>
        <v>0.230822631</v>
      </c>
      <c r="E52" s="7">
        <f>'Figure 2 data'!I356</f>
        <v>0.31689637399999998</v>
      </c>
      <c r="F52" s="7">
        <f>'Figure 2 data'!I386</f>
        <v>0.111393201</v>
      </c>
      <c r="H52" s="29">
        <f>'Figure 2 data'!I604</f>
        <v>96.512011729999998</v>
      </c>
      <c r="I52" s="7">
        <f>'Figure 2 data'!I634</f>
        <v>35.988644579999999</v>
      </c>
      <c r="J52" s="30">
        <f>'Figure 2 data'!I664</f>
        <v>78.790850340000006</v>
      </c>
      <c r="L52" s="7">
        <f>'Figure 2 data'!I424</f>
        <v>43.811103789999997</v>
      </c>
      <c r="M52" s="7">
        <f>'Figure 2 data'!I454</f>
        <v>56.8270488</v>
      </c>
      <c r="N52" s="29">
        <f>'Figure 2 data'!I544</f>
        <v>46.128271910000002</v>
      </c>
      <c r="O52" s="7">
        <f>'Figure 2 data'!I574</f>
        <v>40.063485649999997</v>
      </c>
      <c r="P52" s="19"/>
      <c r="Q52" s="7">
        <f>'Figure 2 data'!I484</f>
        <v>69.380113109999996</v>
      </c>
      <c r="R52" s="7">
        <f>'Figure 2 data'!I514</f>
        <v>27.420790010000001</v>
      </c>
      <c r="S52" s="19"/>
      <c r="T52" s="45">
        <f t="shared" si="10"/>
        <v>0.17474274033333334</v>
      </c>
      <c r="U52" s="46">
        <f t="shared" si="11"/>
        <v>7.7732231611721353E-2</v>
      </c>
      <c r="V52" s="45">
        <f t="shared" si="18"/>
        <v>0.21414478749999999</v>
      </c>
      <c r="W52" s="47">
        <f t="shared" si="19"/>
        <v>0.10275158649999999</v>
      </c>
      <c r="X52" s="46">
        <f t="shared" si="12"/>
        <v>70.430502216666682</v>
      </c>
      <c r="Y52" s="46">
        <f t="shared" si="13"/>
        <v>25.405918711341208</v>
      </c>
      <c r="Z52" s="45">
        <f t="shared" si="20"/>
        <v>50.319076295000002</v>
      </c>
      <c r="AA52" s="47">
        <f t="shared" si="21"/>
        <v>6.5079725049999819</v>
      </c>
      <c r="AB52" s="46">
        <f t="shared" si="14"/>
        <v>43.09587878</v>
      </c>
      <c r="AC52" s="46">
        <f t="shared" si="15"/>
        <v>3.0323931300000027</v>
      </c>
      <c r="AD52" s="45">
        <f t="shared" si="16"/>
        <v>48.40045156</v>
      </c>
      <c r="AE52" s="47">
        <f t="shared" si="17"/>
        <v>20.979661549999992</v>
      </c>
    </row>
    <row r="53" spans="1:31" x14ac:dyDescent="0.4">
      <c r="A53" s="18">
        <f>'Figure 2 data'!A267</f>
        <v>39</v>
      </c>
      <c r="B53" s="29">
        <f>'Figure 2 data'!I267</f>
        <v>0.228585236</v>
      </c>
      <c r="C53" s="7">
        <f>'Figure 2 data'!I297</f>
        <v>6.4820353999999997E-2</v>
      </c>
      <c r="D53" s="30">
        <f>'Figure 2 data'!I327</f>
        <v>0.230822631</v>
      </c>
      <c r="E53" s="7">
        <f>'Figure 2 data'!I357</f>
        <v>0.31689637399999998</v>
      </c>
      <c r="F53" s="7">
        <f>'Figure 2 data'!I387</f>
        <v>0.111393201</v>
      </c>
      <c r="H53" s="29">
        <f>'Figure 2 data'!I605</f>
        <v>97.438543989999999</v>
      </c>
      <c r="I53" s="7">
        <f>'Figure 2 data'!I635</f>
        <v>36.26660425</v>
      </c>
      <c r="J53" s="30">
        <f>'Figure 2 data'!I665</f>
        <v>79.532076149999995</v>
      </c>
      <c r="L53" s="7">
        <f>'Figure 2 data'!I425</f>
        <v>45.215785500000003</v>
      </c>
      <c r="M53" s="7">
        <f>'Figure 2 data'!I455</f>
        <v>58.087917859999997</v>
      </c>
      <c r="N53" s="29">
        <f>'Figure 2 data'!I545</f>
        <v>46.128271910000002</v>
      </c>
      <c r="O53" s="7">
        <f>'Figure 2 data'!I575</f>
        <v>40.063485649999997</v>
      </c>
      <c r="P53" s="19"/>
      <c r="Q53" s="7">
        <f>'Figure 2 data'!I485</f>
        <v>69.380113109999996</v>
      </c>
      <c r="R53" s="7">
        <f>'Figure 2 data'!I515</f>
        <v>31.664099329999999</v>
      </c>
      <c r="S53" s="19"/>
      <c r="T53" s="45">
        <f t="shared" ref="T53:T62" si="22">AVERAGE(B53:D53)</f>
        <v>0.17474274033333334</v>
      </c>
      <c r="U53" s="46">
        <f t="shared" ref="U53:U62" si="23">STDEVP(B53:D53)</f>
        <v>7.7732231611721353E-2</v>
      </c>
      <c r="V53" s="45">
        <f t="shared" si="18"/>
        <v>0.21414478749999999</v>
      </c>
      <c r="W53" s="47">
        <f t="shared" si="19"/>
        <v>0.10275158649999999</v>
      </c>
      <c r="X53" s="46">
        <f t="shared" ref="X53:X62" si="24">AVERAGE(H53:J53)</f>
        <v>71.07907479666666</v>
      </c>
      <c r="Y53" s="46">
        <f t="shared" ref="Y53:Y62" si="25">STDEVP(H53:J53)</f>
        <v>25.678674379052847</v>
      </c>
      <c r="Z53" s="45">
        <f t="shared" si="20"/>
        <v>51.65185168</v>
      </c>
      <c r="AA53" s="47">
        <f t="shared" si="21"/>
        <v>6.4360661799999832</v>
      </c>
      <c r="AB53" s="46">
        <f t="shared" ref="AB53:AB62" si="26">AVERAGE(N53:O53)</f>
        <v>43.09587878</v>
      </c>
      <c r="AC53" s="46">
        <f t="shared" ref="AC53:AC62" si="27">STDEVP(N53:O53)</f>
        <v>3.0323931300000027</v>
      </c>
      <c r="AD53" s="45">
        <f t="shared" si="16"/>
        <v>50.522106219999998</v>
      </c>
      <c r="AE53" s="47">
        <f t="shared" si="17"/>
        <v>18.858006890000002</v>
      </c>
    </row>
    <row r="54" spans="1:31" x14ac:dyDescent="0.4">
      <c r="A54" s="18">
        <f>'Figure 2 data'!A268</f>
        <v>41</v>
      </c>
      <c r="B54" s="29">
        <f>'Figure 2 data'!I268</f>
        <v>0.228585236</v>
      </c>
      <c r="C54" s="7">
        <f>'Figure 2 data'!I298</f>
        <v>6.4820353999999997E-2</v>
      </c>
      <c r="D54" s="30">
        <f>'Figure 2 data'!I328</f>
        <v>0.230822631</v>
      </c>
      <c r="E54" s="7">
        <f>'Figure 2 data'!I358</f>
        <v>0.31689637399999998</v>
      </c>
      <c r="F54" s="7">
        <f>'Figure 2 data'!I388</f>
        <v>0.111393201</v>
      </c>
      <c r="H54" s="29">
        <f>'Figure 2 data'!I606</f>
        <v>98.597570500000003</v>
      </c>
      <c r="I54" s="7">
        <f>'Figure 2 data'!I636</f>
        <v>36.934203529999998</v>
      </c>
      <c r="J54" s="30">
        <f>'Figure 2 data'!I666</f>
        <v>80.562321940000004</v>
      </c>
      <c r="L54" s="7">
        <f>'Figure 2 data'!I426</f>
        <v>46.008458879999999</v>
      </c>
      <c r="M54" s="7">
        <f>'Figure 2 data'!I456</f>
        <v>58.90145107</v>
      </c>
      <c r="N54" s="29">
        <f>'Figure 2 data'!I546</f>
        <v>46.128271910000002</v>
      </c>
      <c r="O54" s="7">
        <f>'Figure 2 data'!I576</f>
        <v>40.063485649999997</v>
      </c>
      <c r="P54" s="19"/>
      <c r="Q54" s="7">
        <f>'Figure 2 data'!I486</f>
        <v>69.380113109999996</v>
      </c>
      <c r="R54" s="7">
        <f>'Figure 2 data'!I516</f>
        <v>31.664099329999999</v>
      </c>
      <c r="S54" s="19"/>
      <c r="T54" s="45">
        <f t="shared" si="22"/>
        <v>0.17474274033333334</v>
      </c>
      <c r="U54" s="46">
        <f t="shared" si="23"/>
        <v>7.7732231611721353E-2</v>
      </c>
      <c r="V54" s="45">
        <f t="shared" si="18"/>
        <v>0.21414478749999999</v>
      </c>
      <c r="W54" s="47">
        <f t="shared" si="19"/>
        <v>0.10275158649999999</v>
      </c>
      <c r="X54" s="46">
        <f t="shared" si="24"/>
        <v>72.031365323333333</v>
      </c>
      <c r="Y54" s="46">
        <f t="shared" si="25"/>
        <v>25.886619737048299</v>
      </c>
      <c r="Z54" s="45">
        <f t="shared" si="20"/>
        <v>52.454954975</v>
      </c>
      <c r="AA54" s="47">
        <f t="shared" si="21"/>
        <v>6.4464960949999774</v>
      </c>
      <c r="AB54" s="46">
        <f t="shared" si="26"/>
        <v>43.09587878</v>
      </c>
      <c r="AC54" s="46">
        <f t="shared" si="27"/>
        <v>3.0323931300000027</v>
      </c>
      <c r="AD54" s="45">
        <f t="shared" si="16"/>
        <v>50.522106219999998</v>
      </c>
      <c r="AE54" s="47">
        <f t="shared" si="17"/>
        <v>18.858006890000002</v>
      </c>
    </row>
    <row r="55" spans="1:31" x14ac:dyDescent="0.4">
      <c r="A55" s="18">
        <f>'Figure 2 data'!A269</f>
        <v>43</v>
      </c>
      <c r="B55" s="29">
        <f>'Figure 2 data'!I269</f>
        <v>0.228585236</v>
      </c>
      <c r="C55" s="7">
        <f>'Figure 2 data'!I299</f>
        <v>6.4820353999999997E-2</v>
      </c>
      <c r="D55" s="30">
        <f>'Figure 2 data'!I329</f>
        <v>0.230822631</v>
      </c>
      <c r="E55" s="7">
        <f>'Figure 2 data'!I359</f>
        <v>0.31689637399999998</v>
      </c>
      <c r="F55" s="7">
        <f>'Figure 2 data'!I389</f>
        <v>0.111393201</v>
      </c>
      <c r="H55" s="29">
        <f>'Figure 2 data'!I607</f>
        <v>99.706820899999997</v>
      </c>
      <c r="I55" s="7">
        <f>'Figure 2 data'!I637</f>
        <v>36.934203529999998</v>
      </c>
      <c r="J55" s="30">
        <f>'Figure 2 data'!I667</f>
        <v>80.562321940000004</v>
      </c>
      <c r="L55" s="7">
        <f>'Figure 2 data'!I427</f>
        <v>47.401862479999998</v>
      </c>
      <c r="M55" s="7">
        <f>'Figure 2 data'!I457</f>
        <v>59.849739630000002</v>
      </c>
      <c r="N55" s="29">
        <f>'Figure 2 data'!I547</f>
        <v>52.320464440000002</v>
      </c>
      <c r="O55" s="7">
        <f>'Figure 2 data'!I577</f>
        <v>40.063485649999997</v>
      </c>
      <c r="P55" s="19"/>
      <c r="Q55" s="7">
        <f>'Figure 2 data'!I487</f>
        <v>69.380113109999996</v>
      </c>
      <c r="R55" s="7">
        <f>'Figure 2 data'!I517</f>
        <v>34.486386709999998</v>
      </c>
      <c r="S55" s="19"/>
      <c r="T55" s="45">
        <f t="shared" si="22"/>
        <v>0.17474274033333334</v>
      </c>
      <c r="U55" s="46">
        <f t="shared" si="23"/>
        <v>7.7732231611721353E-2</v>
      </c>
      <c r="V55" s="45">
        <f t="shared" si="18"/>
        <v>0.21414478749999999</v>
      </c>
      <c r="W55" s="47">
        <f t="shared" si="19"/>
        <v>0.10275158649999999</v>
      </c>
      <c r="X55" s="46">
        <f t="shared" si="24"/>
        <v>72.401115456666659</v>
      </c>
      <c r="Y55" s="46">
        <f t="shared" si="25"/>
        <v>26.268540643614092</v>
      </c>
      <c r="Z55" s="45">
        <f t="shared" si="20"/>
        <v>53.625801054999997</v>
      </c>
      <c r="AA55" s="47">
        <f t="shared" si="21"/>
        <v>6.223938575000032</v>
      </c>
      <c r="AB55" s="46">
        <f t="shared" si="26"/>
        <v>46.191975045</v>
      </c>
      <c r="AC55" s="46">
        <f t="shared" si="27"/>
        <v>6.128489395000015</v>
      </c>
      <c r="AD55" s="45">
        <f t="shared" si="16"/>
        <v>51.933249910000001</v>
      </c>
      <c r="AE55" s="47">
        <f t="shared" si="17"/>
        <v>17.446863199999989</v>
      </c>
    </row>
    <row r="56" spans="1:31" x14ac:dyDescent="0.4">
      <c r="A56" s="18">
        <f>'Figure 2 data'!A270</f>
        <v>46</v>
      </c>
      <c r="B56" s="29">
        <f>'Figure 2 data'!I270</f>
        <v>0.228585236</v>
      </c>
      <c r="C56" s="7">
        <f>'Figure 2 data'!I300</f>
        <v>6.4820353999999997E-2</v>
      </c>
      <c r="D56" s="30">
        <f>'Figure 2 data'!I330</f>
        <v>0.230822631</v>
      </c>
      <c r="E56" s="7">
        <f>'Figure 2 data'!I360</f>
        <v>0.31689637399999998</v>
      </c>
      <c r="F56" s="7">
        <f>'Figure 2 data'!I390</f>
        <v>0.111393201</v>
      </c>
      <c r="H56" s="29">
        <f>'Figure 2 data'!I608</f>
        <v>101.1952359</v>
      </c>
      <c r="I56" s="7">
        <f>'Figure 2 data'!I638</f>
        <v>37.784726380000002</v>
      </c>
      <c r="J56" s="30">
        <f>'Figure 2 data'!I668</f>
        <v>81.625475499999993</v>
      </c>
      <c r="L56" s="7">
        <f>'Figure 2 data'!I428</f>
        <v>48.608969760000001</v>
      </c>
      <c r="M56" s="7">
        <f>'Figure 2 data'!I458</f>
        <v>60.831330860000001</v>
      </c>
      <c r="N56" s="29">
        <f>'Figure 2 data'!I548</f>
        <v>52.320464440000002</v>
      </c>
      <c r="O56" s="7">
        <f>'Figure 2 data'!I578</f>
        <v>40.063485649999997</v>
      </c>
      <c r="P56" s="19"/>
      <c r="Q56" s="7">
        <f>'Figure 2 data'!I488</f>
        <v>69.380113109999996</v>
      </c>
      <c r="R56" s="7">
        <f>'Figure 2 data'!I518</f>
        <v>34.486386709999998</v>
      </c>
      <c r="S56" s="19"/>
      <c r="T56" s="45">
        <f t="shared" si="22"/>
        <v>0.17474274033333334</v>
      </c>
      <c r="U56" s="46">
        <f t="shared" si="23"/>
        <v>7.7732231611721353E-2</v>
      </c>
      <c r="V56" s="45">
        <f t="shared" si="18"/>
        <v>0.21414478749999999</v>
      </c>
      <c r="W56" s="47">
        <f t="shared" si="19"/>
        <v>0.10275158649999999</v>
      </c>
      <c r="X56" s="46">
        <f t="shared" si="24"/>
        <v>73.535145926666658</v>
      </c>
      <c r="Y56" s="46">
        <f t="shared" si="25"/>
        <v>26.511799308362924</v>
      </c>
      <c r="Z56" s="45">
        <f t="shared" si="20"/>
        <v>54.720150310000001</v>
      </c>
      <c r="AA56" s="47">
        <f t="shared" si="21"/>
        <v>6.1111805500000429</v>
      </c>
      <c r="AB56" s="46">
        <f t="shared" si="26"/>
        <v>46.191975045</v>
      </c>
      <c r="AC56" s="46">
        <f t="shared" si="27"/>
        <v>6.128489395000015</v>
      </c>
      <c r="AD56" s="45">
        <f t="shared" si="16"/>
        <v>51.933249910000001</v>
      </c>
      <c r="AE56" s="47">
        <f t="shared" si="17"/>
        <v>17.446863199999989</v>
      </c>
    </row>
    <row r="57" spans="1:31" x14ac:dyDescent="0.4">
      <c r="A57" s="18">
        <f>'Figure 2 data'!A271</f>
        <v>48</v>
      </c>
      <c r="B57" s="29">
        <f>'Figure 2 data'!I271</f>
        <v>0.228585236</v>
      </c>
      <c r="C57" s="7">
        <f>'Figure 2 data'!I301</f>
        <v>6.4820353999999997E-2</v>
      </c>
      <c r="D57" s="30">
        <f>'Figure 2 data'!I331</f>
        <v>0.230822631</v>
      </c>
      <c r="E57" s="7">
        <f>'Figure 2 data'!I361</f>
        <v>0.31689637399999998</v>
      </c>
      <c r="F57" s="7">
        <f>'Figure 2 data'!I391</f>
        <v>0.111393201</v>
      </c>
      <c r="H57" s="29">
        <f>'Figure 2 data'!I609</f>
        <v>101.1952359</v>
      </c>
      <c r="I57" s="7">
        <f>'Figure 2 data'!I639</f>
        <v>37.784726380000002</v>
      </c>
      <c r="J57" s="30">
        <f>'Figure 2 data'!I669</f>
        <v>81.625475499999993</v>
      </c>
      <c r="L57" s="7">
        <f>'Figure 2 data'!I429</f>
        <v>49.684499479999999</v>
      </c>
      <c r="M57" s="7">
        <f>'Figure 2 data'!I459</f>
        <v>61.762525429999997</v>
      </c>
      <c r="N57" s="29">
        <f>'Figure 2 data'!I549</f>
        <v>52.320464440000002</v>
      </c>
      <c r="O57" s="7">
        <f>'Figure 2 data'!I579</f>
        <v>40.063485649999997</v>
      </c>
      <c r="P57" s="19"/>
      <c r="Q57" s="7">
        <f>'Figure 2 data'!I489</f>
        <v>69.380113109999996</v>
      </c>
      <c r="R57" s="7">
        <f>'Figure 2 data'!I519</f>
        <v>36.193576749999998</v>
      </c>
      <c r="S57" s="19"/>
      <c r="T57" s="45">
        <f t="shared" si="22"/>
        <v>0.17474274033333334</v>
      </c>
      <c r="U57" s="46">
        <f t="shared" si="23"/>
        <v>7.7732231611721353E-2</v>
      </c>
      <c r="V57" s="45">
        <f t="shared" si="18"/>
        <v>0.21414478749999999</v>
      </c>
      <c r="W57" s="47">
        <f t="shared" si="19"/>
        <v>0.10275158649999999</v>
      </c>
      <c r="X57" s="46">
        <f t="shared" si="24"/>
        <v>73.535145926666658</v>
      </c>
      <c r="Y57" s="46">
        <f t="shared" si="25"/>
        <v>26.511799308362924</v>
      </c>
      <c r="Z57" s="45">
        <f t="shared" si="20"/>
        <v>55.723512454999998</v>
      </c>
      <c r="AA57" s="47">
        <f t="shared" si="21"/>
        <v>6.0390129750000145</v>
      </c>
      <c r="AB57" s="46">
        <f t="shared" si="26"/>
        <v>46.191975045</v>
      </c>
      <c r="AC57" s="46">
        <f t="shared" si="27"/>
        <v>6.128489395000015</v>
      </c>
      <c r="AD57" s="45">
        <f t="shared" si="16"/>
        <v>52.786844930000001</v>
      </c>
      <c r="AE57" s="47">
        <f t="shared" si="17"/>
        <v>16.593268179999985</v>
      </c>
    </row>
    <row r="58" spans="1:31" x14ac:dyDescent="0.4">
      <c r="A58" s="18">
        <f>'Figure 2 data'!A272</f>
        <v>51</v>
      </c>
      <c r="B58" s="29">
        <f>'Figure 2 data'!I272</f>
        <v>0.228585236</v>
      </c>
      <c r="C58" s="7">
        <f>'Figure 2 data'!I302</f>
        <v>6.4820353999999997E-2</v>
      </c>
      <c r="D58" s="30">
        <f>'Figure 2 data'!I332</f>
        <v>0.230822631</v>
      </c>
      <c r="E58" s="7">
        <f>'Figure 2 data'!I362</f>
        <v>0.31689637399999998</v>
      </c>
      <c r="F58" s="7">
        <f>'Figure 2 data'!I392</f>
        <v>0.111393201</v>
      </c>
      <c r="H58" s="29">
        <f>'Figure 2 data'!I610</f>
        <v>101.8402655</v>
      </c>
      <c r="I58" s="7">
        <f>'Figure 2 data'!I640</f>
        <v>37.784726380000002</v>
      </c>
      <c r="J58" s="30">
        <f>'Figure 2 data'!I670</f>
        <v>81.625475499999993</v>
      </c>
      <c r="L58" s="7">
        <f>'Figure 2 data'!I430</f>
        <v>50.741929689999999</v>
      </c>
      <c r="M58" s="7">
        <f>'Figure 2 data'!I460</f>
        <v>62.765125920000003</v>
      </c>
      <c r="N58" s="29">
        <f>'Figure 2 data'!I550</f>
        <v>55.760571400000003</v>
      </c>
      <c r="O58" s="7">
        <f>'Figure 2 data'!I580</f>
        <v>40.063485649999997</v>
      </c>
      <c r="P58" s="19"/>
      <c r="Q58" s="7">
        <f>'Figure 2 data'!I490</f>
        <v>69.380113109999996</v>
      </c>
      <c r="R58" s="7">
        <f>'Figure 2 data'!I520</f>
        <v>36.193576749999998</v>
      </c>
      <c r="S58" s="19"/>
      <c r="T58" s="45">
        <f t="shared" si="22"/>
        <v>0.17474274033333334</v>
      </c>
      <c r="U58" s="46">
        <f t="shared" si="23"/>
        <v>7.7732231611721353E-2</v>
      </c>
      <c r="V58" s="45">
        <f t="shared" si="18"/>
        <v>0.21414478749999999</v>
      </c>
      <c r="W58" s="47">
        <f t="shared" si="19"/>
        <v>0.10275158649999999</v>
      </c>
      <c r="X58" s="46">
        <f t="shared" si="24"/>
        <v>73.750155793333334</v>
      </c>
      <c r="Y58" s="46">
        <f t="shared" si="25"/>
        <v>26.736909798380747</v>
      </c>
      <c r="Z58" s="45">
        <f t="shared" si="20"/>
        <v>56.753527805000004</v>
      </c>
      <c r="AA58" s="47">
        <f t="shared" si="21"/>
        <v>6.0115981149999547</v>
      </c>
      <c r="AB58" s="46">
        <f t="shared" si="26"/>
        <v>47.912028524999997</v>
      </c>
      <c r="AC58" s="46">
        <f t="shared" si="27"/>
        <v>7.8485428750000317</v>
      </c>
      <c r="AD58" s="45">
        <f t="shared" si="16"/>
        <v>52.786844930000001</v>
      </c>
      <c r="AE58" s="47">
        <f t="shared" si="17"/>
        <v>16.593268179999985</v>
      </c>
    </row>
    <row r="59" spans="1:31" x14ac:dyDescent="0.4">
      <c r="A59" s="18">
        <f>'Figure 2 data'!A273</f>
        <v>53</v>
      </c>
      <c r="B59" s="29">
        <f>'Figure 2 data'!I273</f>
        <v>0.228585236</v>
      </c>
      <c r="C59" s="7">
        <f>'Figure 2 data'!I303</f>
        <v>6.4820353999999997E-2</v>
      </c>
      <c r="D59" s="30">
        <f>'Figure 2 data'!I333</f>
        <v>0.230822631</v>
      </c>
      <c r="E59" s="7">
        <f>'Figure 2 data'!I363</f>
        <v>0.31689637399999998</v>
      </c>
      <c r="F59" s="7">
        <f>'Figure 2 data'!I393</f>
        <v>0.111393201</v>
      </c>
      <c r="H59" s="29">
        <f>'Figure 2 data'!I611</f>
        <v>103.14863339999999</v>
      </c>
      <c r="I59" s="7">
        <f>'Figure 2 data'!I641</f>
        <v>37.784726380000002</v>
      </c>
      <c r="J59" s="30">
        <f>'Figure 2 data'!I671</f>
        <v>81.625475499999993</v>
      </c>
      <c r="L59" s="7">
        <f>'Figure 2 data'!I431</f>
        <v>51.504551749999997</v>
      </c>
      <c r="M59" s="7">
        <f>'Figure 2 data'!I461</f>
        <v>63.636693989999998</v>
      </c>
      <c r="N59" s="29">
        <f>'Figure 2 data'!I551</f>
        <v>55.760571400000003</v>
      </c>
      <c r="O59" s="7">
        <f>'Figure 2 data'!I581</f>
        <v>40.063485649999997</v>
      </c>
      <c r="P59" s="19"/>
      <c r="Q59" s="7">
        <f>'Figure 2 data'!I491</f>
        <v>69.380113109999996</v>
      </c>
      <c r="R59" s="7">
        <f>'Figure 2 data'!I521</f>
        <v>36.193576749999998</v>
      </c>
      <c r="S59" s="19"/>
      <c r="T59" s="45">
        <f t="shared" si="22"/>
        <v>0.17474274033333334</v>
      </c>
      <c r="U59" s="46">
        <f t="shared" si="23"/>
        <v>7.7732231611721353E-2</v>
      </c>
      <c r="V59" s="45">
        <f t="shared" si="18"/>
        <v>0.21414478749999999</v>
      </c>
      <c r="W59" s="47">
        <f t="shared" si="19"/>
        <v>0.10275158649999999</v>
      </c>
      <c r="X59" s="46">
        <f t="shared" si="24"/>
        <v>74.186278426666661</v>
      </c>
      <c r="Y59" s="46">
        <f t="shared" si="25"/>
        <v>27.198239220602989</v>
      </c>
      <c r="Z59" s="45">
        <f t="shared" si="20"/>
        <v>57.570622869999994</v>
      </c>
      <c r="AA59" s="47">
        <f t="shared" si="21"/>
        <v>6.0660711200000437</v>
      </c>
      <c r="AB59" s="46">
        <f t="shared" si="26"/>
        <v>47.912028524999997</v>
      </c>
      <c r="AC59" s="46">
        <f t="shared" si="27"/>
        <v>7.8485428750000317</v>
      </c>
      <c r="AD59" s="45">
        <f t="shared" si="16"/>
        <v>52.786844930000001</v>
      </c>
      <c r="AE59" s="47">
        <f t="shared" si="17"/>
        <v>16.593268179999985</v>
      </c>
    </row>
    <row r="60" spans="1:31" x14ac:dyDescent="0.4">
      <c r="A60" s="18">
        <f>'Figure 2 data'!A274</f>
        <v>55</v>
      </c>
      <c r="B60" s="29">
        <f>'Figure 2 data'!I274</f>
        <v>0.228585236</v>
      </c>
      <c r="C60" s="7">
        <f>'Figure 2 data'!I304</f>
        <v>6.4820353999999997E-2</v>
      </c>
      <c r="D60" s="30">
        <f>'Figure 2 data'!I334</f>
        <v>0.230822631</v>
      </c>
      <c r="E60" s="7">
        <f>'Figure 2 data'!I364</f>
        <v>0.31689637399999998</v>
      </c>
      <c r="F60" s="7">
        <f>'Figure 2 data'!I394</f>
        <v>0.111393201</v>
      </c>
      <c r="H60" s="29">
        <f>'Figure 2 data'!I612</f>
        <v>103.14863339999999</v>
      </c>
      <c r="I60" s="7">
        <f>'Figure 2 data'!I642</f>
        <v>37.784726380000002</v>
      </c>
      <c r="J60" s="30">
        <f>'Figure 2 data'!I672</f>
        <v>81.625475499999993</v>
      </c>
      <c r="L60" s="7">
        <f>'Figure 2 data'!I432</f>
        <v>52.346710180000002</v>
      </c>
      <c r="M60" s="7">
        <f>'Figure 2 data'!I462</f>
        <v>64.406001349999997</v>
      </c>
      <c r="N60" s="29">
        <f>'Figure 2 data'!I552</f>
        <v>60.920731840000002</v>
      </c>
      <c r="O60" s="7">
        <f>'Figure 2 data'!I582</f>
        <v>40.063485649999997</v>
      </c>
      <c r="P60" s="19"/>
      <c r="Q60" s="7">
        <f>'Figure 2 data'!I492</f>
        <v>69.380113109999996</v>
      </c>
      <c r="R60" s="7">
        <f>'Figure 2 data'!I522</f>
        <v>36.193576749999998</v>
      </c>
      <c r="S60" s="19"/>
      <c r="T60" s="45">
        <f t="shared" si="22"/>
        <v>0.17474274033333334</v>
      </c>
      <c r="U60" s="46">
        <f t="shared" si="23"/>
        <v>7.7732231611721353E-2</v>
      </c>
      <c r="V60" s="45">
        <f t="shared" si="18"/>
        <v>0.21414478749999999</v>
      </c>
      <c r="W60" s="47">
        <f t="shared" si="19"/>
        <v>0.10275158649999999</v>
      </c>
      <c r="X60" s="46">
        <f t="shared" si="24"/>
        <v>74.186278426666661</v>
      </c>
      <c r="Y60" s="46">
        <f t="shared" si="25"/>
        <v>27.198239220602989</v>
      </c>
      <c r="Z60" s="45">
        <f t="shared" si="20"/>
        <v>58.376355765</v>
      </c>
      <c r="AA60" s="47">
        <f t="shared" si="21"/>
        <v>6.0296455850000381</v>
      </c>
      <c r="AB60" s="46">
        <f t="shared" si="26"/>
        <v>50.492108744999996</v>
      </c>
      <c r="AC60" s="46">
        <f t="shared" si="27"/>
        <v>10.428623095000022</v>
      </c>
      <c r="AD60" s="45">
        <f t="shared" si="16"/>
        <v>52.786844930000001</v>
      </c>
      <c r="AE60" s="47">
        <f t="shared" si="17"/>
        <v>16.593268179999985</v>
      </c>
    </row>
    <row r="61" spans="1:31" x14ac:dyDescent="0.4">
      <c r="A61" s="18">
        <f>'Figure 2 data'!A275</f>
        <v>57</v>
      </c>
      <c r="B61" s="29">
        <f>'Figure 2 data'!I275</f>
        <v>0.228585236</v>
      </c>
      <c r="C61" s="7">
        <f>'Figure 2 data'!I305</f>
        <v>6.4820353999999997E-2</v>
      </c>
      <c r="D61" s="30">
        <f>'Figure 2 data'!I335</f>
        <v>0.230822631</v>
      </c>
      <c r="E61" s="7">
        <f>'Figure 2 data'!I365</f>
        <v>0.31689637399999998</v>
      </c>
      <c r="F61" s="7">
        <f>'Figure 2 data'!I395</f>
        <v>0.111393201</v>
      </c>
      <c r="H61" s="29">
        <f>'Figure 2 data'!I613</f>
        <v>103.14863339999999</v>
      </c>
      <c r="I61" s="7">
        <f>'Figure 2 data'!I643</f>
        <v>37.784726380000002</v>
      </c>
      <c r="J61" s="30">
        <f>'Figure 2 data'!I673</f>
        <v>81.625475499999993</v>
      </c>
      <c r="L61" s="7">
        <f>'Figure 2 data'!I433</f>
        <v>53.511057510000001</v>
      </c>
      <c r="M61" s="7">
        <f>'Figure 2 data'!I463</f>
        <v>65.427044379999998</v>
      </c>
      <c r="N61" s="29">
        <f>'Figure 2 data'!I553</f>
        <v>60.920731840000002</v>
      </c>
      <c r="O61" s="7">
        <f>'Figure 2 data'!I583</f>
        <v>40.063485649999997</v>
      </c>
      <c r="P61" s="19"/>
      <c r="Q61" s="7">
        <f>'Figure 2 data'!I493</f>
        <v>69.380113109999996</v>
      </c>
      <c r="R61" s="7">
        <f>'Figure 2 data'!I523</f>
        <v>36.193576749999998</v>
      </c>
      <c r="S61" s="19"/>
      <c r="T61" s="45">
        <f t="shared" si="22"/>
        <v>0.17474274033333334</v>
      </c>
      <c r="U61" s="46">
        <f t="shared" si="23"/>
        <v>7.7732231611721353E-2</v>
      </c>
      <c r="V61" s="45">
        <f t="shared" si="18"/>
        <v>0.21414478749999999</v>
      </c>
      <c r="W61" s="47">
        <f t="shared" si="19"/>
        <v>0.10275158649999999</v>
      </c>
      <c r="X61" s="46">
        <f t="shared" si="24"/>
        <v>74.186278426666661</v>
      </c>
      <c r="Y61" s="46">
        <f t="shared" si="25"/>
        <v>27.198239220602989</v>
      </c>
      <c r="Z61" s="45">
        <f t="shared" si="20"/>
        <v>59.469050944999999</v>
      </c>
      <c r="AA61" s="47">
        <f t="shared" si="21"/>
        <v>5.9579934349999988</v>
      </c>
      <c r="AB61" s="46">
        <f t="shared" si="26"/>
        <v>50.492108744999996</v>
      </c>
      <c r="AC61" s="46">
        <f t="shared" si="27"/>
        <v>10.428623095000022</v>
      </c>
      <c r="AD61" s="45">
        <f t="shared" si="16"/>
        <v>52.786844930000001</v>
      </c>
      <c r="AE61" s="47">
        <f t="shared" si="17"/>
        <v>16.593268179999985</v>
      </c>
    </row>
    <row r="62" spans="1:31" x14ac:dyDescent="0.4">
      <c r="A62" s="20">
        <f>'Figure 2 data'!A276</f>
        <v>60</v>
      </c>
      <c r="B62" s="31">
        <f>'Figure 2 data'!I276</f>
        <v>0.228585236</v>
      </c>
      <c r="C62" s="21">
        <f>'Figure 2 data'!I306</f>
        <v>6.4820353999999997E-2</v>
      </c>
      <c r="D62" s="32">
        <f>'Figure 2 data'!I336</f>
        <v>0.230822631</v>
      </c>
      <c r="E62" s="21">
        <f>'Figure 2 data'!I366</f>
        <v>0.31689637399999998</v>
      </c>
      <c r="F62" s="21">
        <f>'Figure 2 data'!I396</f>
        <v>0.111393201</v>
      </c>
      <c r="G62" s="22"/>
      <c r="H62" s="31">
        <f>'Figure 2 data'!I614</f>
        <v>104.0802042</v>
      </c>
      <c r="I62" s="21">
        <f>'Figure 2 data'!I644</f>
        <v>38.281564119999999</v>
      </c>
      <c r="J62" s="32">
        <f>'Figure 2 data'!I674</f>
        <v>81.625475499999993</v>
      </c>
      <c r="K62" s="22"/>
      <c r="L62" s="21">
        <f>'Figure 2 data'!I434</f>
        <v>54.678699600000002</v>
      </c>
      <c r="M62" s="21">
        <f>'Figure 2 data'!I464</f>
        <v>66.778635010000002</v>
      </c>
      <c r="N62" s="31">
        <f>'Figure 2 data'!I554</f>
        <v>60.920731840000002</v>
      </c>
      <c r="O62" s="21">
        <f>'Figure 2 data'!I584</f>
        <v>40.063485649999997</v>
      </c>
      <c r="P62" s="23"/>
      <c r="Q62" s="21">
        <f>'Figure 2 data'!I494</f>
        <v>69.380113109999996</v>
      </c>
      <c r="R62" s="21">
        <f>'Figure 2 data'!I524</f>
        <v>36.193576749999998</v>
      </c>
      <c r="S62" s="23"/>
      <c r="T62" s="48">
        <f t="shared" si="22"/>
        <v>0.17474274033333334</v>
      </c>
      <c r="U62" s="49">
        <f t="shared" si="23"/>
        <v>7.7732231611721353E-2</v>
      </c>
      <c r="V62" s="48">
        <f t="shared" si="18"/>
        <v>0.21414478749999999</v>
      </c>
      <c r="W62" s="50">
        <f t="shared" si="19"/>
        <v>0.10275158649999999</v>
      </c>
      <c r="X62" s="49">
        <f t="shared" si="24"/>
        <v>74.662414606666673</v>
      </c>
      <c r="Y62" s="49">
        <f t="shared" si="25"/>
        <v>27.309685972166797</v>
      </c>
      <c r="Z62" s="48">
        <f t="shared" si="20"/>
        <v>60.728667305000002</v>
      </c>
      <c r="AA62" s="50">
        <f t="shared" si="21"/>
        <v>6.0499677050000003</v>
      </c>
      <c r="AB62" s="49">
        <f t="shared" si="26"/>
        <v>50.492108744999996</v>
      </c>
      <c r="AC62" s="49">
        <f t="shared" si="27"/>
        <v>10.428623095000022</v>
      </c>
      <c r="AD62" s="48">
        <f t="shared" si="16"/>
        <v>52.786844930000001</v>
      </c>
      <c r="AE62" s="50">
        <f t="shared" si="17"/>
        <v>16.593268179999985</v>
      </c>
    </row>
    <row r="65" spans="1:31" x14ac:dyDescent="0.4">
      <c r="A65" s="1"/>
    </row>
    <row r="66" spans="1:31" x14ac:dyDescent="0.4">
      <c r="A66" s="24"/>
      <c r="B66" s="24" t="str">
        <f>'Figure 2 data'!E675</f>
        <v>4-13</v>
      </c>
      <c r="C66" s="14"/>
      <c r="D66" s="15"/>
      <c r="E66" s="24" t="str">
        <f>'Figure 2 data'!E881</f>
        <v>4-14</v>
      </c>
      <c r="F66" s="14"/>
      <c r="G66" s="15"/>
      <c r="H66" s="14" t="str">
        <f>'Figure 2 data'!E707</f>
        <v>4-15</v>
      </c>
      <c r="I66" s="14"/>
      <c r="J66" s="14"/>
      <c r="K66" s="24" t="str">
        <f>'Figure 2 data'!E794</f>
        <v>4-16</v>
      </c>
      <c r="L66" s="14"/>
      <c r="M66" s="15"/>
      <c r="N66" s="14" t="str">
        <f>'Figure 2 data'!E968</f>
        <v>4-17</v>
      </c>
      <c r="O66" s="14"/>
      <c r="P66" s="15"/>
      <c r="T66" s="36" t="str">
        <f>B66</f>
        <v>4-13</v>
      </c>
      <c r="U66" s="37"/>
      <c r="V66" s="36" t="str">
        <f>E66</f>
        <v>4-14</v>
      </c>
      <c r="W66" s="38"/>
      <c r="X66" s="37" t="str">
        <f>H66</f>
        <v>4-15</v>
      </c>
      <c r="Y66" s="37"/>
      <c r="Z66" s="36" t="str">
        <f>K66</f>
        <v>4-16</v>
      </c>
      <c r="AA66" s="38"/>
      <c r="AB66" s="37" t="str">
        <f>N66</f>
        <v>4-17</v>
      </c>
      <c r="AC66" s="38"/>
    </row>
    <row r="67" spans="1:31" x14ac:dyDescent="0.4">
      <c r="A67" s="16"/>
      <c r="B67" s="16" t="str">
        <f>'Figure 2 data'!F675</f>
        <v xml:space="preserve">INF(80)+EF-W(20) </v>
      </c>
      <c r="C67" s="6"/>
      <c r="D67" s="25"/>
      <c r="E67" s="33" t="str">
        <f>'Figure 2 data'!F881</f>
        <v>EF-E(100)</v>
      </c>
      <c r="F67" s="6"/>
      <c r="G67" s="25"/>
      <c r="H67" s="1" t="str">
        <f>'Figure 2 data'!F707</f>
        <v>DL-W(50)</v>
      </c>
      <c r="I67" s="6"/>
      <c r="J67" s="6"/>
      <c r="K67" s="33" t="str">
        <f>'Figure 2 data'!F794</f>
        <v>DL-E(50)</v>
      </c>
      <c r="L67" s="6"/>
      <c r="M67" s="25"/>
      <c r="N67" s="1" t="str">
        <f>'Figure 2 data'!F968</f>
        <v>EF-W(20)</v>
      </c>
      <c r="O67" s="6"/>
      <c r="P67" s="17"/>
      <c r="T67" s="51"/>
      <c r="U67" s="52"/>
      <c r="V67" s="51"/>
      <c r="W67" s="53"/>
      <c r="X67" s="52"/>
      <c r="Y67" s="52"/>
      <c r="Z67" s="51"/>
      <c r="AA67" s="53"/>
      <c r="AB67" s="52"/>
      <c r="AC67" s="53"/>
      <c r="AE67" s="6"/>
    </row>
    <row r="68" spans="1:31" x14ac:dyDescent="0.4">
      <c r="A68" s="26" t="s">
        <v>0</v>
      </c>
      <c r="B68" s="26" t="s">
        <v>9</v>
      </c>
      <c r="C68" s="22" t="s">
        <v>7</v>
      </c>
      <c r="D68" s="28" t="s">
        <v>8</v>
      </c>
      <c r="E68" s="26" t="s">
        <v>9</v>
      </c>
      <c r="F68" s="22" t="s">
        <v>7</v>
      </c>
      <c r="G68" s="28" t="s">
        <v>8</v>
      </c>
      <c r="H68" s="22" t="s">
        <v>9</v>
      </c>
      <c r="I68" s="22" t="s">
        <v>7</v>
      </c>
      <c r="J68" s="22" t="s">
        <v>8</v>
      </c>
      <c r="K68" s="26" t="s">
        <v>9</v>
      </c>
      <c r="L68" s="22" t="s">
        <v>7</v>
      </c>
      <c r="M68" s="28" t="s">
        <v>8</v>
      </c>
      <c r="N68" s="22" t="s">
        <v>9</v>
      </c>
      <c r="O68" s="22" t="s">
        <v>7</v>
      </c>
      <c r="P68" s="23" t="s">
        <v>8</v>
      </c>
      <c r="T68" s="42" t="s">
        <v>121</v>
      </c>
      <c r="U68" s="43" t="s">
        <v>122</v>
      </c>
      <c r="V68" s="42" t="s">
        <v>121</v>
      </c>
      <c r="W68" s="44" t="s">
        <v>122</v>
      </c>
      <c r="X68" s="43" t="s">
        <v>121</v>
      </c>
      <c r="Y68" s="43" t="s">
        <v>122</v>
      </c>
      <c r="Z68" s="42" t="s">
        <v>121</v>
      </c>
      <c r="AA68" s="44" t="s">
        <v>122</v>
      </c>
      <c r="AB68" s="43" t="s">
        <v>121</v>
      </c>
      <c r="AC68" s="44" t="s">
        <v>122</v>
      </c>
    </row>
    <row r="69" spans="1:31" x14ac:dyDescent="0.4">
      <c r="A69" s="18">
        <f>'Figure 2 data'!A675</f>
        <v>0</v>
      </c>
      <c r="B69" s="33"/>
      <c r="C69" s="7">
        <f>'Figure 2 data'!I675</f>
        <v>0</v>
      </c>
      <c r="D69" s="30">
        <f>'Figure 2 data'!I704</f>
        <v>0</v>
      </c>
      <c r="E69" s="29">
        <f>'Figure 2 data'!I881</f>
        <v>0</v>
      </c>
      <c r="F69" s="7">
        <f>'Figure 2 data'!I910</f>
        <v>0</v>
      </c>
      <c r="G69" s="30">
        <f>'Figure 2 data'!I939</f>
        <v>0</v>
      </c>
      <c r="H69" s="7">
        <f>'Figure 2 data'!I707</f>
        <v>0</v>
      </c>
      <c r="I69" s="7">
        <f>'Figure 2 data'!I736</f>
        <v>0</v>
      </c>
      <c r="J69" s="7">
        <f>'Figure 2 data'!I765</f>
        <v>0</v>
      </c>
      <c r="K69" s="29">
        <f>'Figure 2 data'!I794</f>
        <v>0</v>
      </c>
      <c r="L69" s="7">
        <f>'Figure 2 data'!I823</f>
        <v>0</v>
      </c>
      <c r="M69" s="30">
        <f>'Figure 2 data'!I852</f>
        <v>0</v>
      </c>
      <c r="N69" s="7">
        <f>'Figure 2 data'!I968</f>
        <v>0</v>
      </c>
      <c r="O69" s="7">
        <f>'Figure 2 data'!I997</f>
        <v>0</v>
      </c>
      <c r="P69" s="19"/>
      <c r="T69" s="45">
        <f t="shared" ref="T69:T88" si="28">AVERAGE(B69:D69)</f>
        <v>0</v>
      </c>
      <c r="U69" s="46">
        <f t="shared" ref="U69:U88" si="29">STDEVP(B69:D69)</f>
        <v>0</v>
      </c>
      <c r="V69" s="45">
        <f t="shared" ref="V69:V88" si="30">AVERAGE(E69:G69)</f>
        <v>0</v>
      </c>
      <c r="W69" s="47">
        <f>STDEVP(E69:G69)</f>
        <v>0</v>
      </c>
      <c r="X69" s="46">
        <f t="shared" ref="X69:X88" si="31">AVERAGE(H69:J69)</f>
        <v>0</v>
      </c>
      <c r="Y69" s="46">
        <f t="shared" ref="Y69:Y88" si="32">STDEVP(H69:J69)</f>
        <v>0</v>
      </c>
      <c r="Z69" s="45">
        <f>AVERAGE(K69:L69)</f>
        <v>0</v>
      </c>
      <c r="AA69" s="47">
        <f>STDEVP(K69:L69)</f>
        <v>0</v>
      </c>
      <c r="AB69" s="46">
        <f t="shared" ref="AB69:AB88" si="33">AVERAGE(N69:O69)</f>
        <v>0</v>
      </c>
      <c r="AC69" s="47">
        <f t="shared" ref="AC69:AC88" si="34">STDEVP(N69:O69)</f>
        <v>0</v>
      </c>
    </row>
    <row r="70" spans="1:31" x14ac:dyDescent="0.4">
      <c r="A70" s="18">
        <f>'Figure 2 data'!A676</f>
        <v>1</v>
      </c>
      <c r="B70" s="33"/>
      <c r="C70" s="7">
        <f>'Figure 2 data'!I676</f>
        <v>7.3322060999999994E-2</v>
      </c>
      <c r="D70" s="30">
        <f>'Figure 2 data'!I705</f>
        <v>0</v>
      </c>
      <c r="E70" s="29">
        <f>'Figure 2 data'!I882</f>
        <v>4.2718716969999999</v>
      </c>
      <c r="F70" s="7">
        <f>'Figure 2 data'!I911</f>
        <v>0.46634599399999999</v>
      </c>
      <c r="G70" s="30">
        <f>'Figure 2 data'!I940</f>
        <v>0.34975949499999998</v>
      </c>
      <c r="H70" s="7">
        <f>'Figure 2 data'!I708</f>
        <v>23.077234919999999</v>
      </c>
      <c r="I70" s="7">
        <f>'Figure 2 data'!I737</f>
        <v>1.134755859</v>
      </c>
      <c r="J70" s="7">
        <f>'Figure 2 data'!I766</f>
        <v>1.3213744839999999</v>
      </c>
      <c r="K70" s="29">
        <f>'Figure 2 data'!I795</f>
        <v>16.79726522</v>
      </c>
      <c r="L70" s="7">
        <f>'Figure 2 data'!I824</f>
        <v>1.462107072</v>
      </c>
      <c r="M70" s="30">
        <f>'Figure 2 data'!I853</f>
        <v>6.5672975969999996</v>
      </c>
      <c r="N70" s="7">
        <f>'Figure 2 data'!I969</f>
        <v>0</v>
      </c>
      <c r="O70" s="7">
        <f>'Figure 2 data'!I998</f>
        <v>0</v>
      </c>
      <c r="P70" s="19"/>
      <c r="T70" s="45">
        <f t="shared" si="28"/>
        <v>3.6661030499999997E-2</v>
      </c>
      <c r="U70" s="46">
        <f t="shared" si="29"/>
        <v>3.6661030499999997E-2</v>
      </c>
      <c r="V70" s="45">
        <f t="shared" si="30"/>
        <v>1.6959923953333333</v>
      </c>
      <c r="W70" s="47">
        <f t="shared" ref="W70:W88" si="35">STDEVP(E70:G70)</f>
        <v>1.8220434929868052</v>
      </c>
      <c r="X70" s="46">
        <f t="shared" si="31"/>
        <v>8.5111217543333328</v>
      </c>
      <c r="Y70" s="46">
        <f t="shared" si="32"/>
        <v>10.300079164551928</v>
      </c>
      <c r="Z70" s="45">
        <f t="shared" ref="Z70:Z88" si="36">AVERAGE(K70:L70)</f>
        <v>9.1296861459999992</v>
      </c>
      <c r="AA70" s="47">
        <f t="shared" ref="AA70:AA88" si="37">STDEVP(K70:L70)</f>
        <v>7.6675790740000016</v>
      </c>
      <c r="AB70" s="46">
        <f t="shared" si="33"/>
        <v>0</v>
      </c>
      <c r="AC70" s="47">
        <f t="shared" si="34"/>
        <v>0</v>
      </c>
    </row>
    <row r="71" spans="1:31" x14ac:dyDescent="0.4">
      <c r="A71" s="18">
        <f>'Figure 2 data'!A677</f>
        <v>2</v>
      </c>
      <c r="B71" s="33"/>
      <c r="C71" s="7">
        <f>'Figure 2 data'!I677</f>
        <v>7.3322060999999994E-2</v>
      </c>
      <c r="D71" s="30">
        <f>'Figure 2 data'!I706</f>
        <v>0</v>
      </c>
      <c r="E71" s="29">
        <f>'Figure 2 data'!I883</f>
        <v>12.26388775</v>
      </c>
      <c r="F71" s="7">
        <f>'Figure 2 data'!I912</f>
        <v>1.175253823</v>
      </c>
      <c r="G71" s="30">
        <f>'Figure 2 data'!I941</f>
        <v>0.66091572700000001</v>
      </c>
      <c r="H71" s="7">
        <f>'Figure 2 data'!I709</f>
        <v>33.156669979999997</v>
      </c>
      <c r="I71" s="7">
        <f>'Figure 2 data'!I738</f>
        <v>2.297767597</v>
      </c>
      <c r="J71" s="7">
        <f>'Figure 2 data'!I767</f>
        <v>2.5388523360000002</v>
      </c>
      <c r="K71" s="29">
        <f>'Figure 2 data'!I796</f>
        <v>26.776208539999999</v>
      </c>
      <c r="L71" s="7">
        <f>'Figure 2 data'!I825</f>
        <v>3.506737443</v>
      </c>
      <c r="M71" s="30">
        <f>'Figure 2 data'!I854</f>
        <v>8.3342621149999996</v>
      </c>
      <c r="N71" s="7">
        <f>'Figure 2 data'!I970</f>
        <v>1.0507891090000001</v>
      </c>
      <c r="O71" s="7">
        <f>'Figure 2 data'!I999</f>
        <v>0.65272547000000003</v>
      </c>
      <c r="P71" s="19"/>
      <c r="T71" s="45">
        <f t="shared" si="28"/>
        <v>3.6661030499999997E-2</v>
      </c>
      <c r="U71" s="46">
        <f t="shared" si="29"/>
        <v>3.6661030499999997E-2</v>
      </c>
      <c r="V71" s="45">
        <f t="shared" si="30"/>
        <v>4.7000191000000004</v>
      </c>
      <c r="W71" s="47">
        <f t="shared" si="35"/>
        <v>5.3525830297211847</v>
      </c>
      <c r="X71" s="46">
        <f t="shared" si="31"/>
        <v>12.664429970999997</v>
      </c>
      <c r="Y71" s="46">
        <f t="shared" si="32"/>
        <v>14.490536127709698</v>
      </c>
      <c r="Z71" s="45">
        <f t="shared" si="36"/>
        <v>15.141472991499999</v>
      </c>
      <c r="AA71" s="47">
        <f t="shared" si="37"/>
        <v>11.6347355485</v>
      </c>
      <c r="AB71" s="46">
        <f t="shared" si="33"/>
        <v>0.85175728950000007</v>
      </c>
      <c r="AC71" s="47">
        <f t="shared" si="34"/>
        <v>0.19903181949999987</v>
      </c>
    </row>
    <row r="72" spans="1:31" x14ac:dyDescent="0.4">
      <c r="A72" s="18">
        <f>'Figure 2 data'!A678</f>
        <v>3</v>
      </c>
      <c r="B72" s="33"/>
      <c r="C72" s="7">
        <f>'Figure 2 data'!I678</f>
        <v>7.3322060999999994E-2</v>
      </c>
      <c r="D72" s="30">
        <f>'Figure 2 data'!I707</f>
        <v>0</v>
      </c>
      <c r="E72" s="29">
        <f>'Figure 2 data'!I884</f>
        <v>18.857112499999999</v>
      </c>
      <c r="F72" s="7">
        <f>'Figure 2 data'!I913</f>
        <v>1.7361310619999999</v>
      </c>
      <c r="G72" s="30">
        <f>'Figure 2 data'!I942</f>
        <v>1.0797526260000001</v>
      </c>
      <c r="H72" s="7">
        <f>'Figure 2 data'!I710</f>
        <v>41.674366919999997</v>
      </c>
      <c r="I72" s="7">
        <f>'Figure 2 data'!I739</f>
        <v>3.2291072010000001</v>
      </c>
      <c r="J72" s="7">
        <f>'Figure 2 data'!I768</f>
        <v>3.531464283</v>
      </c>
      <c r="K72" s="29">
        <f>'Figure 2 data'!I797</f>
        <v>31.771186050000001</v>
      </c>
      <c r="L72" s="7">
        <f>'Figure 2 data'!I826</f>
        <v>7.90642873</v>
      </c>
      <c r="M72" s="30">
        <f>'Figure 2 data'!I855</f>
        <v>12.62531905</v>
      </c>
      <c r="N72" s="7">
        <f>'Figure 2 data'!I971</f>
        <v>1.9691447959999999</v>
      </c>
      <c r="O72" s="7">
        <f>'Figure 2 data'!I1000</f>
        <v>1.0568019719999999</v>
      </c>
      <c r="P72" s="19"/>
      <c r="T72" s="45">
        <f t="shared" si="28"/>
        <v>3.6661030499999997E-2</v>
      </c>
      <c r="U72" s="46">
        <f t="shared" si="29"/>
        <v>3.6661030499999997E-2</v>
      </c>
      <c r="V72" s="45">
        <f t="shared" si="30"/>
        <v>7.2243320626666661</v>
      </c>
      <c r="W72" s="47">
        <f t="shared" si="35"/>
        <v>8.2299815184164817</v>
      </c>
      <c r="X72" s="46">
        <f t="shared" si="31"/>
        <v>16.144979467999999</v>
      </c>
      <c r="Y72" s="46">
        <f t="shared" si="32"/>
        <v>18.052425002512546</v>
      </c>
      <c r="Z72" s="45">
        <f t="shared" si="36"/>
        <v>19.838807389999999</v>
      </c>
      <c r="AA72" s="47">
        <f t="shared" si="37"/>
        <v>11.932378660000003</v>
      </c>
      <c r="AB72" s="46">
        <f t="shared" si="33"/>
        <v>1.5129733839999999</v>
      </c>
      <c r="AC72" s="47">
        <f t="shared" si="34"/>
        <v>0.45617141200000005</v>
      </c>
    </row>
    <row r="73" spans="1:31" x14ac:dyDescent="0.4">
      <c r="A73" s="18">
        <f>'Figure 2 data'!A679</f>
        <v>5</v>
      </c>
      <c r="B73" s="33"/>
      <c r="C73" s="7">
        <f>'Figure 2 data'!I679</f>
        <v>0.34746186699999998</v>
      </c>
      <c r="D73" s="17"/>
      <c r="E73" s="29">
        <f>'Figure 2 data'!I885</f>
        <v>27.582003199999999</v>
      </c>
      <c r="F73" s="7">
        <f>'Figure 2 data'!I914</f>
        <v>2.1356503569999998</v>
      </c>
      <c r="G73" s="30">
        <f>'Figure 2 data'!I943</f>
        <v>1.479271921</v>
      </c>
      <c r="H73" s="7">
        <f>'Figure 2 data'!I711</f>
        <v>53.851787299999998</v>
      </c>
      <c r="I73" s="7">
        <f>'Figure 2 data'!I740</f>
        <v>4.1595656989999998</v>
      </c>
      <c r="J73" s="7">
        <f>'Figure 2 data'!I769</f>
        <v>4.3348357660000003</v>
      </c>
      <c r="K73" s="29">
        <f>'Figure 2 data'!I798</f>
        <v>42.178054879999998</v>
      </c>
      <c r="L73" s="7">
        <f>'Figure 2 data'!I827</f>
        <v>16.812691560000001</v>
      </c>
      <c r="M73" s="30">
        <f>'Figure 2 data'!I856</f>
        <v>21.60102264</v>
      </c>
      <c r="N73" s="7">
        <f>'Figure 2 data'!I972</f>
        <v>1.9691447959999999</v>
      </c>
      <c r="O73" s="7">
        <f>'Figure 2 data'!I1001</f>
        <v>1.0568019719999999</v>
      </c>
      <c r="P73" s="19"/>
      <c r="T73" s="45">
        <f t="shared" si="28"/>
        <v>0.34746186699999998</v>
      </c>
      <c r="U73" s="46">
        <f t="shared" si="29"/>
        <v>0</v>
      </c>
      <c r="V73" s="45">
        <f t="shared" si="30"/>
        <v>10.398975159333332</v>
      </c>
      <c r="W73" s="47">
        <f t="shared" si="35"/>
        <v>12.153190188795813</v>
      </c>
      <c r="X73" s="46">
        <f t="shared" si="31"/>
        <v>20.782062921666665</v>
      </c>
      <c r="Y73" s="46">
        <f t="shared" si="32"/>
        <v>23.383935835573062</v>
      </c>
      <c r="Z73" s="45">
        <f t="shared" si="36"/>
        <v>29.495373219999998</v>
      </c>
      <c r="AA73" s="47">
        <f t="shared" si="37"/>
        <v>12.682681660000005</v>
      </c>
      <c r="AB73" s="46">
        <f t="shared" si="33"/>
        <v>1.5129733839999999</v>
      </c>
      <c r="AC73" s="47">
        <f t="shared" si="34"/>
        <v>0.45617141200000005</v>
      </c>
    </row>
    <row r="74" spans="1:31" x14ac:dyDescent="0.4">
      <c r="A74" s="18">
        <f>'Figure 2 data'!A680</f>
        <v>7</v>
      </c>
      <c r="B74" s="33"/>
      <c r="C74" s="7">
        <f>'Figure 2 data'!I680</f>
        <v>2.4766601800000001</v>
      </c>
      <c r="D74" s="17"/>
      <c r="E74" s="29">
        <f>'Figure 2 data'!I886</f>
        <v>35.071237459999999</v>
      </c>
      <c r="F74" s="7">
        <f>'Figure 2 data'!I915</f>
        <v>3.1233172850000002</v>
      </c>
      <c r="G74" s="30">
        <f>'Figure 2 data'!I944</f>
        <v>2.2474573090000001</v>
      </c>
      <c r="H74" s="7">
        <f>'Figure 2 data'!I712</f>
        <v>62.727967710000001</v>
      </c>
      <c r="I74" s="7">
        <f>'Figure 2 data'!I741</f>
        <v>5.357303828</v>
      </c>
      <c r="J74" s="7">
        <f>'Figure 2 data'!I770</f>
        <v>5.5144263469999997</v>
      </c>
      <c r="K74" s="29">
        <f>'Figure 2 data'!I799</f>
        <v>49.954325910000001</v>
      </c>
      <c r="L74" s="7">
        <f>'Figure 2 data'!I828</f>
        <v>24.547818299999999</v>
      </c>
      <c r="M74" s="30">
        <f>'Figure 2 data'!I857</f>
        <v>30.422427649999999</v>
      </c>
      <c r="N74" s="7">
        <f>'Figure 2 data'!I973</f>
        <v>3.1085572039999998</v>
      </c>
      <c r="O74" s="7">
        <f>'Figure 2 data'!I1002</f>
        <v>1.7564545410000001</v>
      </c>
      <c r="P74" s="19"/>
      <c r="T74" s="45">
        <f t="shared" si="28"/>
        <v>2.4766601800000001</v>
      </c>
      <c r="U74" s="46">
        <f t="shared" si="29"/>
        <v>0</v>
      </c>
      <c r="V74" s="45">
        <f t="shared" si="30"/>
        <v>13.480670684666665</v>
      </c>
      <c r="W74" s="47">
        <f t="shared" si="35"/>
        <v>15.271022950553231</v>
      </c>
      <c r="X74" s="46">
        <f t="shared" si="31"/>
        <v>24.533232628333334</v>
      </c>
      <c r="Y74" s="46">
        <f t="shared" si="32"/>
        <v>27.007832355824956</v>
      </c>
      <c r="Z74" s="45">
        <f t="shared" si="36"/>
        <v>37.251072104999999</v>
      </c>
      <c r="AA74" s="47">
        <f t="shared" si="37"/>
        <v>12.703253805000005</v>
      </c>
      <c r="AB74" s="46">
        <f t="shared" si="33"/>
        <v>2.4325058725000002</v>
      </c>
      <c r="AC74" s="47">
        <f t="shared" si="34"/>
        <v>0.67605133149999974</v>
      </c>
    </row>
    <row r="75" spans="1:31" x14ac:dyDescent="0.4">
      <c r="A75" s="18">
        <f>'Figure 2 data'!A681</f>
        <v>9</v>
      </c>
      <c r="B75" s="33"/>
      <c r="C75" s="7">
        <f>'Figure 2 data'!I681</f>
        <v>2.4766601800000001</v>
      </c>
      <c r="D75" s="17"/>
      <c r="E75" s="29">
        <f>'Figure 2 data'!I887</f>
        <v>41.797534280000001</v>
      </c>
      <c r="F75" s="7">
        <f>'Figure 2 data'!I916</f>
        <v>3.9740545300000001</v>
      </c>
      <c r="G75" s="30">
        <f>'Figure 2 data'!I945</f>
        <v>3.534264275</v>
      </c>
      <c r="H75" s="7">
        <f>'Figure 2 data'!I713</f>
        <v>72.030842079999999</v>
      </c>
      <c r="I75" s="7">
        <f>'Figure 2 data'!I742</f>
        <v>6.911279081</v>
      </c>
      <c r="J75" s="7">
        <f>'Figure 2 data'!I771</f>
        <v>6.6322653359999997</v>
      </c>
      <c r="K75" s="29">
        <f>'Figure 2 data'!I800</f>
        <v>55.51668746</v>
      </c>
      <c r="L75" s="7">
        <f>'Figure 2 data'!I829</f>
        <v>29.85933605</v>
      </c>
      <c r="M75" s="30">
        <f>'Figure 2 data'!I858</f>
        <v>35.452505799999997</v>
      </c>
      <c r="N75" s="7">
        <f>'Figure 2 data'!I974</f>
        <v>3.9746147509999998</v>
      </c>
      <c r="O75" s="7">
        <f>'Figure 2 data'!I1003</f>
        <v>2.1894833149999999</v>
      </c>
      <c r="P75" s="19"/>
      <c r="T75" s="45">
        <f t="shared" si="28"/>
        <v>2.4766601800000001</v>
      </c>
      <c r="U75" s="46">
        <f t="shared" si="29"/>
        <v>0</v>
      </c>
      <c r="V75" s="45">
        <f t="shared" si="30"/>
        <v>16.435284361666664</v>
      </c>
      <c r="W75" s="47">
        <f t="shared" si="35"/>
        <v>17.934717627311517</v>
      </c>
      <c r="X75" s="46">
        <f t="shared" si="31"/>
        <v>28.524795499000003</v>
      </c>
      <c r="Y75" s="46">
        <f t="shared" si="32"/>
        <v>30.76363143928862</v>
      </c>
      <c r="Z75" s="45">
        <f t="shared" si="36"/>
        <v>42.688011754999998</v>
      </c>
      <c r="AA75" s="47">
        <f t="shared" si="37"/>
        <v>12.828675705000002</v>
      </c>
      <c r="AB75" s="46">
        <f t="shared" si="33"/>
        <v>3.0820490329999997</v>
      </c>
      <c r="AC75" s="47">
        <f t="shared" si="34"/>
        <v>0.89256571800000006</v>
      </c>
    </row>
    <row r="76" spans="1:31" x14ac:dyDescent="0.4">
      <c r="A76" s="18">
        <f>'Figure 2 data'!A682</f>
        <v>11</v>
      </c>
      <c r="B76" s="33"/>
      <c r="C76" s="7">
        <f>'Figure 2 data'!I682</f>
        <v>2.8959152650000002</v>
      </c>
      <c r="D76" s="17"/>
      <c r="E76" s="29">
        <f>'Figure 2 data'!I888</f>
        <v>48.800752520000003</v>
      </c>
      <c r="F76" s="7">
        <f>'Figure 2 data'!I917</f>
        <v>3.9740545300000001</v>
      </c>
      <c r="G76" s="30">
        <f>'Figure 2 data'!I946</f>
        <v>4.0735766680000003</v>
      </c>
      <c r="H76" s="7">
        <f>'Figure 2 data'!I714</f>
        <v>80.850822350000001</v>
      </c>
      <c r="I76" s="7">
        <f>'Figure 2 data'!I743</f>
        <v>8.0943413789999994</v>
      </c>
      <c r="J76" s="7">
        <f>'Figure 2 data'!I772</f>
        <v>7.6282106379999997</v>
      </c>
      <c r="K76" s="29">
        <f>'Figure 2 data'!I801</f>
        <v>61.064868820000001</v>
      </c>
      <c r="L76" s="7">
        <f>'Figure 2 data'!I830</f>
        <v>34.940140659999997</v>
      </c>
      <c r="M76" s="30">
        <f>'Figure 2 data'!I859</f>
        <v>39.256973019999997</v>
      </c>
      <c r="N76" s="7">
        <f>'Figure 2 data'!I975</f>
        <v>4.312475966</v>
      </c>
      <c r="O76" s="7">
        <f>'Figure 2 data'!I1004</f>
        <v>2.5273445300000001</v>
      </c>
      <c r="P76" s="19"/>
      <c r="T76" s="45">
        <f t="shared" si="28"/>
        <v>2.8959152650000002</v>
      </c>
      <c r="U76" s="46">
        <f t="shared" si="29"/>
        <v>0</v>
      </c>
      <c r="V76" s="45">
        <f t="shared" si="30"/>
        <v>18.949461239333335</v>
      </c>
      <c r="W76" s="47">
        <f t="shared" si="35"/>
        <v>21.10808959469319</v>
      </c>
      <c r="X76" s="46">
        <f t="shared" si="31"/>
        <v>32.191124789</v>
      </c>
      <c r="Y76" s="46">
        <f t="shared" si="32"/>
        <v>34.408128346975602</v>
      </c>
      <c r="Z76" s="45">
        <f t="shared" si="36"/>
        <v>48.002504739999999</v>
      </c>
      <c r="AA76" s="47">
        <f t="shared" si="37"/>
        <v>13.062364080000002</v>
      </c>
      <c r="AB76" s="46">
        <f t="shared" si="33"/>
        <v>3.4199102479999999</v>
      </c>
      <c r="AC76" s="47">
        <f t="shared" si="34"/>
        <v>0.89256571800000006</v>
      </c>
    </row>
    <row r="77" spans="1:31" x14ac:dyDescent="0.4">
      <c r="A77" s="18">
        <f>'Figure 2 data'!A683</f>
        <v>13</v>
      </c>
      <c r="B77" s="33"/>
      <c r="C77" s="7">
        <f>'Figure 2 data'!I683</f>
        <v>3.142974631</v>
      </c>
      <c r="D77" s="17"/>
      <c r="E77" s="29">
        <f>'Figure 2 data'!I889</f>
        <v>55.829120750000001</v>
      </c>
      <c r="F77" s="7">
        <f>'Figure 2 data'!I918</f>
        <v>4.9524801509999996</v>
      </c>
      <c r="G77" s="30">
        <f>'Figure 2 data'!I947</f>
        <v>4.9471709730000004</v>
      </c>
      <c r="H77" s="7">
        <f>'Figure 2 data'!I715</f>
        <v>87.346656519999996</v>
      </c>
      <c r="I77" s="7">
        <f>'Figure 2 data'!I744</f>
        <v>13.485945429999999</v>
      </c>
      <c r="J77" s="7">
        <f>'Figure 2 data'!I773</f>
        <v>8.7780264020000001</v>
      </c>
      <c r="K77" s="29">
        <f>'Figure 2 data'!I802</f>
        <v>65.598072680000001</v>
      </c>
      <c r="L77" s="7">
        <f>'Figure 2 data'!I831</f>
        <v>39.857035670000002</v>
      </c>
      <c r="M77" s="30">
        <f>'Figure 2 data'!I860</f>
        <v>42.107170660000001</v>
      </c>
      <c r="N77" s="7">
        <f>'Figure 2 data'!I976</f>
        <v>5.3500232270000003</v>
      </c>
      <c r="O77" s="7">
        <f>'Figure 2 data'!I1005</f>
        <v>2.9295936220000001</v>
      </c>
      <c r="P77" s="19"/>
      <c r="T77" s="45">
        <f t="shared" si="28"/>
        <v>3.142974631</v>
      </c>
      <c r="U77" s="46">
        <f t="shared" si="29"/>
        <v>0</v>
      </c>
      <c r="V77" s="45">
        <f t="shared" si="30"/>
        <v>21.909590624666667</v>
      </c>
      <c r="W77" s="47">
        <f t="shared" si="35"/>
        <v>23.984729864219712</v>
      </c>
      <c r="X77" s="46">
        <f t="shared" si="31"/>
        <v>36.536876117333328</v>
      </c>
      <c r="Y77" s="46">
        <f t="shared" si="32"/>
        <v>35.9793131657527</v>
      </c>
      <c r="Z77" s="45">
        <f t="shared" si="36"/>
        <v>52.727554175000002</v>
      </c>
      <c r="AA77" s="47">
        <f t="shared" si="37"/>
        <v>12.870518504999998</v>
      </c>
      <c r="AB77" s="46">
        <f t="shared" si="33"/>
        <v>4.1398084245</v>
      </c>
      <c r="AC77" s="47">
        <f t="shared" si="34"/>
        <v>1.2102148025000008</v>
      </c>
    </row>
    <row r="78" spans="1:31" x14ac:dyDescent="0.4">
      <c r="A78" s="18">
        <f>'Figure 2 data'!A684</f>
        <v>15</v>
      </c>
      <c r="B78" s="33"/>
      <c r="C78" s="7">
        <f>'Figure 2 data'!I684</f>
        <v>3.327454312</v>
      </c>
      <c r="D78" s="17"/>
      <c r="E78" s="29">
        <f>'Figure 2 data'!I890</f>
        <v>61.546050190000003</v>
      </c>
      <c r="F78" s="7">
        <f>'Figure 2 data'!I919</f>
        <v>5.6172447070000002</v>
      </c>
      <c r="G78" s="30">
        <f>'Figure 2 data'!I948</f>
        <v>7.1454385030000003</v>
      </c>
      <c r="H78" s="7">
        <f>'Figure 2 data'!I716</f>
        <v>93.269562730000004</v>
      </c>
      <c r="I78" s="7">
        <f>'Figure 2 data'!I745</f>
        <v>17.997438410000001</v>
      </c>
      <c r="J78" s="7">
        <f>'Figure 2 data'!I774</f>
        <v>8.7780264020000001</v>
      </c>
      <c r="K78" s="29">
        <f>'Figure 2 data'!I803</f>
        <v>69.794280529999995</v>
      </c>
      <c r="L78" s="7">
        <f>'Figure 2 data'!I832</f>
        <v>44.594293030000003</v>
      </c>
      <c r="M78" s="30">
        <f>'Figure 2 data'!I861</f>
        <v>44.295577600000001</v>
      </c>
      <c r="N78" s="7">
        <f>'Figure 2 data'!I977</f>
        <v>6.6361274860000004</v>
      </c>
      <c r="O78" s="7">
        <f>'Figure 2 data'!I1006</f>
        <v>2.9295936220000001</v>
      </c>
      <c r="P78" s="19"/>
      <c r="T78" s="45">
        <f t="shared" si="28"/>
        <v>3.327454312</v>
      </c>
      <c r="U78" s="46">
        <f t="shared" si="29"/>
        <v>0</v>
      </c>
      <c r="V78" s="45">
        <f t="shared" si="30"/>
        <v>24.769577799999997</v>
      </c>
      <c r="W78" s="47">
        <f t="shared" si="35"/>
        <v>26.012375710532577</v>
      </c>
      <c r="X78" s="46">
        <f t="shared" si="31"/>
        <v>40.015009180666667</v>
      </c>
      <c r="Y78" s="46">
        <f t="shared" si="32"/>
        <v>37.844286180324261</v>
      </c>
      <c r="Z78" s="45">
        <f t="shared" si="36"/>
        <v>57.194286779999999</v>
      </c>
      <c r="AA78" s="47">
        <f t="shared" si="37"/>
        <v>12.599993750000007</v>
      </c>
      <c r="AB78" s="46">
        <f t="shared" si="33"/>
        <v>4.782860554</v>
      </c>
      <c r="AC78" s="47">
        <f t="shared" si="34"/>
        <v>1.8532669319999999</v>
      </c>
    </row>
    <row r="79" spans="1:31" x14ac:dyDescent="0.4">
      <c r="A79" s="18">
        <f>'Figure 2 data'!A685</f>
        <v>17</v>
      </c>
      <c r="B79" s="33"/>
      <c r="C79" s="7">
        <f>'Figure 2 data'!I685</f>
        <v>3.327454312</v>
      </c>
      <c r="D79" s="17"/>
      <c r="E79" s="29">
        <f>'Figure 2 data'!I891</f>
        <v>67.119905369999998</v>
      </c>
      <c r="F79" s="7">
        <f>'Figure 2 data'!I920</f>
        <v>6.7229550610000004</v>
      </c>
      <c r="G79" s="30">
        <f>'Figure 2 data'!I949</f>
        <v>7.803336163</v>
      </c>
      <c r="H79" s="7">
        <f>'Figure 2 data'!I717</f>
        <v>98.363454020000006</v>
      </c>
      <c r="I79" s="7">
        <f>'Figure 2 data'!I746</f>
        <v>23.17859438</v>
      </c>
      <c r="J79" s="7">
        <f>'Figure 2 data'!I775</f>
        <v>9.7360405140000008</v>
      </c>
      <c r="K79" s="29">
        <f>'Figure 2 data'!I804</f>
        <v>71.7280315</v>
      </c>
      <c r="L79" s="7">
        <f>'Figure 2 data'!I833</f>
        <v>45.740219539999998</v>
      </c>
      <c r="M79" s="30">
        <f>'Figure 2 data'!I862</f>
        <v>46.255111919999997</v>
      </c>
      <c r="N79" s="7">
        <f>'Figure 2 data'!I978</f>
        <v>8.1217878050000003</v>
      </c>
      <c r="O79" s="7">
        <f>'Figure 2 data'!I1007</f>
        <v>3.874106163</v>
      </c>
      <c r="P79" s="19"/>
      <c r="T79" s="45">
        <f t="shared" si="28"/>
        <v>3.327454312</v>
      </c>
      <c r="U79" s="46">
        <f t="shared" si="29"/>
        <v>0</v>
      </c>
      <c r="V79" s="45">
        <f t="shared" si="30"/>
        <v>27.215398864666664</v>
      </c>
      <c r="W79" s="47">
        <f t="shared" si="35"/>
        <v>28.220194133599108</v>
      </c>
      <c r="X79" s="46">
        <f t="shared" si="31"/>
        <v>43.759362971333331</v>
      </c>
      <c r="Y79" s="46">
        <f t="shared" si="32"/>
        <v>38.998979756299505</v>
      </c>
      <c r="Z79" s="45">
        <f t="shared" si="36"/>
        <v>58.734125519999999</v>
      </c>
      <c r="AA79" s="47">
        <f t="shared" si="37"/>
        <v>12.993905979999978</v>
      </c>
      <c r="AB79" s="46">
        <f t="shared" si="33"/>
        <v>5.9979469840000004</v>
      </c>
      <c r="AC79" s="47">
        <f t="shared" si="34"/>
        <v>2.1238408209999999</v>
      </c>
    </row>
    <row r="80" spans="1:31" x14ac:dyDescent="0.4">
      <c r="A80" s="18">
        <f>'Figure 2 data'!A686</f>
        <v>19</v>
      </c>
      <c r="B80" s="33"/>
      <c r="C80" s="7">
        <f>'Figure 2 data'!I686</f>
        <v>3.4290150110000002</v>
      </c>
      <c r="D80" s="17"/>
      <c r="E80" s="29">
        <f>'Figure 2 data'!I892</f>
        <v>73.010965290000001</v>
      </c>
      <c r="F80" s="7">
        <f>'Figure 2 data'!I921</f>
        <v>7.1345436959999997</v>
      </c>
      <c r="G80" s="30">
        <f>'Figure 2 data'!I950</f>
        <v>8.3080594179999991</v>
      </c>
      <c r="H80" s="7">
        <f>'Figure 2 data'!I718</f>
        <v>103.0958827</v>
      </c>
      <c r="I80" s="7">
        <f>'Figure 2 data'!I747</f>
        <v>24.343775690000001</v>
      </c>
      <c r="J80" s="7">
        <f>'Figure 2 data'!I776</f>
        <v>10.962169769999999</v>
      </c>
      <c r="K80" s="29">
        <f>'Figure 2 data'!I805</f>
        <v>74.822133149999999</v>
      </c>
      <c r="L80" s="7">
        <f>'Figure 2 data'!I834</f>
        <v>48.179677750000003</v>
      </c>
      <c r="M80" s="30">
        <f>'Figure 2 data'!I863</f>
        <v>47.204100240000002</v>
      </c>
      <c r="N80" s="7">
        <f>'Figure 2 data'!I979</f>
        <v>8.6690878869999999</v>
      </c>
      <c r="O80" s="7">
        <f>'Figure 2 data'!I1008</f>
        <v>4.7292625409999998</v>
      </c>
      <c r="P80" s="19"/>
      <c r="T80" s="45">
        <f t="shared" si="28"/>
        <v>3.4290150110000002</v>
      </c>
      <c r="U80" s="46">
        <f t="shared" si="29"/>
        <v>0</v>
      </c>
      <c r="V80" s="45">
        <f t="shared" si="30"/>
        <v>29.48452280133333</v>
      </c>
      <c r="W80" s="47">
        <f t="shared" si="35"/>
        <v>30.78157112707591</v>
      </c>
      <c r="X80" s="46">
        <f t="shared" si="31"/>
        <v>46.13394272</v>
      </c>
      <c r="Y80" s="46">
        <f t="shared" si="32"/>
        <v>40.646966257958184</v>
      </c>
      <c r="Z80" s="45">
        <f t="shared" si="36"/>
        <v>61.500905450000005</v>
      </c>
      <c r="AA80" s="47">
        <f t="shared" si="37"/>
        <v>13.321227699999993</v>
      </c>
      <c r="AB80" s="46">
        <f t="shared" si="33"/>
        <v>6.6991752140000003</v>
      </c>
      <c r="AC80" s="47">
        <f t="shared" si="34"/>
        <v>1.9699126729999989</v>
      </c>
    </row>
    <row r="81" spans="1:29" x14ac:dyDescent="0.4">
      <c r="A81" s="18">
        <f>'Figure 2 data'!A687</f>
        <v>22</v>
      </c>
      <c r="B81" s="33"/>
      <c r="C81" s="7">
        <f>'Figure 2 data'!I687</f>
        <v>3.568616129</v>
      </c>
      <c r="D81" s="17"/>
      <c r="E81" s="29">
        <f>'Figure 2 data'!I893</f>
        <v>78.479794749999996</v>
      </c>
      <c r="F81" s="7">
        <f>'Figure 2 data'!I922</f>
        <v>7.5215381819999996</v>
      </c>
      <c r="G81" s="30">
        <f>'Figure 2 data'!I951</f>
        <v>8.7503388310000005</v>
      </c>
      <c r="H81" s="7">
        <f>'Figure 2 data'!I719</f>
        <v>108.13120410000001</v>
      </c>
      <c r="I81" s="7">
        <f>'Figure 2 data'!I748</f>
        <v>29.530496750000001</v>
      </c>
      <c r="J81" s="7">
        <f>'Figure 2 data'!I777</f>
        <v>12.20726741</v>
      </c>
      <c r="K81" s="29">
        <f>'Figure 2 data'!I806</f>
        <v>80.587464249999996</v>
      </c>
      <c r="L81" s="7">
        <f>'Figure 2 data'!I835</f>
        <v>53.03921588</v>
      </c>
      <c r="M81" s="30">
        <f>'Figure 2 data'!I864</f>
        <v>50.363588049999997</v>
      </c>
      <c r="N81" s="7">
        <f>'Figure 2 data'!I980</f>
        <v>10.17759803</v>
      </c>
      <c r="O81" s="7">
        <f>'Figure 2 data'!I1009</f>
        <v>5.1818155829999997</v>
      </c>
      <c r="P81" s="19"/>
      <c r="T81" s="45">
        <f t="shared" si="28"/>
        <v>3.568616129</v>
      </c>
      <c r="U81" s="46">
        <f t="shared" si="29"/>
        <v>0</v>
      </c>
      <c r="V81" s="45">
        <f t="shared" si="30"/>
        <v>31.583890587666662</v>
      </c>
      <c r="W81" s="47">
        <f t="shared" si="35"/>
        <v>33.164206188407512</v>
      </c>
      <c r="X81" s="46">
        <f t="shared" si="31"/>
        <v>49.956322753333346</v>
      </c>
      <c r="Y81" s="46">
        <f t="shared" si="32"/>
        <v>41.739359390273492</v>
      </c>
      <c r="Z81" s="45">
        <f t="shared" si="36"/>
        <v>66.813340065000006</v>
      </c>
      <c r="AA81" s="47">
        <f t="shared" si="37"/>
        <v>13.774124184999955</v>
      </c>
      <c r="AB81" s="46">
        <f t="shared" si="33"/>
        <v>7.6797068065000005</v>
      </c>
      <c r="AC81" s="47">
        <f t="shared" si="34"/>
        <v>2.4978912234999995</v>
      </c>
    </row>
    <row r="82" spans="1:29" x14ac:dyDescent="0.4">
      <c r="A82" s="18">
        <f>'Figure 2 data'!A688</f>
        <v>24</v>
      </c>
      <c r="B82" s="33"/>
      <c r="C82" s="7">
        <f>'Figure 2 data'!I688</f>
        <v>3.6673705000000001</v>
      </c>
      <c r="D82" s="17"/>
      <c r="E82" s="29">
        <f>'Figure 2 data'!I894</f>
        <v>83.687791340000004</v>
      </c>
      <c r="F82" s="7">
        <f>'Figure 2 data'!I923</f>
        <v>7.9085326680000003</v>
      </c>
      <c r="G82" s="30">
        <f>'Figure 2 data'!I952</f>
        <v>9.3065524580000005</v>
      </c>
      <c r="H82" s="7">
        <f>'Figure 2 data'!I720</f>
        <v>112.1839751</v>
      </c>
      <c r="I82" s="7">
        <f>'Figure 2 data'!I749</f>
        <v>31.650407749999999</v>
      </c>
      <c r="J82" s="7">
        <f>'Figure 2 data'!I778</f>
        <v>13.366886259999999</v>
      </c>
      <c r="K82" s="29">
        <f>'Figure 2 data'!I807</f>
        <v>85.372626409999995</v>
      </c>
      <c r="L82" s="7">
        <f>'Figure 2 data'!I836</f>
        <v>58.136016740000002</v>
      </c>
      <c r="M82" s="30">
        <f>'Figure 2 data'!I865</f>
        <v>52.111415139999998</v>
      </c>
      <c r="N82" s="7">
        <f>'Figure 2 data'!I981</f>
        <v>11.275213239999999</v>
      </c>
      <c r="O82" s="7">
        <f>'Figure 2 data'!I1010</f>
        <v>5.8647761599999999</v>
      </c>
      <c r="P82" s="19"/>
      <c r="T82" s="45">
        <f t="shared" si="28"/>
        <v>3.6673705000000001</v>
      </c>
      <c r="U82" s="46">
        <f t="shared" si="29"/>
        <v>0</v>
      </c>
      <c r="V82" s="45">
        <f t="shared" si="30"/>
        <v>33.634292155333334</v>
      </c>
      <c r="W82" s="47">
        <f t="shared" si="35"/>
        <v>35.397770177469077</v>
      </c>
      <c r="X82" s="46">
        <f t="shared" si="31"/>
        <v>52.400423036666666</v>
      </c>
      <c r="Y82" s="46">
        <f t="shared" si="32"/>
        <v>42.927276584946846</v>
      </c>
      <c r="Z82" s="45">
        <f t="shared" si="36"/>
        <v>71.754321575000006</v>
      </c>
      <c r="AA82" s="47">
        <f t="shared" si="37"/>
        <v>13.618304834999956</v>
      </c>
      <c r="AB82" s="46">
        <f t="shared" si="33"/>
        <v>8.5699946999999987</v>
      </c>
      <c r="AC82" s="47">
        <f t="shared" si="34"/>
        <v>2.7052185400000033</v>
      </c>
    </row>
    <row r="83" spans="1:29" x14ac:dyDescent="0.4">
      <c r="A83" s="18">
        <f>'Figure 2 data'!A689</f>
        <v>26</v>
      </c>
      <c r="B83" s="33"/>
      <c r="C83" s="7">
        <f>'Figure 2 data'!I689</f>
        <v>3.6673705000000001</v>
      </c>
      <c r="D83" s="17"/>
      <c r="E83" s="29">
        <f>'Figure 2 data'!I895</f>
        <v>88.906575470000007</v>
      </c>
      <c r="F83" s="7">
        <f>'Figure 2 data'!I924</f>
        <v>8.3640707519999999</v>
      </c>
      <c r="G83" s="30">
        <f>'Figure 2 data'!I953</f>
        <v>9.9689420179999999</v>
      </c>
      <c r="H83" s="7">
        <f>'Figure 2 data'!I721</f>
        <v>114.38171389999999</v>
      </c>
      <c r="I83" s="7">
        <f>'Figure 2 data'!I750</f>
        <v>33.679089730000001</v>
      </c>
      <c r="J83" s="7">
        <f>'Figure 2 data'!I779</f>
        <v>15.12117888</v>
      </c>
      <c r="K83" s="29">
        <f>'Figure 2 data'!I808</f>
        <v>89.09080926</v>
      </c>
      <c r="L83" s="7">
        <f>'Figure 2 data'!I837</f>
        <v>60.459808010000003</v>
      </c>
      <c r="M83" s="30">
        <f>'Figure 2 data'!I866</f>
        <v>53.746856469999997</v>
      </c>
      <c r="N83" s="7">
        <f>'Figure 2 data'!I982</f>
        <v>12.81715384</v>
      </c>
      <c r="O83" s="7">
        <f>'Figure 2 data'!I1011</f>
        <v>6.6178607029999998</v>
      </c>
      <c r="P83" s="19"/>
      <c r="T83" s="45">
        <f t="shared" si="28"/>
        <v>3.6673705000000001</v>
      </c>
      <c r="U83" s="46">
        <f t="shared" si="29"/>
        <v>0</v>
      </c>
      <c r="V83" s="45">
        <f t="shared" si="30"/>
        <v>35.746529413333342</v>
      </c>
      <c r="W83" s="47">
        <f t="shared" si="35"/>
        <v>37.59553852524968</v>
      </c>
      <c r="X83" s="46">
        <f t="shared" si="31"/>
        <v>54.393994170000006</v>
      </c>
      <c r="Y83" s="46">
        <f t="shared" si="32"/>
        <v>43.089007899021524</v>
      </c>
      <c r="Z83" s="45">
        <f t="shared" si="36"/>
        <v>74.775308635000002</v>
      </c>
      <c r="AA83" s="47">
        <f t="shared" si="37"/>
        <v>14.315500625000009</v>
      </c>
      <c r="AB83" s="46">
        <f t="shared" si="33"/>
        <v>9.7175072715000006</v>
      </c>
      <c r="AC83" s="47">
        <f t="shared" si="34"/>
        <v>3.0996465684999963</v>
      </c>
    </row>
    <row r="84" spans="1:29" x14ac:dyDescent="0.4">
      <c r="A84" s="18">
        <f>'Figure 2 data'!A690</f>
        <v>28</v>
      </c>
      <c r="B84" s="33"/>
      <c r="C84" s="7">
        <f>'Figure 2 data'!I690</f>
        <v>3.7481082489999999</v>
      </c>
      <c r="D84" s="17"/>
      <c r="E84" s="29">
        <f>'Figure 2 data'!I896</f>
        <v>91.842973180000001</v>
      </c>
      <c r="F84" s="7">
        <f>'Figure 2 data'!I925</f>
        <v>8.8005796190000005</v>
      </c>
      <c r="G84" s="30">
        <f>'Figure 2 data'!I954</f>
        <v>10.358682079999999</v>
      </c>
      <c r="H84" s="7">
        <f>'Figure 2 data'!I722</f>
        <v>115.5908618</v>
      </c>
      <c r="I84" s="7">
        <f>'Figure 2 data'!I751</f>
        <v>36.462816830000001</v>
      </c>
      <c r="J84" s="7">
        <f>'Figure 2 data'!I780</f>
        <v>17.918409860000001</v>
      </c>
      <c r="K84" s="29">
        <f>'Figure 2 data'!I809</f>
        <v>91.884953600000003</v>
      </c>
      <c r="L84" s="7">
        <f>'Figure 2 data'!I838</f>
        <v>61.999438560000002</v>
      </c>
      <c r="M84" s="30">
        <f>'Figure 2 data'!I867</f>
        <v>55.094033199999998</v>
      </c>
      <c r="N84" s="7">
        <f>'Figure 2 data'!I983</f>
        <v>14.09898933</v>
      </c>
      <c r="O84" s="7">
        <f>'Figure 2 data'!I1012</f>
        <v>7.5830074219999997</v>
      </c>
      <c r="P84" s="19"/>
      <c r="T84" s="45">
        <f t="shared" si="28"/>
        <v>3.7481082489999999</v>
      </c>
      <c r="U84" s="46">
        <f t="shared" si="29"/>
        <v>0</v>
      </c>
      <c r="V84" s="45">
        <f t="shared" si="30"/>
        <v>37.000744959666669</v>
      </c>
      <c r="W84" s="47">
        <f t="shared" si="35"/>
        <v>38.784527997197443</v>
      </c>
      <c r="X84" s="46">
        <f t="shared" si="31"/>
        <v>56.657362830000004</v>
      </c>
      <c r="Y84" s="46">
        <f t="shared" si="32"/>
        <v>42.354391610965116</v>
      </c>
      <c r="Z84" s="45">
        <f t="shared" si="36"/>
        <v>76.942196080000002</v>
      </c>
      <c r="AA84" s="47">
        <f t="shared" si="37"/>
        <v>14.942757519999995</v>
      </c>
      <c r="AB84" s="46">
        <f t="shared" si="33"/>
        <v>10.840998376</v>
      </c>
      <c r="AC84" s="47">
        <f t="shared" si="34"/>
        <v>3.2579909539999985</v>
      </c>
    </row>
    <row r="85" spans="1:29" x14ac:dyDescent="0.4">
      <c r="A85" s="18">
        <f>'Figure 2 data'!A691</f>
        <v>30</v>
      </c>
      <c r="B85" s="33"/>
      <c r="C85" s="7">
        <f>'Figure 2 data'!I691</f>
        <v>3.9457901569999998</v>
      </c>
      <c r="D85" s="17"/>
      <c r="E85" s="29">
        <f>'Figure 2 data'!I897</f>
        <v>95.308438710000004</v>
      </c>
      <c r="F85" s="7">
        <f>'Figure 2 data'!I926</f>
        <v>9.9696523290000005</v>
      </c>
      <c r="G85" s="30">
        <f>'Figure 2 data'!I955</f>
        <v>10.925505210000001</v>
      </c>
      <c r="H85" s="7">
        <f>'Figure 2 data'!I723</f>
        <v>118.06119</v>
      </c>
      <c r="I85" s="7">
        <f>'Figure 2 data'!I752</f>
        <v>38.679308339999999</v>
      </c>
      <c r="J85" s="7">
        <f>'Figure 2 data'!I781</f>
        <v>21.024856289999999</v>
      </c>
      <c r="K85" s="29">
        <f>'Figure 2 data'!I810</f>
        <v>94.177731159999993</v>
      </c>
      <c r="L85" s="7">
        <f>'Figure 2 data'!I839</f>
        <v>62.745831950000003</v>
      </c>
      <c r="M85" s="30">
        <f>'Figure 2 data'!I868</f>
        <v>56.41740832</v>
      </c>
      <c r="N85" s="7">
        <f>'Figure 2 data'!I984</f>
        <v>14.09898933</v>
      </c>
      <c r="O85" s="7">
        <f>'Figure 2 data'!I1013</f>
        <v>7.5830074219999997</v>
      </c>
      <c r="P85" s="19"/>
      <c r="T85" s="45">
        <f t="shared" si="28"/>
        <v>3.9457901569999998</v>
      </c>
      <c r="U85" s="46">
        <f t="shared" si="29"/>
        <v>0</v>
      </c>
      <c r="V85" s="45">
        <f t="shared" si="30"/>
        <v>38.734532082999998</v>
      </c>
      <c r="W85" s="47">
        <f t="shared" si="35"/>
        <v>40.005696235768845</v>
      </c>
      <c r="X85" s="46">
        <f t="shared" si="31"/>
        <v>59.255118209999999</v>
      </c>
      <c r="Y85" s="46">
        <f t="shared" si="32"/>
        <v>42.202175921978338</v>
      </c>
      <c r="Z85" s="45">
        <f t="shared" si="36"/>
        <v>78.461781555000002</v>
      </c>
      <c r="AA85" s="47">
        <f t="shared" si="37"/>
        <v>15.715949604999965</v>
      </c>
      <c r="AB85" s="46">
        <f t="shared" si="33"/>
        <v>10.840998376</v>
      </c>
      <c r="AC85" s="47">
        <f t="shared" si="34"/>
        <v>3.2579909539999985</v>
      </c>
    </row>
    <row r="86" spans="1:29" x14ac:dyDescent="0.4">
      <c r="A86" s="18">
        <f>'Figure 2 data'!A692</f>
        <v>32</v>
      </c>
      <c r="B86" s="33"/>
      <c r="C86" s="7">
        <f>'Figure 2 data'!I692</f>
        <v>3.9457901569999998</v>
      </c>
      <c r="D86" s="17"/>
      <c r="E86" s="29">
        <f>'Figure 2 data'!I898</f>
        <v>98.273981109999994</v>
      </c>
      <c r="F86" s="7">
        <f>'Figure 2 data'!I927</f>
        <v>10.397111580000001</v>
      </c>
      <c r="G86" s="30">
        <f>'Figure 2 data'!I956</f>
        <v>11.63793729</v>
      </c>
      <c r="H86" s="7">
        <f>'Figure 2 data'!I724</f>
        <v>120.3810203</v>
      </c>
      <c r="I86" s="7">
        <f>'Figure 2 data'!I753</f>
        <v>41.230320710000001</v>
      </c>
      <c r="J86" s="7">
        <f>'Figure 2 data'!I782</f>
        <v>23.42023661</v>
      </c>
      <c r="K86" s="29">
        <f>'Figure 2 data'!I811</f>
        <v>96.879957540000007</v>
      </c>
      <c r="L86" s="7">
        <f>'Figure 2 data'!I840</f>
        <v>65.115092430000004</v>
      </c>
      <c r="M86" s="30">
        <f>'Figure 2 data'!I869</f>
        <v>57.780630549999998</v>
      </c>
      <c r="N86" s="7">
        <f>'Figure 2 data'!I985</f>
        <v>15.56346016</v>
      </c>
      <c r="O86" s="7">
        <f>'Figure 2 data'!I1014</f>
        <v>8.2524798009999998</v>
      </c>
      <c r="P86" s="19"/>
      <c r="T86" s="45">
        <f t="shared" si="28"/>
        <v>3.9457901569999998</v>
      </c>
      <c r="U86" s="46">
        <f t="shared" si="29"/>
        <v>0</v>
      </c>
      <c r="V86" s="45">
        <f t="shared" si="30"/>
        <v>40.10300999333333</v>
      </c>
      <c r="W86" s="47">
        <f t="shared" si="35"/>
        <v>41.136207268072241</v>
      </c>
      <c r="X86" s="46">
        <f t="shared" si="31"/>
        <v>61.677192539999993</v>
      </c>
      <c r="Y86" s="46">
        <f t="shared" si="32"/>
        <v>42.141858202734568</v>
      </c>
      <c r="Z86" s="45">
        <f t="shared" si="36"/>
        <v>80.997524985000013</v>
      </c>
      <c r="AA86" s="47">
        <f t="shared" si="37"/>
        <v>15.882432554999966</v>
      </c>
      <c r="AB86" s="46">
        <f t="shared" si="33"/>
        <v>11.907969980499999</v>
      </c>
      <c r="AC86" s="47">
        <f t="shared" si="34"/>
        <v>3.6554901795000041</v>
      </c>
    </row>
    <row r="87" spans="1:29" x14ac:dyDescent="0.4">
      <c r="A87" s="18">
        <f>'Figure 2 data'!A693</f>
        <v>34</v>
      </c>
      <c r="B87" s="33"/>
      <c r="C87" s="7">
        <f>'Figure 2 data'!I693</f>
        <v>3.9457901569999998</v>
      </c>
      <c r="D87" s="17"/>
      <c r="E87" s="29">
        <f>'Figure 2 data'!I899</f>
        <v>101.6418336</v>
      </c>
      <c r="F87" s="7">
        <f>'Figure 2 data'!I928</f>
        <v>10.808737989999999</v>
      </c>
      <c r="G87" s="30">
        <f>'Figure 2 data'!I957</f>
        <v>12.078965589999999</v>
      </c>
      <c r="H87" s="7">
        <f>'Figure 2 data'!I725</f>
        <v>122.29906889999999</v>
      </c>
      <c r="I87" s="7">
        <f>'Figure 2 data'!I754</f>
        <v>43.408233930000002</v>
      </c>
      <c r="J87" s="7">
        <f>'Figure 2 data'!I783</f>
        <v>25.216086929999999</v>
      </c>
      <c r="K87" s="29">
        <f>'Figure 2 data'!I812</f>
        <v>100.3862151</v>
      </c>
      <c r="L87" s="7">
        <f>'Figure 2 data'!I841</f>
        <v>67.237102859999993</v>
      </c>
      <c r="M87" s="30">
        <f>'Figure 2 data'!I870</f>
        <v>58.79693709</v>
      </c>
      <c r="N87" s="7">
        <f>'Figure 2 data'!I986</f>
        <v>16.832665089999999</v>
      </c>
      <c r="O87" s="7">
        <f>'Figure 2 data'!I1015</f>
        <v>9.4612464020000004</v>
      </c>
      <c r="P87" s="19"/>
      <c r="T87" s="45">
        <f t="shared" si="28"/>
        <v>3.9457901569999998</v>
      </c>
      <c r="U87" s="46">
        <f t="shared" si="29"/>
        <v>0</v>
      </c>
      <c r="V87" s="45">
        <f t="shared" si="30"/>
        <v>41.509845726666661</v>
      </c>
      <c r="W87" s="47">
        <f t="shared" si="35"/>
        <v>42.522898488053713</v>
      </c>
      <c r="X87" s="46">
        <f t="shared" si="31"/>
        <v>63.641129919999997</v>
      </c>
      <c r="Y87" s="46">
        <f t="shared" si="32"/>
        <v>42.137108800940574</v>
      </c>
      <c r="Z87" s="45">
        <f t="shared" si="36"/>
        <v>83.811658980000004</v>
      </c>
      <c r="AA87" s="47">
        <f t="shared" si="37"/>
        <v>16.574556119999954</v>
      </c>
      <c r="AB87" s="46">
        <f t="shared" si="33"/>
        <v>13.146955746</v>
      </c>
      <c r="AC87" s="47">
        <f t="shared" si="34"/>
        <v>3.6857093440000011</v>
      </c>
    </row>
    <row r="88" spans="1:29" x14ac:dyDescent="0.4">
      <c r="A88" s="18">
        <f>'Figure 2 data'!A694</f>
        <v>36</v>
      </c>
      <c r="B88" s="33"/>
      <c r="C88" s="7">
        <f>'Figure 2 data'!I694</f>
        <v>4.0836270900000002</v>
      </c>
      <c r="D88" s="17"/>
      <c r="E88" s="29">
        <f>'Figure 2 data'!I900</f>
        <v>106.9212453</v>
      </c>
      <c r="F88" s="7">
        <f>'Figure 2 data'!I929</f>
        <v>11.35345635</v>
      </c>
      <c r="G88" s="30">
        <f>'Figure 2 data'!I958</f>
        <v>12.666212760000001</v>
      </c>
      <c r="H88" s="7">
        <f>'Figure 2 data'!I726</f>
        <v>124.2702638</v>
      </c>
      <c r="I88" s="7">
        <f>'Figure 2 data'!I755</f>
        <v>45.810289679999997</v>
      </c>
      <c r="J88" s="7">
        <f>'Figure 2 data'!I784</f>
        <v>27.03859263</v>
      </c>
      <c r="K88" s="29">
        <f>'Figure 2 data'!I813</f>
        <v>105.3923589</v>
      </c>
      <c r="L88" s="7">
        <f>'Figure 2 data'!I842</f>
        <v>69.515540090000002</v>
      </c>
      <c r="M88" s="30">
        <f>'Figure 2 data'!I871</f>
        <v>59.663009729999999</v>
      </c>
      <c r="N88" s="7">
        <f>'Figure 2 data'!I987</f>
        <v>17.394720410000001</v>
      </c>
      <c r="O88" s="7">
        <f>'Figure 2 data'!I1016</f>
        <v>10.30432938</v>
      </c>
      <c r="P88" s="19"/>
      <c r="T88" s="45">
        <f t="shared" si="28"/>
        <v>4.0836270900000002</v>
      </c>
      <c r="U88" s="46">
        <f t="shared" si="29"/>
        <v>0</v>
      </c>
      <c r="V88" s="45">
        <f t="shared" si="30"/>
        <v>43.646971470000004</v>
      </c>
      <c r="W88" s="47">
        <f t="shared" si="35"/>
        <v>44.74487776184268</v>
      </c>
      <c r="X88" s="46">
        <f t="shared" si="31"/>
        <v>65.706382036666668</v>
      </c>
      <c r="Y88" s="46">
        <f t="shared" si="32"/>
        <v>42.114054169809783</v>
      </c>
      <c r="Z88" s="45">
        <f t="shared" si="36"/>
        <v>87.453949495000003</v>
      </c>
      <c r="AA88" s="47">
        <f t="shared" si="37"/>
        <v>17.938409405000009</v>
      </c>
      <c r="AB88" s="46">
        <f t="shared" si="33"/>
        <v>13.849524895000002</v>
      </c>
      <c r="AC88" s="47">
        <f t="shared" si="34"/>
        <v>3.5451955149999987</v>
      </c>
    </row>
    <row r="89" spans="1:29" x14ac:dyDescent="0.4">
      <c r="A89" s="18">
        <f>'Figure 2 data'!A695</f>
        <v>38</v>
      </c>
      <c r="B89" s="33"/>
      <c r="C89" s="7">
        <f>'Figure 2 data'!I695</f>
        <v>4.0836270900000002</v>
      </c>
      <c r="D89" s="17"/>
      <c r="E89" s="29">
        <f>'Figure 2 data'!I901</f>
        <v>110.12198789999999</v>
      </c>
      <c r="F89" s="7">
        <f>'Figure 2 data'!I930</f>
        <v>12.096068150000001</v>
      </c>
      <c r="G89" s="30">
        <f>'Figure 2 data'!I959</f>
        <v>13.171390860000001</v>
      </c>
      <c r="H89" s="7">
        <f>'Figure 2 data'!I727</f>
        <v>126.39107850000001</v>
      </c>
      <c r="I89" s="7">
        <f>'Figure 2 data'!I756</f>
        <v>48.003118440000001</v>
      </c>
      <c r="J89" s="7">
        <f>'Figure 2 data'!I785</f>
        <v>28.819602020000001</v>
      </c>
      <c r="K89" s="29">
        <f>'Figure 2 data'!I814</f>
        <v>110.4097428</v>
      </c>
      <c r="L89" s="7">
        <f>'Figure 2 data'!I843</f>
        <v>71.419292209999995</v>
      </c>
      <c r="M89" s="30">
        <f>'Figure 2 data'!I872</f>
        <v>60.972659890000003</v>
      </c>
      <c r="N89" s="7">
        <f>'Figure 2 data'!I988</f>
        <v>18.775047969999999</v>
      </c>
      <c r="O89" s="7">
        <f>'Figure 2 data'!I1017</f>
        <v>11.30123262</v>
      </c>
      <c r="P89" s="19"/>
      <c r="T89" s="45">
        <f t="shared" ref="T89:T97" si="38">AVERAGE(B89:D89)</f>
        <v>4.0836270900000002</v>
      </c>
      <c r="U89" s="46">
        <f t="shared" ref="U89:U97" si="39">STDEVP(B89:D89)</f>
        <v>0</v>
      </c>
      <c r="V89" s="45">
        <f t="shared" ref="V89:V97" si="40">AVERAGE(E89:G89)</f>
        <v>45.12981563666667</v>
      </c>
      <c r="W89" s="47">
        <f t="shared" ref="W89:W97" si="41">STDEVP(E89:G89)</f>
        <v>45.958502451398154</v>
      </c>
      <c r="X89" s="46">
        <f t="shared" ref="X89:X97" si="42">AVERAGE(H89:J89)</f>
        <v>67.737932986666664</v>
      </c>
      <c r="Y89" s="46">
        <f t="shared" ref="Y89:Y97" si="43">STDEVP(H89:J89)</f>
        <v>42.20699337404718</v>
      </c>
      <c r="Z89" s="45">
        <f t="shared" ref="Z89:Z97" si="44">AVERAGE(K89:L89)</f>
        <v>90.914517504999992</v>
      </c>
      <c r="AA89" s="47">
        <f t="shared" ref="AA89:AA97" si="45">STDEVP(K89:L89)</f>
        <v>19.495225295000012</v>
      </c>
      <c r="AB89" s="46">
        <f t="shared" ref="AB89:AB97" si="46">AVERAGE(N89:O89)</f>
        <v>15.038140295</v>
      </c>
      <c r="AC89" s="47">
        <f t="shared" ref="AC89:AC97" si="47">STDEVP(N89:O89)</f>
        <v>3.7369076750000003</v>
      </c>
    </row>
    <row r="90" spans="1:29" x14ac:dyDescent="0.4">
      <c r="A90" s="18">
        <f>'Figure 2 data'!A696</f>
        <v>40</v>
      </c>
      <c r="B90" s="33"/>
      <c r="C90" s="7">
        <f>'Figure 2 data'!I696</f>
        <v>4.0873509239999999</v>
      </c>
      <c r="D90" s="17"/>
      <c r="E90" s="29">
        <f>'Figure 2 data'!I902</f>
        <v>113.0472544</v>
      </c>
      <c r="F90" s="7">
        <f>'Figure 2 data'!I931</f>
        <v>12.62160304</v>
      </c>
      <c r="G90" s="30">
        <f>'Figure 2 data'!I960</f>
        <v>13.68524719</v>
      </c>
      <c r="H90" s="7">
        <f>'Figure 2 data'!I728</f>
        <v>127.406998</v>
      </c>
      <c r="I90" s="7">
        <f>'Figure 2 data'!I757</f>
        <v>50.214908129999998</v>
      </c>
      <c r="J90" s="7">
        <f>'Figure 2 data'!I786</f>
        <v>29.882410050000001</v>
      </c>
      <c r="K90" s="29">
        <f>'Figure 2 data'!I815</f>
        <v>113.3700719</v>
      </c>
      <c r="L90" s="7">
        <f>'Figure 2 data'!I844</f>
        <v>73.13205404</v>
      </c>
      <c r="M90" s="30">
        <f>'Figure 2 data'!I873</f>
        <v>61.649306539999998</v>
      </c>
      <c r="N90" s="7">
        <f>'Figure 2 data'!I989</f>
        <v>19.22572735</v>
      </c>
      <c r="O90" s="7">
        <f>'Figure 2 data'!I1018</f>
        <v>12.84641908</v>
      </c>
      <c r="P90" s="19"/>
      <c r="T90" s="45">
        <f t="shared" si="38"/>
        <v>4.0873509239999999</v>
      </c>
      <c r="U90" s="46">
        <f t="shared" si="39"/>
        <v>0</v>
      </c>
      <c r="V90" s="45">
        <f t="shared" si="40"/>
        <v>46.451368209999998</v>
      </c>
      <c r="W90" s="47">
        <f t="shared" si="41"/>
        <v>47.092404750610847</v>
      </c>
      <c r="X90" s="46">
        <f t="shared" si="42"/>
        <v>69.168105393333335</v>
      </c>
      <c r="Y90" s="46">
        <f t="shared" si="43"/>
        <v>42.009356724277829</v>
      </c>
      <c r="Z90" s="45">
        <f t="shared" si="44"/>
        <v>93.251062969999992</v>
      </c>
      <c r="AA90" s="47">
        <f t="shared" si="45"/>
        <v>20.119008930000049</v>
      </c>
      <c r="AB90" s="46">
        <f t="shared" si="46"/>
        <v>16.036073215000002</v>
      </c>
      <c r="AC90" s="47">
        <f t="shared" si="47"/>
        <v>3.1896541349999894</v>
      </c>
    </row>
    <row r="91" spans="1:29" x14ac:dyDescent="0.4">
      <c r="A91" s="18">
        <f>'Figure 2 data'!A697</f>
        <v>42</v>
      </c>
      <c r="B91" s="33"/>
      <c r="C91" s="7">
        <f>'Figure 2 data'!I697</f>
        <v>4.0873509239999999</v>
      </c>
      <c r="D91" s="17"/>
      <c r="E91" s="29">
        <f>'Figure 2 data'!I903</f>
        <v>115.4059372</v>
      </c>
      <c r="F91" s="7">
        <f>'Figure 2 data'!I932</f>
        <v>13.08296417</v>
      </c>
      <c r="G91" s="30">
        <f>'Figure 2 data'!I961</f>
        <v>14.351498510000001</v>
      </c>
      <c r="H91" s="7">
        <f>'Figure 2 data'!I729</f>
        <v>129.0665324</v>
      </c>
      <c r="I91" s="7">
        <f>'Figure 2 data'!I758</f>
        <v>53.125352370000002</v>
      </c>
      <c r="J91" s="7">
        <f>'Figure 2 data'!I787</f>
        <v>31.311453570000001</v>
      </c>
      <c r="K91" s="29">
        <f>'Figure 2 data'!I816</f>
        <v>118.5866398</v>
      </c>
      <c r="L91" s="7">
        <f>'Figure 2 data'!I845</f>
        <v>74.645114109999994</v>
      </c>
      <c r="M91" s="30">
        <f>'Figure 2 data'!I874</f>
        <v>62.300650580000003</v>
      </c>
      <c r="N91" s="7">
        <f>'Figure 2 data'!I990</f>
        <v>21.475428260000001</v>
      </c>
      <c r="O91" s="7">
        <f>'Figure 2 data'!I1019</f>
        <v>14.364812260000001</v>
      </c>
      <c r="P91" s="19"/>
      <c r="T91" s="45">
        <f t="shared" si="38"/>
        <v>4.0873509239999999</v>
      </c>
      <c r="U91" s="46">
        <f t="shared" si="39"/>
        <v>0</v>
      </c>
      <c r="V91" s="45">
        <f t="shared" si="40"/>
        <v>47.613466626666671</v>
      </c>
      <c r="W91" s="47">
        <f t="shared" si="41"/>
        <v>47.939312988194686</v>
      </c>
      <c r="X91" s="46">
        <f t="shared" si="42"/>
        <v>71.167779446666671</v>
      </c>
      <c r="Y91" s="46">
        <f t="shared" si="43"/>
        <v>41.897977201590564</v>
      </c>
      <c r="Z91" s="45">
        <f t="shared" si="44"/>
        <v>96.615876955000005</v>
      </c>
      <c r="AA91" s="47">
        <f t="shared" si="45"/>
        <v>21.970762844999921</v>
      </c>
      <c r="AB91" s="46">
        <f t="shared" si="46"/>
        <v>17.920120260000001</v>
      </c>
      <c r="AC91" s="47">
        <f t="shared" si="47"/>
        <v>3.5553080000000032</v>
      </c>
    </row>
    <row r="92" spans="1:29" x14ac:dyDescent="0.4">
      <c r="A92" s="18">
        <f>'Figure 2 data'!A698</f>
        <v>44</v>
      </c>
      <c r="B92" s="33"/>
      <c r="C92" s="7">
        <f>'Figure 2 data'!I698</f>
        <v>4.0873509239999999</v>
      </c>
      <c r="D92" s="17"/>
      <c r="E92" s="29">
        <f>'Figure 2 data'!I904</f>
        <v>118.4445151</v>
      </c>
      <c r="F92" s="7">
        <f>'Figure 2 data'!I933</f>
        <v>13.29285024</v>
      </c>
      <c r="G92" s="30">
        <f>'Figure 2 data'!I962</f>
        <v>14.88813903</v>
      </c>
      <c r="H92" s="7">
        <f>'Figure 2 data'!I730</f>
        <v>130.23862109999999</v>
      </c>
      <c r="I92" s="7">
        <f>'Figure 2 data'!I759</f>
        <v>58.400957490000003</v>
      </c>
      <c r="J92" s="7">
        <f>'Figure 2 data'!I788</f>
        <v>32.632648600000003</v>
      </c>
      <c r="K92" s="29">
        <f>'Figure 2 data'!I817</f>
        <v>123.3631766</v>
      </c>
      <c r="L92" s="7">
        <f>'Figure 2 data'!I846</f>
        <v>75.811084769999994</v>
      </c>
      <c r="M92" s="30">
        <f>'Figure 2 data'!I875</f>
        <v>63.24284909</v>
      </c>
      <c r="N92" s="7">
        <f>'Figure 2 data'!I991</f>
        <v>23.316240910000001</v>
      </c>
      <c r="O92" s="7">
        <f>'Figure 2 data'!I1020</f>
        <v>14.364812260000001</v>
      </c>
      <c r="P92" s="19"/>
      <c r="T92" s="45">
        <f t="shared" si="38"/>
        <v>4.0873509239999999</v>
      </c>
      <c r="U92" s="46">
        <f t="shared" si="39"/>
        <v>0</v>
      </c>
      <c r="V92" s="45">
        <f t="shared" si="40"/>
        <v>48.875168123333331</v>
      </c>
      <c r="W92" s="47">
        <f t="shared" si="41"/>
        <v>49.197267984111718</v>
      </c>
      <c r="X92" s="46">
        <f t="shared" si="42"/>
        <v>73.757409063333327</v>
      </c>
      <c r="Y92" s="46">
        <f t="shared" si="43"/>
        <v>41.300499759775207</v>
      </c>
      <c r="Z92" s="45">
        <f t="shared" si="44"/>
        <v>99.587130685000005</v>
      </c>
      <c r="AA92" s="47">
        <f t="shared" si="45"/>
        <v>23.776045914999958</v>
      </c>
      <c r="AB92" s="46">
        <f t="shared" si="46"/>
        <v>18.840526584999999</v>
      </c>
      <c r="AC92" s="47">
        <f t="shared" si="47"/>
        <v>4.47571432500001</v>
      </c>
    </row>
    <row r="93" spans="1:29" x14ac:dyDescent="0.4">
      <c r="A93" s="18">
        <f>'Figure 2 data'!A699</f>
        <v>46</v>
      </c>
      <c r="B93" s="33"/>
      <c r="C93" s="7">
        <f>'Figure 2 data'!I699</f>
        <v>4.0873509239999999</v>
      </c>
      <c r="D93" s="17"/>
      <c r="E93" s="29">
        <f>'Figure 2 data'!I905</f>
        <v>121.5219172</v>
      </c>
      <c r="F93" s="7">
        <f>'Figure 2 data'!I934</f>
        <v>13.72296792</v>
      </c>
      <c r="G93" s="30">
        <f>'Figure 2 data'!I963</f>
        <v>15.45120217</v>
      </c>
      <c r="H93" s="7">
        <f>'Figure 2 data'!I731</f>
        <v>131.4149669</v>
      </c>
      <c r="I93" s="7">
        <f>'Figure 2 data'!I760</f>
        <v>60.930101030000003</v>
      </c>
      <c r="J93" s="7">
        <f>'Figure 2 data'!I789</f>
        <v>33.793913070000002</v>
      </c>
      <c r="K93" s="29">
        <f>'Figure 2 data'!I818</f>
        <v>126.5669393</v>
      </c>
      <c r="L93" s="7">
        <f>'Figure 2 data'!I847</f>
        <v>77.405584189999999</v>
      </c>
      <c r="M93" s="30">
        <f>'Figure 2 data'!I876</f>
        <v>63.886462139999999</v>
      </c>
      <c r="N93" s="7">
        <f>'Figure 2 data'!I992</f>
        <v>24.459380670000002</v>
      </c>
      <c r="O93" s="7">
        <f>'Figure 2 data'!I1021</f>
        <v>15.37077524</v>
      </c>
      <c r="P93" s="19"/>
      <c r="T93" s="45">
        <f t="shared" si="38"/>
        <v>4.0873509239999999</v>
      </c>
      <c r="U93" s="46">
        <f t="shared" si="39"/>
        <v>0</v>
      </c>
      <c r="V93" s="45">
        <f t="shared" si="40"/>
        <v>50.232029096666658</v>
      </c>
      <c r="W93" s="47">
        <f t="shared" si="41"/>
        <v>50.414500610737385</v>
      </c>
      <c r="X93" s="46">
        <f t="shared" si="42"/>
        <v>75.379660333333334</v>
      </c>
      <c r="Y93" s="46">
        <f t="shared" si="43"/>
        <v>41.142515404913745</v>
      </c>
      <c r="Z93" s="45">
        <f t="shared" si="44"/>
        <v>101.98626174500001</v>
      </c>
      <c r="AA93" s="47">
        <f t="shared" si="45"/>
        <v>24.580677554999973</v>
      </c>
      <c r="AB93" s="46">
        <f t="shared" si="46"/>
        <v>19.915077955000001</v>
      </c>
      <c r="AC93" s="47">
        <f t="shared" si="47"/>
        <v>4.5443027149999979</v>
      </c>
    </row>
    <row r="94" spans="1:29" x14ac:dyDescent="0.4">
      <c r="A94" s="18">
        <f>'Figure 2 data'!A700</f>
        <v>47</v>
      </c>
      <c r="B94" s="33"/>
      <c r="C94" s="7">
        <f>'Figure 2 data'!I700</f>
        <v>4.0873509239999999</v>
      </c>
      <c r="D94" s="17"/>
      <c r="E94" s="29">
        <f>'Figure 2 data'!I906</f>
        <v>122.5969551</v>
      </c>
      <c r="F94" s="7">
        <f>'Figure 2 data'!I935</f>
        <v>14.244198389999999</v>
      </c>
      <c r="G94" s="30">
        <f>'Figure 2 data'!I964</f>
        <v>15.93985575</v>
      </c>
      <c r="H94" s="7">
        <f>'Figure 2 data'!I732</f>
        <v>132.20105229999999</v>
      </c>
      <c r="I94" s="7">
        <f>'Figure 2 data'!I761</f>
        <v>62.732001230000002</v>
      </c>
      <c r="J94" s="7">
        <f>'Figure 2 data'!I790</f>
        <v>35.141488000000003</v>
      </c>
      <c r="K94" s="29">
        <f>'Figure 2 data'!I819</f>
        <v>127.5321288</v>
      </c>
      <c r="L94" s="7">
        <f>'Figure 2 data'!I848</f>
        <v>78.370773619999994</v>
      </c>
      <c r="M94" s="30">
        <f>'Figure 2 data'!I877</f>
        <v>64.599217409999994</v>
      </c>
      <c r="N94" s="7">
        <f>'Figure 2 data'!I993</f>
        <v>25.65939127</v>
      </c>
      <c r="O94" s="7">
        <f>'Figure 2 data'!I1022</f>
        <v>15.82792214</v>
      </c>
      <c r="P94" s="19"/>
      <c r="T94" s="45">
        <f t="shared" si="38"/>
        <v>4.0873509239999999</v>
      </c>
      <c r="U94" s="46">
        <f t="shared" si="39"/>
        <v>0</v>
      </c>
      <c r="V94" s="45">
        <f t="shared" si="40"/>
        <v>50.927003079999999</v>
      </c>
      <c r="W94" s="47">
        <f t="shared" si="41"/>
        <v>50.683036809715453</v>
      </c>
      <c r="X94" s="46">
        <f t="shared" si="42"/>
        <v>76.69151384333334</v>
      </c>
      <c r="Y94" s="46">
        <f t="shared" si="43"/>
        <v>40.835366614637813</v>
      </c>
      <c r="Z94" s="45">
        <f t="shared" si="44"/>
        <v>102.95145120999999</v>
      </c>
      <c r="AA94" s="47">
        <f t="shared" si="45"/>
        <v>24.58067759000005</v>
      </c>
      <c r="AB94" s="46">
        <f t="shared" si="46"/>
        <v>20.743656704999999</v>
      </c>
      <c r="AC94" s="47">
        <f t="shared" si="47"/>
        <v>4.9157345649999993</v>
      </c>
    </row>
    <row r="95" spans="1:29" x14ac:dyDescent="0.4">
      <c r="A95" s="18">
        <f>'Figure 2 data'!A701</f>
        <v>48</v>
      </c>
      <c r="B95" s="33"/>
      <c r="C95" s="7">
        <f>'Figure 2 data'!I701</f>
        <v>4.0873509239999999</v>
      </c>
      <c r="D95" s="17"/>
      <c r="E95" s="29">
        <f>'Figure 2 data'!I907</f>
        <v>124.1525032</v>
      </c>
      <c r="F95" s="7">
        <f>'Figure 2 data'!I936</f>
        <v>14.84159811</v>
      </c>
      <c r="G95" s="30">
        <f>'Figure 2 data'!I965</f>
        <v>16.38237406</v>
      </c>
      <c r="H95" s="7">
        <f>'Figure 2 data'!I733</f>
        <v>133.00190459999999</v>
      </c>
      <c r="I95" s="7">
        <f>'Figure 2 data'!I762</f>
        <v>64.502306230000002</v>
      </c>
      <c r="J95" s="7">
        <f>'Figure 2 data'!I791</f>
        <v>36.306364029999997</v>
      </c>
      <c r="K95" s="29">
        <f>'Figure 2 data'!I820</f>
        <v>129.0771896</v>
      </c>
      <c r="L95" s="7">
        <f>'Figure 2 data'!I849</f>
        <v>79.501355070000002</v>
      </c>
      <c r="M95" s="30">
        <f>'Figure 2 data'!I878</f>
        <v>65.155439299999998</v>
      </c>
      <c r="N95" s="7">
        <f>'Figure 2 data'!I994</f>
        <v>26.508386560000002</v>
      </c>
      <c r="O95" s="7">
        <f>'Figure 2 data'!I1023</f>
        <v>16.16752026</v>
      </c>
      <c r="P95" s="19"/>
      <c r="T95" s="45">
        <f t="shared" si="38"/>
        <v>4.0873509239999999</v>
      </c>
      <c r="U95" s="46">
        <f t="shared" si="39"/>
        <v>0</v>
      </c>
      <c r="V95" s="45">
        <f t="shared" si="40"/>
        <v>51.792158456666662</v>
      </c>
      <c r="W95" s="47">
        <f t="shared" si="41"/>
        <v>51.170356758332666</v>
      </c>
      <c r="X95" s="46">
        <f t="shared" si="42"/>
        <v>77.936858286666663</v>
      </c>
      <c r="Y95" s="46">
        <f t="shared" si="43"/>
        <v>40.60272801387935</v>
      </c>
      <c r="Z95" s="45">
        <f t="shared" si="44"/>
        <v>104.28927233499999</v>
      </c>
      <c r="AA95" s="47">
        <f t="shared" si="45"/>
        <v>24.787917265000011</v>
      </c>
      <c r="AB95" s="46">
        <f t="shared" si="46"/>
        <v>21.337953410000001</v>
      </c>
      <c r="AC95" s="47">
        <f t="shared" si="47"/>
        <v>5.1704331499999991</v>
      </c>
    </row>
    <row r="96" spans="1:29" x14ac:dyDescent="0.4">
      <c r="A96" s="18">
        <f>'Figure 2 data'!A702</f>
        <v>50</v>
      </c>
      <c r="B96" s="33"/>
      <c r="C96" s="7">
        <f>'Figure 2 data'!I702</f>
        <v>4.0873509239999999</v>
      </c>
      <c r="D96" s="17"/>
      <c r="E96" s="29">
        <f>'Figure 2 data'!I908</f>
        <v>125.894735</v>
      </c>
      <c r="F96" s="7">
        <f>'Figure 2 data'!I937</f>
        <v>15.377669429999999</v>
      </c>
      <c r="G96" s="30">
        <f>'Figure 2 data'!I966</f>
        <v>16.89859088</v>
      </c>
      <c r="H96" s="7">
        <f>'Figure 2 data'!I734</f>
        <v>133.8360376</v>
      </c>
      <c r="I96" s="7">
        <f>'Figure 2 data'!I763</f>
        <v>66.765587069999995</v>
      </c>
      <c r="J96" s="7">
        <f>'Figure 2 data'!I792</f>
        <v>37.471117</v>
      </c>
      <c r="K96" s="29">
        <f>'Figure 2 data'!I821</f>
        <v>130.8251309</v>
      </c>
      <c r="L96" s="7">
        <f>'Figure 2 data'!I850</f>
        <v>80.663736029999995</v>
      </c>
      <c r="M96" s="30">
        <f>'Figure 2 data'!I879</f>
        <v>65.690746320000002</v>
      </c>
      <c r="N96" s="7">
        <f>'Figure 2 data'!I995</f>
        <v>27.527073300000001</v>
      </c>
      <c r="O96" s="7">
        <f>'Figure 2 data'!I1024</f>
        <v>16.676863619999999</v>
      </c>
      <c r="P96" s="19"/>
      <c r="T96" s="45">
        <f t="shared" si="38"/>
        <v>4.0873509239999999</v>
      </c>
      <c r="U96" s="46">
        <f t="shared" si="39"/>
        <v>0</v>
      </c>
      <c r="V96" s="45">
        <f t="shared" si="40"/>
        <v>52.723665103333332</v>
      </c>
      <c r="W96" s="47">
        <f t="shared" si="41"/>
        <v>51.743485276772937</v>
      </c>
      <c r="X96" s="46">
        <f t="shared" si="42"/>
        <v>79.357580556666662</v>
      </c>
      <c r="Y96" s="46">
        <f t="shared" si="43"/>
        <v>40.33582531313214</v>
      </c>
      <c r="Z96" s="45">
        <f t="shared" si="44"/>
        <v>105.744433465</v>
      </c>
      <c r="AA96" s="47">
        <f t="shared" si="45"/>
        <v>25.080697435000001</v>
      </c>
      <c r="AB96" s="46">
        <f t="shared" si="46"/>
        <v>22.101968460000002</v>
      </c>
      <c r="AC96" s="47">
        <f t="shared" si="47"/>
        <v>5.4251048400000004</v>
      </c>
    </row>
    <row r="97" spans="1:29" x14ac:dyDescent="0.4">
      <c r="A97" s="20">
        <f>'Figure 2 data'!A703</f>
        <v>51</v>
      </c>
      <c r="B97" s="26"/>
      <c r="C97" s="21">
        <f>'Figure 2 data'!I703</f>
        <v>4.0873509239999999</v>
      </c>
      <c r="D97" s="28"/>
      <c r="E97" s="31">
        <f>'Figure 2 data'!I909</f>
        <v>127.2523473</v>
      </c>
      <c r="F97" s="21">
        <f>'Figure 2 data'!I938</f>
        <v>15.377669429999999</v>
      </c>
      <c r="G97" s="32">
        <f>'Figure 2 data'!I967</f>
        <v>17.396920819999998</v>
      </c>
      <c r="H97" s="21">
        <f>'Figure 2 data'!I735</f>
        <v>134.37047190000001</v>
      </c>
      <c r="I97" s="21">
        <f>'Figure 2 data'!I764</f>
        <v>67.656310989999994</v>
      </c>
      <c r="J97" s="21">
        <f>'Figure 2 data'!I793</f>
        <v>38.361840909999998</v>
      </c>
      <c r="K97" s="31">
        <f>'Figure 2 data'!I822</f>
        <v>131.72579959999999</v>
      </c>
      <c r="L97" s="21">
        <f>'Figure 2 data'!I851</f>
        <v>81.461203089999998</v>
      </c>
      <c r="M97" s="32">
        <f>'Figure 2 data'!I880</f>
        <v>65.690746320000002</v>
      </c>
      <c r="N97" s="21">
        <f>'Figure 2 data'!I996</f>
        <v>28.716852930000002</v>
      </c>
      <c r="O97" s="21">
        <f>'Figure 2 data'!I1025</f>
        <v>17.243425349999999</v>
      </c>
      <c r="P97" s="23"/>
      <c r="T97" s="48">
        <f t="shared" si="38"/>
        <v>4.0873509239999999</v>
      </c>
      <c r="U97" s="49">
        <f t="shared" si="39"/>
        <v>0</v>
      </c>
      <c r="V97" s="48">
        <f t="shared" si="40"/>
        <v>53.342312516666659</v>
      </c>
      <c r="W97" s="50">
        <f t="shared" si="41"/>
        <v>52.268787852147234</v>
      </c>
      <c r="X97" s="49">
        <f t="shared" si="42"/>
        <v>80.129541266666664</v>
      </c>
      <c r="Y97" s="49">
        <f t="shared" si="43"/>
        <v>40.17545196837294</v>
      </c>
      <c r="Z97" s="48">
        <f t="shared" si="44"/>
        <v>106.59350134499999</v>
      </c>
      <c r="AA97" s="50">
        <f t="shared" si="45"/>
        <v>25.132298254999977</v>
      </c>
      <c r="AB97" s="49">
        <f t="shared" si="46"/>
        <v>22.980139139999999</v>
      </c>
      <c r="AC97" s="50">
        <f t="shared" si="47"/>
        <v>5.7367137900000049</v>
      </c>
    </row>
    <row r="98" spans="1:29" x14ac:dyDescent="0.4">
      <c r="A98" s="1"/>
    </row>
    <row r="99" spans="1:29" x14ac:dyDescent="0.4">
      <c r="A99" s="1"/>
    </row>
    <row r="100" spans="1:29" x14ac:dyDescent="0.4">
      <c r="A100" s="1"/>
    </row>
    <row r="101" spans="1:29" x14ac:dyDescent="0.4">
      <c r="A101" s="24"/>
      <c r="B101" s="24" t="str">
        <f>'Figure 2 data'!E1026</f>
        <v>5-18</v>
      </c>
      <c r="C101" s="14"/>
      <c r="D101" s="15"/>
      <c r="E101" s="14" t="str">
        <f>'Figure 2 data'!E1281</f>
        <v>5-19</v>
      </c>
      <c r="F101" s="14"/>
      <c r="G101" s="14"/>
      <c r="H101" s="24" t="str">
        <f>'Figure 2 data'!E1200</f>
        <v>5-20</v>
      </c>
      <c r="I101" s="14"/>
      <c r="J101" s="15"/>
      <c r="K101" s="14" t="str">
        <f>'Figure 2 data'!E1119</f>
        <v>5-21</v>
      </c>
      <c r="L101" s="14"/>
      <c r="M101" s="14"/>
      <c r="N101" s="24" t="str">
        <f>'Figure 2 data'!E1362</f>
        <v>5-22</v>
      </c>
      <c r="O101" s="14"/>
      <c r="P101" s="15"/>
      <c r="T101" s="36" t="str">
        <f>B101</f>
        <v>5-18</v>
      </c>
      <c r="U101" s="37"/>
      <c r="V101" s="36" t="str">
        <f>E101</f>
        <v>5-19</v>
      </c>
      <c r="W101" s="38"/>
      <c r="X101" s="37" t="str">
        <f>H101</f>
        <v>5-20</v>
      </c>
      <c r="Y101" s="37"/>
      <c r="Z101" s="36" t="str">
        <f>K101</f>
        <v>5-21</v>
      </c>
      <c r="AA101" s="38"/>
      <c r="AB101" s="37" t="str">
        <f>N101</f>
        <v>5-22</v>
      </c>
      <c r="AC101" s="38"/>
    </row>
    <row r="102" spans="1:29" x14ac:dyDescent="0.4">
      <c r="A102" s="16"/>
      <c r="B102" s="16" t="str">
        <f>'Figure 2 data'!F1026</f>
        <v xml:space="preserve">INF(80)+EF-W(20) </v>
      </c>
      <c r="C102" s="6"/>
      <c r="D102" s="25"/>
      <c r="E102" s="1" t="str">
        <f>'Figure 2 data'!F1281</f>
        <v>EF-E(100)</v>
      </c>
      <c r="F102" s="6"/>
      <c r="G102" s="6"/>
      <c r="H102" s="33" t="str">
        <f>'Figure 2 data'!F1200</f>
        <v>DL-E(50)</v>
      </c>
      <c r="I102" s="6"/>
      <c r="J102" s="25"/>
      <c r="K102" s="1" t="str">
        <f>'Figure 2 data'!F1119</f>
        <v>DL-W(50)</v>
      </c>
      <c r="L102" s="6"/>
      <c r="M102" s="6"/>
      <c r="N102" s="33" t="str">
        <f>'Figure 2 data'!F1362</f>
        <v>EF-W(20)</v>
      </c>
      <c r="O102" s="6"/>
      <c r="P102" s="17"/>
      <c r="T102" s="51"/>
      <c r="U102" s="52"/>
      <c r="V102" s="51"/>
      <c r="W102" s="53"/>
      <c r="X102" s="52"/>
      <c r="Y102" s="52"/>
      <c r="Z102" s="51"/>
      <c r="AA102" s="53"/>
      <c r="AB102" s="52"/>
      <c r="AC102" s="53"/>
    </row>
    <row r="103" spans="1:29" x14ac:dyDescent="0.4">
      <c r="A103" s="26" t="s">
        <v>0</v>
      </c>
      <c r="B103" s="26" t="s">
        <v>9</v>
      </c>
      <c r="C103" s="22" t="s">
        <v>7</v>
      </c>
      <c r="D103" s="28" t="s">
        <v>8</v>
      </c>
      <c r="E103" s="22" t="s">
        <v>9</v>
      </c>
      <c r="F103" s="22" t="s">
        <v>7</v>
      </c>
      <c r="G103" s="22" t="s">
        <v>8</v>
      </c>
      <c r="H103" s="26" t="s">
        <v>9</v>
      </c>
      <c r="I103" s="22" t="s">
        <v>7</v>
      </c>
      <c r="J103" s="28" t="s">
        <v>8</v>
      </c>
      <c r="K103" s="22" t="s">
        <v>9</v>
      </c>
      <c r="L103" s="22" t="s">
        <v>7</v>
      </c>
      <c r="M103" s="22" t="s">
        <v>8</v>
      </c>
      <c r="N103" s="26" t="s">
        <v>9</v>
      </c>
      <c r="O103" s="22" t="s">
        <v>7</v>
      </c>
      <c r="P103" s="23" t="s">
        <v>8</v>
      </c>
      <c r="T103" s="42" t="s">
        <v>121</v>
      </c>
      <c r="U103" s="43" t="s">
        <v>122</v>
      </c>
      <c r="V103" s="42" t="s">
        <v>121</v>
      </c>
      <c r="W103" s="44" t="s">
        <v>122</v>
      </c>
      <c r="X103" s="43" t="s">
        <v>121</v>
      </c>
      <c r="Y103" s="43" t="s">
        <v>122</v>
      </c>
      <c r="Z103" s="42" t="s">
        <v>121</v>
      </c>
      <c r="AA103" s="44" t="s">
        <v>122</v>
      </c>
      <c r="AB103" s="43" t="s">
        <v>121</v>
      </c>
      <c r="AC103" s="44" t="s">
        <v>122</v>
      </c>
    </row>
    <row r="104" spans="1:29" x14ac:dyDescent="0.4">
      <c r="A104" s="18">
        <f>'Figure 2 data'!A1026</f>
        <v>0</v>
      </c>
      <c r="B104" s="29">
        <f>'Figure 2 data'!I1026</f>
        <v>0</v>
      </c>
      <c r="C104" s="7">
        <f>'Figure 2 data'!I1057</f>
        <v>0</v>
      </c>
      <c r="D104" s="30">
        <f>'Figure 2 data'!I1088</f>
        <v>0</v>
      </c>
      <c r="E104" s="7">
        <f>'Figure 2 data'!I1281</f>
        <v>0</v>
      </c>
      <c r="F104" s="7">
        <f>'Figure 2 data'!I1308</f>
        <v>0</v>
      </c>
      <c r="G104" s="7">
        <f>'Figure 2 data'!I1335</f>
        <v>0</v>
      </c>
      <c r="H104" s="29">
        <f>'Figure 2 data'!I1200</f>
        <v>0</v>
      </c>
      <c r="I104" s="7">
        <f>'Figure 2 data'!I1227</f>
        <v>0</v>
      </c>
      <c r="J104" s="30">
        <f>'Figure 2 data'!I1254</f>
        <v>0</v>
      </c>
      <c r="K104" s="7">
        <f>'Figure 2 data'!I1119</f>
        <v>0</v>
      </c>
      <c r="L104" s="7">
        <f>'Figure 2 data'!I1146</f>
        <v>0</v>
      </c>
      <c r="M104" s="7">
        <f>'Figure 2 data'!I1173</f>
        <v>0</v>
      </c>
      <c r="N104" s="29">
        <f>'Figure 2 data'!I1362</f>
        <v>0</v>
      </c>
      <c r="O104" s="7">
        <f>'Figure 2 data'!I1393</f>
        <v>0</v>
      </c>
      <c r="P104" s="19"/>
      <c r="T104" s="45">
        <f t="shared" ref="T104:T123" si="48">AVERAGE(B104:D104)</f>
        <v>0</v>
      </c>
      <c r="U104" s="46">
        <f t="shared" ref="U104:U123" si="49">STDEVP(B104:D104)</f>
        <v>0</v>
      </c>
      <c r="V104" s="45">
        <f t="shared" ref="V104:V123" si="50">AVERAGE(E104:G104)</f>
        <v>0</v>
      </c>
      <c r="W104" s="47">
        <f>STDEVP(E104:G104)</f>
        <v>0</v>
      </c>
      <c r="X104" s="46">
        <f t="shared" ref="X104:X123" si="51">AVERAGE(H104:J104)</f>
        <v>0</v>
      </c>
      <c r="Y104" s="46">
        <f t="shared" ref="Y104:Y123" si="52">STDEVP(H104:J104)</f>
        <v>0</v>
      </c>
      <c r="Z104" s="45">
        <f>AVERAGE(K104:L104)</f>
        <v>0</v>
      </c>
      <c r="AA104" s="47">
        <f>STDEVP(K104:L104)</f>
        <v>0</v>
      </c>
      <c r="AB104" s="46">
        <f t="shared" ref="AB104:AB123" si="53">AVERAGE(N104:O104)</f>
        <v>0</v>
      </c>
      <c r="AC104" s="47">
        <f t="shared" ref="AC104:AC123" si="54">STDEVP(N104:O104)</f>
        <v>0</v>
      </c>
    </row>
    <row r="105" spans="1:29" x14ac:dyDescent="0.4">
      <c r="A105" s="18">
        <f>'Figure 2 data'!A1027</f>
        <v>1</v>
      </c>
      <c r="B105" s="29">
        <f>'Figure 2 data'!I1027</f>
        <v>0</v>
      </c>
      <c r="C105" s="7">
        <f>'Figure 2 data'!I1058</f>
        <v>0</v>
      </c>
      <c r="D105" s="30">
        <f>'Figure 2 data'!I1089</f>
        <v>5.0524596999999997E-2</v>
      </c>
      <c r="E105" s="7">
        <f>'Figure 2 data'!I1282</f>
        <v>7.8486564310000002</v>
      </c>
      <c r="F105" s="7">
        <f>'Figure 2 data'!I1309</f>
        <v>8.9820119680000001</v>
      </c>
      <c r="G105" s="7">
        <f>'Figure 2 data'!I1336</f>
        <v>7.8246182910000002</v>
      </c>
      <c r="H105" s="29">
        <f>'Figure 2 data'!I1201</f>
        <v>22.024668290000001</v>
      </c>
      <c r="I105" s="7">
        <f>'Figure 2 data'!I1228</f>
        <v>14.76868498</v>
      </c>
      <c r="J105" s="30">
        <f>'Figure 2 data'!I1255</f>
        <v>7.987001749</v>
      </c>
      <c r="K105" s="7">
        <f>'Figure 2 data'!I1120</f>
        <v>16.907478600000001</v>
      </c>
      <c r="L105" s="7">
        <f>'Figure 2 data'!I1147</f>
        <v>14.534508949999999</v>
      </c>
      <c r="M105" s="7">
        <f>'Figure 2 data'!I1174</f>
        <v>22.579970110000001</v>
      </c>
      <c r="N105" s="29">
        <f>'Figure 2 data'!I1363</f>
        <v>4.7556485979999996</v>
      </c>
      <c r="O105" s="7">
        <f>'Figure 2 data'!I1394</f>
        <v>0</v>
      </c>
      <c r="P105" s="19"/>
      <c r="T105" s="45">
        <f t="shared" si="48"/>
        <v>1.6841532333333332E-2</v>
      </c>
      <c r="U105" s="46">
        <f t="shared" si="49"/>
        <v>2.3817523436944998E-2</v>
      </c>
      <c r="V105" s="45">
        <f t="shared" si="50"/>
        <v>8.2184288966666674</v>
      </c>
      <c r="W105" s="47">
        <f t="shared" ref="W105:W130" si="55">STDEVP(E105:G105)</f>
        <v>0.54002394278019417</v>
      </c>
      <c r="X105" s="46">
        <f t="shared" si="51"/>
        <v>14.926785006333333</v>
      </c>
      <c r="Y105" s="46">
        <f t="shared" si="52"/>
        <v>5.7319436606223295</v>
      </c>
      <c r="Z105" s="45">
        <f t="shared" ref="Z105:Z130" si="56">AVERAGE(K105:L105)</f>
        <v>15.720993775</v>
      </c>
      <c r="AA105" s="47">
        <f t="shared" ref="AA105:AA130" si="57">STDEVP(K105:L105)</f>
        <v>1.1864848250000009</v>
      </c>
      <c r="AB105" s="46">
        <f t="shared" si="53"/>
        <v>2.3778242989999998</v>
      </c>
      <c r="AC105" s="47">
        <f t="shared" si="54"/>
        <v>2.3778242989999998</v>
      </c>
    </row>
    <row r="106" spans="1:29" x14ac:dyDescent="0.4">
      <c r="A106" s="18">
        <f>'Figure 2 data'!A1028</f>
        <v>2</v>
      </c>
      <c r="B106" s="29">
        <f>'Figure 2 data'!I1028</f>
        <v>0</v>
      </c>
      <c r="C106" s="7">
        <f>'Figure 2 data'!I1059</f>
        <v>1.3130904000000001E-2</v>
      </c>
      <c r="D106" s="30">
        <f>'Figure 2 data'!I1090</f>
        <v>0.13913519799999999</v>
      </c>
      <c r="E106" s="7">
        <f>'Figure 2 data'!I1283</f>
        <v>16.008672180000001</v>
      </c>
      <c r="F106" s="7">
        <f>'Figure 2 data'!I1310</f>
        <v>18.425930359999999</v>
      </c>
      <c r="G106" s="7">
        <f>'Figure 2 data'!I1337</f>
        <v>17.304874569999999</v>
      </c>
      <c r="H106" s="29">
        <f>'Figure 2 data'!I1202</f>
        <v>23.815739449999999</v>
      </c>
      <c r="I106" s="7">
        <f>'Figure 2 data'!I1229</f>
        <v>32.527431200000002</v>
      </c>
      <c r="J106" s="30">
        <f>'Figure 2 data'!I1256</f>
        <v>20.74725806</v>
      </c>
      <c r="K106" s="7">
        <f>'Figure 2 data'!I1121</f>
        <v>30.65822086</v>
      </c>
      <c r="L106" s="7">
        <f>'Figure 2 data'!I1148</f>
        <v>28.059260500000001</v>
      </c>
      <c r="M106" s="7">
        <f>'Figure 2 data'!I1175</f>
        <v>40.070178810000002</v>
      </c>
      <c r="N106" s="29">
        <f>'Figure 2 data'!I1364</f>
        <v>11.50745899</v>
      </c>
      <c r="O106" s="7">
        <f>'Figure 2 data'!I1395</f>
        <v>2.2305787530000001</v>
      </c>
      <c r="P106" s="19"/>
      <c r="T106" s="45">
        <f t="shared" si="48"/>
        <v>5.0755367333333329E-2</v>
      </c>
      <c r="U106" s="46">
        <f t="shared" si="49"/>
        <v>6.2723472541337116E-2</v>
      </c>
      <c r="V106" s="45">
        <f t="shared" si="50"/>
        <v>17.246492369999999</v>
      </c>
      <c r="W106" s="47">
        <f t="shared" si="55"/>
        <v>0.98770462458903674</v>
      </c>
      <c r="X106" s="46">
        <f t="shared" si="51"/>
        <v>25.696809569999999</v>
      </c>
      <c r="Y106" s="46">
        <f t="shared" si="52"/>
        <v>4.9897854596072655</v>
      </c>
      <c r="Z106" s="45">
        <f t="shared" si="56"/>
        <v>29.35874068</v>
      </c>
      <c r="AA106" s="47">
        <f t="shared" si="57"/>
        <v>1.2994801799999998</v>
      </c>
      <c r="AB106" s="46">
        <f t="shared" si="53"/>
        <v>6.8690188714999998</v>
      </c>
      <c r="AC106" s="47">
        <f t="shared" si="54"/>
        <v>4.6384401184999993</v>
      </c>
    </row>
    <row r="107" spans="1:29" x14ac:dyDescent="0.4">
      <c r="A107" s="18">
        <f>'Figure 2 data'!A1029</f>
        <v>3</v>
      </c>
      <c r="B107" s="29">
        <f>'Figure 2 data'!I1029</f>
        <v>0</v>
      </c>
      <c r="C107" s="7">
        <f>'Figure 2 data'!I1060</f>
        <v>0.50323854899999998</v>
      </c>
      <c r="D107" s="30">
        <f>'Figure 2 data'!I1091</f>
        <v>0.27210867700000002</v>
      </c>
      <c r="E107" s="7">
        <f>'Figure 2 data'!I1284</f>
        <v>22.496382530000002</v>
      </c>
      <c r="F107" s="7">
        <f>'Figure 2 data'!I1311</f>
        <v>26.247648040000001</v>
      </c>
      <c r="G107" s="7">
        <f>'Figure 2 data'!I1338</f>
        <v>24.76481901</v>
      </c>
      <c r="H107" s="29">
        <f>'Figure 2 data'!I1203</f>
        <v>24.807915609999998</v>
      </c>
      <c r="I107" s="7">
        <f>'Figure 2 data'!I1230</f>
        <v>44.860263359999998</v>
      </c>
      <c r="J107" s="30">
        <f>'Figure 2 data'!I1257</f>
        <v>28.02917558</v>
      </c>
      <c r="K107" s="7">
        <f>'Figure 2 data'!I1122</f>
        <v>46.948535810000003</v>
      </c>
      <c r="L107" s="7">
        <f>'Figure 2 data'!I1149</f>
        <v>40.980344180000003</v>
      </c>
      <c r="M107" s="7">
        <f>'Figure 2 data'!I1176</f>
        <v>53.369696210000001</v>
      </c>
      <c r="N107" s="29">
        <f>'Figure 2 data'!I1365</f>
        <v>14.68666908</v>
      </c>
      <c r="O107" s="7">
        <f>'Figure 2 data'!I1396</f>
        <v>4.4462169989999998</v>
      </c>
      <c r="P107" s="19"/>
      <c r="T107" s="45">
        <f t="shared" si="48"/>
        <v>0.25844907533333333</v>
      </c>
      <c r="U107" s="46">
        <f t="shared" si="49"/>
        <v>0.20567320006614917</v>
      </c>
      <c r="V107" s="45">
        <f t="shared" si="50"/>
        <v>24.502949860000001</v>
      </c>
      <c r="W107" s="47">
        <f t="shared" si="55"/>
        <v>1.5426016596257508</v>
      </c>
      <c r="X107" s="46">
        <f t="shared" si="51"/>
        <v>32.56578485</v>
      </c>
      <c r="Y107" s="46">
        <f t="shared" si="52"/>
        <v>8.7924126504321904</v>
      </c>
      <c r="Z107" s="45">
        <f t="shared" si="56"/>
        <v>43.964439995000006</v>
      </c>
      <c r="AA107" s="47">
        <f t="shared" si="57"/>
        <v>2.9840958149999999</v>
      </c>
      <c r="AB107" s="46">
        <f t="shared" si="53"/>
        <v>9.5664430394999993</v>
      </c>
      <c r="AC107" s="47">
        <f t="shared" si="54"/>
        <v>5.1202260405000004</v>
      </c>
    </row>
    <row r="108" spans="1:29" x14ac:dyDescent="0.4">
      <c r="A108" s="18">
        <f>'Figure 2 data'!A1030</f>
        <v>5</v>
      </c>
      <c r="B108" s="29">
        <f>'Figure 2 data'!I1030</f>
        <v>0</v>
      </c>
      <c r="C108" s="7">
        <f>'Figure 2 data'!I1061</f>
        <v>0.50323854899999998</v>
      </c>
      <c r="D108" s="30">
        <f>'Figure 2 data'!I1092</f>
        <v>0.27210867700000002</v>
      </c>
      <c r="E108" s="7">
        <f>'Figure 2 data'!I1285</f>
        <v>35.753380780000001</v>
      </c>
      <c r="F108" s="7">
        <f>'Figure 2 data'!I1312</f>
        <v>36.695173990000001</v>
      </c>
      <c r="G108" s="7">
        <f>'Figure 2 data'!I1339</f>
        <v>33.672367729999998</v>
      </c>
      <c r="H108" s="29">
        <f>'Figure 2 data'!I1204</f>
        <v>25.71876477</v>
      </c>
      <c r="I108" s="7">
        <f>'Figure 2 data'!I1231</f>
        <v>57.543222450000002</v>
      </c>
      <c r="J108" s="30">
        <f>'Figure 2 data'!I1258</f>
        <v>39.095291060000001</v>
      </c>
      <c r="K108" s="7">
        <f>'Figure 2 data'!I1123</f>
        <v>65.096492409999996</v>
      </c>
      <c r="L108" s="7">
        <f>'Figure 2 data'!I1150</f>
        <v>63.074698890000001</v>
      </c>
      <c r="M108" s="7">
        <f>'Figure 2 data'!I1177</f>
        <v>66.519700909999997</v>
      </c>
      <c r="N108" s="29">
        <f>'Figure 2 data'!I1366</f>
        <v>20.984326889999998</v>
      </c>
      <c r="O108" s="7">
        <f>'Figure 2 data'!I1397</f>
        <v>5.1520414499999996</v>
      </c>
      <c r="P108" s="19"/>
      <c r="T108" s="45">
        <f t="shared" si="48"/>
        <v>0.25844907533333333</v>
      </c>
      <c r="U108" s="46">
        <f t="shared" si="49"/>
        <v>0.20567320006614917</v>
      </c>
      <c r="V108" s="45">
        <f t="shared" si="50"/>
        <v>35.373640833333333</v>
      </c>
      <c r="W108" s="47">
        <f t="shared" si="55"/>
        <v>1.2629307823985192</v>
      </c>
      <c r="X108" s="46">
        <f t="shared" si="51"/>
        <v>40.785759426666665</v>
      </c>
      <c r="Y108" s="46">
        <f t="shared" si="52"/>
        <v>13.047152668444644</v>
      </c>
      <c r="Z108" s="45">
        <f t="shared" si="56"/>
        <v>64.085595650000002</v>
      </c>
      <c r="AA108" s="47">
        <f t="shared" si="57"/>
        <v>1.0108967599999978</v>
      </c>
      <c r="AB108" s="46">
        <f t="shared" si="53"/>
        <v>13.068184169999999</v>
      </c>
      <c r="AC108" s="47">
        <f t="shared" si="54"/>
        <v>7.9161427199999999</v>
      </c>
    </row>
    <row r="109" spans="1:29" x14ac:dyDescent="0.4">
      <c r="A109" s="18">
        <f>'Figure 2 data'!A1031</f>
        <v>7</v>
      </c>
      <c r="B109" s="29">
        <f>'Figure 2 data'!I1031</f>
        <v>0</v>
      </c>
      <c r="C109" s="7">
        <f>'Figure 2 data'!I1062</f>
        <v>0.50323854899999998</v>
      </c>
      <c r="D109" s="30">
        <f>'Figure 2 data'!I1093</f>
        <v>0.27210867700000002</v>
      </c>
      <c r="E109" s="7">
        <f>'Figure 2 data'!I1286</f>
        <v>44.918170760000002</v>
      </c>
      <c r="F109" s="7">
        <f>'Figure 2 data'!I1313</f>
        <v>36.741226300000001</v>
      </c>
      <c r="G109" s="7">
        <f>'Figure 2 data'!I1340</f>
        <v>40.760194929999997</v>
      </c>
      <c r="H109" s="29">
        <f>'Figure 2 data'!I1205</f>
        <v>27.333190160000001</v>
      </c>
      <c r="I109" s="7">
        <f>'Figure 2 data'!I1232</f>
        <v>69.851895049999996</v>
      </c>
      <c r="J109" s="30">
        <f>'Figure 2 data'!I1259</f>
        <v>51.950356679999999</v>
      </c>
      <c r="K109" s="7">
        <f>'Figure 2 data'!I1124</f>
        <v>79.101095760000007</v>
      </c>
      <c r="L109" s="7">
        <f>'Figure 2 data'!I1151</f>
        <v>76.734479559999997</v>
      </c>
      <c r="M109" s="7">
        <f>'Figure 2 data'!I1178</f>
        <v>80.640244690000003</v>
      </c>
      <c r="N109" s="29">
        <f>'Figure 2 data'!I1367</f>
        <v>25.40761655</v>
      </c>
      <c r="O109" s="7">
        <f>'Figure 2 data'!I1398</f>
        <v>8.4018052799999996</v>
      </c>
      <c r="P109" s="19"/>
      <c r="T109" s="45">
        <f t="shared" si="48"/>
        <v>0.25844907533333333</v>
      </c>
      <c r="U109" s="46">
        <f t="shared" si="49"/>
        <v>0.20567320006614917</v>
      </c>
      <c r="V109" s="45">
        <f t="shared" si="50"/>
        <v>40.806530663333334</v>
      </c>
      <c r="W109" s="47">
        <f t="shared" si="55"/>
        <v>3.3383843822642545</v>
      </c>
      <c r="X109" s="46">
        <f t="shared" si="51"/>
        <v>49.711813963333327</v>
      </c>
      <c r="Y109" s="46">
        <f t="shared" si="52"/>
        <v>17.430210775193054</v>
      </c>
      <c r="Z109" s="45">
        <f t="shared" si="56"/>
        <v>77.917787660000002</v>
      </c>
      <c r="AA109" s="47">
        <f t="shared" si="57"/>
        <v>1.183308100000005</v>
      </c>
      <c r="AB109" s="46">
        <f t="shared" si="53"/>
        <v>16.904710914999999</v>
      </c>
      <c r="AC109" s="47">
        <f t="shared" si="54"/>
        <v>8.5029056350000012</v>
      </c>
    </row>
    <row r="110" spans="1:29" x14ac:dyDescent="0.4">
      <c r="A110" s="18">
        <f>'Figure 2 data'!A1032</f>
        <v>9</v>
      </c>
      <c r="B110" s="29">
        <f>'Figure 2 data'!I1032</f>
        <v>3.3486311999999997E-2</v>
      </c>
      <c r="C110" s="7">
        <f>'Figure 2 data'!I1063</f>
        <v>0.50323854899999998</v>
      </c>
      <c r="D110" s="30">
        <f>'Figure 2 data'!I1094</f>
        <v>0.27210867700000002</v>
      </c>
      <c r="E110" s="7">
        <f>'Figure 2 data'!I1287</f>
        <v>51.971472110000001</v>
      </c>
      <c r="F110" s="7">
        <f>'Figure 2 data'!I1314</f>
        <v>44.392830089999997</v>
      </c>
      <c r="G110" s="7">
        <f>'Figure 2 data'!I1341</f>
        <v>46.235385909999998</v>
      </c>
      <c r="H110" s="29">
        <f>'Figure 2 data'!I1206</f>
        <v>28.373819569999998</v>
      </c>
      <c r="I110" s="7">
        <f>'Figure 2 data'!I1233</f>
        <v>82.591855879999997</v>
      </c>
      <c r="J110" s="30">
        <f>'Figure 2 data'!I1260</f>
        <v>64.481037650000005</v>
      </c>
      <c r="K110" s="7">
        <f>'Figure 2 data'!I1125</f>
        <v>92.359881340000001</v>
      </c>
      <c r="L110" s="7">
        <f>'Figure 2 data'!I1152</f>
        <v>88.612997070000006</v>
      </c>
      <c r="M110" s="7">
        <f>'Figure 2 data'!I1179</f>
        <v>88.698024090000004</v>
      </c>
      <c r="N110" s="29">
        <f>'Figure 2 data'!I1368</f>
        <v>30.25494643</v>
      </c>
      <c r="O110" s="7">
        <f>'Figure 2 data'!I1399</f>
        <v>13.01709904</v>
      </c>
      <c r="P110" s="19"/>
      <c r="T110" s="45">
        <f t="shared" si="48"/>
        <v>0.26961117933333334</v>
      </c>
      <c r="U110" s="46">
        <f t="shared" si="49"/>
        <v>0.19178367876781088</v>
      </c>
      <c r="V110" s="45">
        <f t="shared" si="50"/>
        <v>47.533229369999994</v>
      </c>
      <c r="W110" s="47">
        <f t="shared" si="55"/>
        <v>3.2272022921643253</v>
      </c>
      <c r="X110" s="46">
        <f t="shared" si="51"/>
        <v>58.482237700000006</v>
      </c>
      <c r="Y110" s="46">
        <f t="shared" si="52"/>
        <v>22.537199855027957</v>
      </c>
      <c r="Z110" s="45">
        <f t="shared" si="56"/>
        <v>90.486439205000011</v>
      </c>
      <c r="AA110" s="47">
        <f t="shared" si="57"/>
        <v>1.8734421349999977</v>
      </c>
      <c r="AB110" s="46">
        <f t="shared" si="53"/>
        <v>21.636022735000001</v>
      </c>
      <c r="AC110" s="47">
        <f t="shared" si="54"/>
        <v>8.618923695000003</v>
      </c>
    </row>
    <row r="111" spans="1:29" x14ac:dyDescent="0.4">
      <c r="A111" s="18">
        <f>'Figure 2 data'!A1033</f>
        <v>11</v>
      </c>
      <c r="B111" s="29">
        <f>'Figure 2 data'!I1033</f>
        <v>3.3486311999999997E-2</v>
      </c>
      <c r="C111" s="7">
        <f>'Figure 2 data'!I1064</f>
        <v>0.50323854899999998</v>
      </c>
      <c r="D111" s="30">
        <f>'Figure 2 data'!I1095</f>
        <v>0.27210867700000002</v>
      </c>
      <c r="E111" s="7">
        <f>'Figure 2 data'!I1288</f>
        <v>59.142333370000003</v>
      </c>
      <c r="F111" s="7">
        <f>'Figure 2 data'!I1315</f>
        <v>49.530092199999999</v>
      </c>
      <c r="G111" s="7">
        <f>'Figure 2 data'!I1342</f>
        <v>50.615680419999997</v>
      </c>
      <c r="H111" s="29">
        <f>'Figure 2 data'!I1207</f>
        <v>35.005752350000002</v>
      </c>
      <c r="I111" s="7">
        <f>'Figure 2 data'!I1234</f>
        <v>91.255448810000004</v>
      </c>
      <c r="J111" s="30">
        <f>'Figure 2 data'!I1261</f>
        <v>72.651692519999997</v>
      </c>
      <c r="K111" s="7">
        <f>'Figure 2 data'!I1126</f>
        <v>101.3945106</v>
      </c>
      <c r="L111" s="7">
        <f>'Figure 2 data'!I1153</f>
        <v>99.209646210000002</v>
      </c>
      <c r="M111" s="7">
        <f>'Figure 2 data'!I1180</f>
        <v>100.7956686</v>
      </c>
      <c r="N111" s="29">
        <f>'Figure 2 data'!I1369</f>
        <v>34.470646279999997</v>
      </c>
      <c r="O111" s="7">
        <f>'Figure 2 data'!I1400</f>
        <v>17.052640780000001</v>
      </c>
      <c r="P111" s="19"/>
      <c r="T111" s="45">
        <f t="shared" si="48"/>
        <v>0.26961117933333334</v>
      </c>
      <c r="U111" s="46">
        <f t="shared" si="49"/>
        <v>0.19178367876781088</v>
      </c>
      <c r="V111" s="45">
        <f t="shared" si="50"/>
        <v>53.096035329999999</v>
      </c>
      <c r="W111" s="47">
        <f t="shared" si="55"/>
        <v>4.2982876774541738</v>
      </c>
      <c r="X111" s="46">
        <f t="shared" si="51"/>
        <v>66.304297893333342</v>
      </c>
      <c r="Y111" s="46">
        <f t="shared" si="52"/>
        <v>23.398349683549778</v>
      </c>
      <c r="Z111" s="45">
        <f t="shared" si="56"/>
        <v>100.302078405</v>
      </c>
      <c r="AA111" s="47">
        <f t="shared" si="57"/>
        <v>1.0924321950000007</v>
      </c>
      <c r="AB111" s="46">
        <f t="shared" si="53"/>
        <v>25.761643530000001</v>
      </c>
      <c r="AC111" s="47">
        <f t="shared" si="54"/>
        <v>8.7090027499999909</v>
      </c>
    </row>
    <row r="112" spans="1:29" x14ac:dyDescent="0.4">
      <c r="A112" s="18">
        <f>'Figure 2 data'!A1034</f>
        <v>13</v>
      </c>
      <c r="B112" s="29">
        <f>'Figure 2 data'!I1034</f>
        <v>3.3486311999999997E-2</v>
      </c>
      <c r="C112" s="7">
        <f>'Figure 2 data'!I1065</f>
        <v>0.50323854899999998</v>
      </c>
      <c r="D112" s="30">
        <f>'Figure 2 data'!I1096</f>
        <v>0.27210867700000002</v>
      </c>
      <c r="E112" s="7">
        <f>'Figure 2 data'!I1289</f>
        <v>65.968416210000001</v>
      </c>
      <c r="F112" s="7">
        <f>'Figure 2 data'!I1316</f>
        <v>56.844900709999997</v>
      </c>
      <c r="G112" s="7">
        <f>'Figure 2 data'!I1343</f>
        <v>54.916400289999999</v>
      </c>
      <c r="H112" s="29">
        <f>'Figure 2 data'!I1208</f>
        <v>42.572020940000002</v>
      </c>
      <c r="I112" s="7">
        <f>'Figure 2 data'!I1235</f>
        <v>99.597568899999999</v>
      </c>
      <c r="J112" s="30">
        <f>'Figure 2 data'!I1262</f>
        <v>78.201145879999999</v>
      </c>
      <c r="K112" s="7">
        <f>'Figure 2 data'!I1127</f>
        <v>110.9216596</v>
      </c>
      <c r="L112" s="7">
        <f>'Figure 2 data'!I1154</f>
        <v>111.2475001</v>
      </c>
      <c r="M112" s="7">
        <f>'Figure 2 data'!I1181</f>
        <v>112.4491617</v>
      </c>
      <c r="N112" s="29">
        <f>'Figure 2 data'!I1370</f>
        <v>37.430650479999997</v>
      </c>
      <c r="O112" s="7">
        <f>'Figure 2 data'!I1401</f>
        <v>20.021837529999999</v>
      </c>
      <c r="P112" s="19"/>
      <c r="T112" s="45">
        <f t="shared" si="48"/>
        <v>0.26961117933333334</v>
      </c>
      <c r="U112" s="46">
        <f t="shared" si="49"/>
        <v>0.19178367876781088</v>
      </c>
      <c r="V112" s="45">
        <f t="shared" si="50"/>
        <v>59.243239069999994</v>
      </c>
      <c r="W112" s="47">
        <f t="shared" si="55"/>
        <v>4.8201510447128104</v>
      </c>
      <c r="X112" s="46">
        <f t="shared" si="51"/>
        <v>73.456911906666676</v>
      </c>
      <c r="Y112" s="46">
        <f t="shared" si="52"/>
        <v>23.521041601508774</v>
      </c>
      <c r="Z112" s="45">
        <f t="shared" si="56"/>
        <v>111.08457985</v>
      </c>
      <c r="AA112" s="47">
        <f t="shared" si="57"/>
        <v>0.1629202499999991</v>
      </c>
      <c r="AB112" s="46">
        <f t="shared" si="53"/>
        <v>28.726244004999998</v>
      </c>
      <c r="AC112" s="47">
        <f t="shared" si="54"/>
        <v>8.704406474999999</v>
      </c>
    </row>
    <row r="113" spans="1:29" x14ac:dyDescent="0.4">
      <c r="A113" s="18">
        <f>'Figure 2 data'!A1035</f>
        <v>15</v>
      </c>
      <c r="B113" s="29">
        <f>'Figure 2 data'!I1035</f>
        <v>3.3486311999999997E-2</v>
      </c>
      <c r="C113" s="7">
        <f>'Figure 2 data'!I1066</f>
        <v>0.50323854899999998</v>
      </c>
      <c r="D113" s="30">
        <f>'Figure 2 data'!I1097</f>
        <v>0.27210867700000002</v>
      </c>
      <c r="E113" s="7">
        <f>'Figure 2 data'!I1290</f>
        <v>71.815614780000004</v>
      </c>
      <c r="F113" s="7">
        <f>'Figure 2 data'!I1317</f>
        <v>61.745618989999997</v>
      </c>
      <c r="G113" s="7">
        <f>'Figure 2 data'!I1344</f>
        <v>58.873127050000001</v>
      </c>
      <c r="H113" s="29">
        <f>'Figure 2 data'!I1209</f>
        <v>43.827473840000003</v>
      </c>
      <c r="I113" s="7">
        <f>'Figure 2 data'!I1236</f>
        <v>107.3791148</v>
      </c>
      <c r="J113" s="30">
        <f>'Figure 2 data'!I1263</f>
        <v>85.065174080000006</v>
      </c>
      <c r="K113" s="7">
        <f>'Figure 2 data'!I1128</f>
        <v>118.2042273</v>
      </c>
      <c r="L113" s="7">
        <f>'Figure 2 data'!I1155</f>
        <v>120.1886691</v>
      </c>
      <c r="M113" s="7">
        <f>'Figure 2 data'!I1182</f>
        <v>120.3654074</v>
      </c>
      <c r="N113" s="29">
        <f>'Figure 2 data'!I1371</f>
        <v>39.769848009999997</v>
      </c>
      <c r="O113" s="7">
        <f>'Figure 2 data'!I1402</f>
        <v>22.9843081</v>
      </c>
      <c r="P113" s="19"/>
      <c r="T113" s="45">
        <f t="shared" si="48"/>
        <v>0.26961117933333334</v>
      </c>
      <c r="U113" s="46">
        <f t="shared" si="49"/>
        <v>0.19178367876781088</v>
      </c>
      <c r="V113" s="45">
        <f t="shared" si="50"/>
        <v>64.144786940000003</v>
      </c>
      <c r="W113" s="47">
        <f t="shared" si="55"/>
        <v>5.5494145216428361</v>
      </c>
      <c r="X113" s="46">
        <f t="shared" si="51"/>
        <v>78.757254240000009</v>
      </c>
      <c r="Y113" s="46">
        <f t="shared" si="52"/>
        <v>26.325464943131713</v>
      </c>
      <c r="Z113" s="45">
        <f t="shared" si="56"/>
        <v>119.19644819999999</v>
      </c>
      <c r="AA113" s="47">
        <f t="shared" si="57"/>
        <v>0.99222089999999952</v>
      </c>
      <c r="AB113" s="46">
        <f t="shared" si="53"/>
        <v>31.377078054999998</v>
      </c>
      <c r="AC113" s="47">
        <f t="shared" si="54"/>
        <v>8.3927699549999986</v>
      </c>
    </row>
    <row r="114" spans="1:29" x14ac:dyDescent="0.4">
      <c r="A114" s="18">
        <f>'Figure 2 data'!A1036</f>
        <v>17</v>
      </c>
      <c r="B114" s="29">
        <f>'Figure 2 data'!I1036</f>
        <v>9.3897565000000002E-2</v>
      </c>
      <c r="C114" s="7">
        <f>'Figure 2 data'!I1067</f>
        <v>0.50323854899999998</v>
      </c>
      <c r="D114" s="30">
        <f>'Figure 2 data'!I1098</f>
        <v>0.298673886</v>
      </c>
      <c r="E114" s="7">
        <f>'Figure 2 data'!I1291</f>
        <v>76.779054200000004</v>
      </c>
      <c r="F114" s="7">
        <f>'Figure 2 data'!I1318</f>
        <v>66.401722739999997</v>
      </c>
      <c r="G114" s="7">
        <f>'Figure 2 data'!I1345</f>
        <v>62.687227999999998</v>
      </c>
      <c r="H114" s="29">
        <f>'Figure 2 data'!I1210</f>
        <v>45.270821580000003</v>
      </c>
      <c r="I114" s="7">
        <f>'Figure 2 data'!I1237</f>
        <v>115.4979458</v>
      </c>
      <c r="J114" s="30">
        <f>'Figure 2 data'!I1264</f>
        <v>88.807186740000006</v>
      </c>
      <c r="K114" s="7">
        <f>'Figure 2 data'!I1129</f>
        <v>131.0240752</v>
      </c>
      <c r="L114" s="7">
        <f>'Figure 2 data'!I1156</f>
        <v>128.08885549999999</v>
      </c>
      <c r="M114" s="7">
        <f>'Figure 2 data'!I1183</f>
        <v>123.8880711</v>
      </c>
      <c r="N114" s="29">
        <f>'Figure 2 data'!I1372</f>
        <v>39.769848009999997</v>
      </c>
      <c r="O114" s="7">
        <f>'Figure 2 data'!I1403</f>
        <v>25.711952539999999</v>
      </c>
      <c r="P114" s="19"/>
      <c r="T114" s="45">
        <f t="shared" si="48"/>
        <v>0.29860333333333333</v>
      </c>
      <c r="U114" s="46">
        <f t="shared" si="49"/>
        <v>0.16711276438138239</v>
      </c>
      <c r="V114" s="45">
        <f t="shared" si="50"/>
        <v>68.622668313333335</v>
      </c>
      <c r="W114" s="47">
        <f t="shared" si="55"/>
        <v>5.9634632467235216</v>
      </c>
      <c r="X114" s="46">
        <f t="shared" si="51"/>
        <v>83.191984706666673</v>
      </c>
      <c r="Y114" s="46">
        <f t="shared" si="52"/>
        <v>28.943739846573497</v>
      </c>
      <c r="Z114" s="45">
        <f t="shared" si="56"/>
        <v>129.55646535</v>
      </c>
      <c r="AA114" s="47">
        <f t="shared" si="57"/>
        <v>1.4676098500000023</v>
      </c>
      <c r="AB114" s="46">
        <f t="shared" si="53"/>
        <v>32.740900275000001</v>
      </c>
      <c r="AC114" s="47">
        <f t="shared" si="54"/>
        <v>7.028947734999984</v>
      </c>
    </row>
    <row r="115" spans="1:29" x14ac:dyDescent="0.4">
      <c r="A115" s="18">
        <f>'Figure 2 data'!A1037</f>
        <v>19</v>
      </c>
      <c r="B115" s="29">
        <f>'Figure 2 data'!I1037</f>
        <v>9.3897565000000002E-2</v>
      </c>
      <c r="C115" s="7">
        <f>'Figure 2 data'!I1068</f>
        <v>0.50323854899999998</v>
      </c>
      <c r="D115" s="30">
        <f>'Figure 2 data'!I1099</f>
        <v>0.298673886</v>
      </c>
      <c r="E115" s="7">
        <f>'Figure 2 data'!I1292</f>
        <v>81.743540859999996</v>
      </c>
      <c r="F115" s="7">
        <f>'Figure 2 data'!I1319</f>
        <v>71.257493620000005</v>
      </c>
      <c r="G115" s="7">
        <f>'Figure 2 data'!I1346</f>
        <v>66.691119569999998</v>
      </c>
      <c r="H115" s="29">
        <f>'Figure 2 data'!I1211</f>
        <v>46.370622449999999</v>
      </c>
      <c r="I115" s="7">
        <f>'Figure 2 data'!I1238</f>
        <v>121.83279880000001</v>
      </c>
      <c r="J115" s="30">
        <f>'Figure 2 data'!I1265</f>
        <v>92.556073179999999</v>
      </c>
      <c r="K115" s="7">
        <f>'Figure 2 data'!I1130</f>
        <v>142.0513392</v>
      </c>
      <c r="L115" s="7">
        <f>'Figure 2 data'!I1157</f>
        <v>135.56117040000001</v>
      </c>
      <c r="M115" s="7">
        <f>'Figure 2 data'!I1184</f>
        <v>130.3738625</v>
      </c>
      <c r="N115" s="29">
        <f>'Figure 2 data'!I1373</f>
        <v>42.399094830000003</v>
      </c>
      <c r="O115" s="7">
        <f>'Figure 2 data'!I1404</f>
        <v>28.442324230000001</v>
      </c>
      <c r="P115" s="19"/>
      <c r="T115" s="45">
        <f t="shared" si="48"/>
        <v>0.29860333333333333</v>
      </c>
      <c r="U115" s="46">
        <f t="shared" si="49"/>
        <v>0.16711276438138239</v>
      </c>
      <c r="V115" s="45">
        <f t="shared" si="50"/>
        <v>73.230718016666671</v>
      </c>
      <c r="W115" s="47">
        <f t="shared" si="55"/>
        <v>6.3015372496247135</v>
      </c>
      <c r="X115" s="46">
        <f t="shared" si="51"/>
        <v>86.919831476666673</v>
      </c>
      <c r="Y115" s="46">
        <f t="shared" si="52"/>
        <v>31.064024532926805</v>
      </c>
      <c r="Z115" s="45">
        <f t="shared" si="56"/>
        <v>138.8062548</v>
      </c>
      <c r="AA115" s="47">
        <f t="shared" si="57"/>
        <v>3.2450843999999961</v>
      </c>
      <c r="AB115" s="46">
        <f t="shared" si="53"/>
        <v>35.420709530000003</v>
      </c>
      <c r="AC115" s="47">
        <f t="shared" si="54"/>
        <v>6.9783852999999967</v>
      </c>
    </row>
    <row r="116" spans="1:29" x14ac:dyDescent="0.4">
      <c r="A116" s="18">
        <f>'Figure 2 data'!A1038</f>
        <v>21</v>
      </c>
      <c r="B116" s="29">
        <f>'Figure 2 data'!I1038</f>
        <v>9.3897565000000002E-2</v>
      </c>
      <c r="C116" s="7">
        <f>'Figure 2 data'!I1069</f>
        <v>0.50323854899999998</v>
      </c>
      <c r="D116" s="30">
        <f>'Figure 2 data'!I1100</f>
        <v>0.30436645200000001</v>
      </c>
      <c r="E116" s="7">
        <f>'Figure 2 data'!I1293</f>
        <v>86.007416399999997</v>
      </c>
      <c r="F116" s="7">
        <f>'Figure 2 data'!I1320</f>
        <v>75.387327839999998</v>
      </c>
      <c r="G116" s="7">
        <f>'Figure 2 data'!I1347</f>
        <v>68.486891499999999</v>
      </c>
      <c r="H116" s="29">
        <f>'Figure 2 data'!I1212</f>
        <v>46.820223319999997</v>
      </c>
      <c r="I116" s="7">
        <f>'Figure 2 data'!I1239</f>
        <v>128.84657240000001</v>
      </c>
      <c r="J116" s="30">
        <f>'Figure 2 data'!I1266</f>
        <v>96.41307467</v>
      </c>
      <c r="K116" s="7">
        <f>'Figure 2 data'!I1131</f>
        <v>148.42439659999999</v>
      </c>
      <c r="L116" s="7">
        <f>'Figure 2 data'!I1158</f>
        <v>142.14708450000001</v>
      </c>
      <c r="M116" s="7">
        <f>'Figure 2 data'!I1185</f>
        <v>133.45132849999999</v>
      </c>
      <c r="N116" s="29">
        <f>'Figure 2 data'!I1374</f>
        <v>44.65672284</v>
      </c>
      <c r="O116" s="7">
        <f>'Figure 2 data'!I1405</f>
        <v>30.818774770000001</v>
      </c>
      <c r="P116" s="19"/>
      <c r="T116" s="45">
        <f t="shared" si="48"/>
        <v>0.30050085533333332</v>
      </c>
      <c r="U116" s="46">
        <f t="shared" si="49"/>
        <v>0.16713510986367494</v>
      </c>
      <c r="V116" s="45">
        <f t="shared" si="50"/>
        <v>76.627211913333326</v>
      </c>
      <c r="W116" s="47">
        <f t="shared" si="55"/>
        <v>7.206255735093837</v>
      </c>
      <c r="X116" s="46">
        <f t="shared" si="51"/>
        <v>90.693290129999994</v>
      </c>
      <c r="Y116" s="46">
        <f t="shared" si="52"/>
        <v>33.730475213932039</v>
      </c>
      <c r="Z116" s="45">
        <f t="shared" si="56"/>
        <v>145.28574055000001</v>
      </c>
      <c r="AA116" s="47">
        <f t="shared" si="57"/>
        <v>3.1386560499999945</v>
      </c>
      <c r="AB116" s="46">
        <f t="shared" si="53"/>
        <v>37.737748805000003</v>
      </c>
      <c r="AC116" s="47">
        <f t="shared" si="54"/>
        <v>6.9189740349999802</v>
      </c>
    </row>
    <row r="117" spans="1:29" x14ac:dyDescent="0.4">
      <c r="A117" s="18">
        <f>'Figure 2 data'!A1039</f>
        <v>23</v>
      </c>
      <c r="B117" s="29">
        <f>'Figure 2 data'!I1039</f>
        <v>9.3897565000000002E-2</v>
      </c>
      <c r="C117" s="7">
        <f>'Figure 2 data'!I1070</f>
        <v>0.50323854899999998</v>
      </c>
      <c r="D117" s="30">
        <f>'Figure 2 data'!I1101</f>
        <v>0.30436645200000001</v>
      </c>
      <c r="E117" s="7">
        <f>'Figure 2 data'!I1294</f>
        <v>90.584062889999998</v>
      </c>
      <c r="F117" s="7">
        <f>'Figure 2 data'!I1321</f>
        <v>79.647252649999999</v>
      </c>
      <c r="G117" s="7">
        <f>'Figure 2 data'!I1348</f>
        <v>70.275215489999994</v>
      </c>
      <c r="H117" s="29">
        <f>'Figure 2 data'!I1213</f>
        <v>47.705577290000001</v>
      </c>
      <c r="I117" s="7">
        <f>'Figure 2 data'!I1240</f>
        <v>132.12704189999999</v>
      </c>
      <c r="J117" s="30">
        <f>'Figure 2 data'!I1267</f>
        <v>101.0504152</v>
      </c>
      <c r="K117" s="7">
        <f>'Figure 2 data'!I1132</f>
        <v>154.92741430000001</v>
      </c>
      <c r="L117" s="7">
        <f>'Figure 2 data'!I1159</f>
        <v>149.11347520000001</v>
      </c>
      <c r="M117" s="7">
        <f>'Figure 2 data'!I1186</f>
        <v>139.9985528</v>
      </c>
      <c r="N117" s="29">
        <f>'Figure 2 data'!I1375</f>
        <v>46.966188199999998</v>
      </c>
      <c r="O117" s="7">
        <f>'Figure 2 data'!I1406</f>
        <v>33.128240130000002</v>
      </c>
      <c r="P117" s="19"/>
      <c r="T117" s="45">
        <f t="shared" si="48"/>
        <v>0.30050085533333332</v>
      </c>
      <c r="U117" s="46">
        <f t="shared" si="49"/>
        <v>0.16713510986367494</v>
      </c>
      <c r="V117" s="45">
        <f t="shared" si="50"/>
        <v>80.168843676666668</v>
      </c>
      <c r="W117" s="47">
        <f t="shared" si="55"/>
        <v>8.2992515155864197</v>
      </c>
      <c r="X117" s="46">
        <f t="shared" si="51"/>
        <v>93.627678130000007</v>
      </c>
      <c r="Y117" s="46">
        <f t="shared" si="52"/>
        <v>34.862288038625444</v>
      </c>
      <c r="Z117" s="45">
        <f t="shared" si="56"/>
        <v>152.02044475000002</v>
      </c>
      <c r="AA117" s="47">
        <f t="shared" si="57"/>
        <v>2.906969549999999</v>
      </c>
      <c r="AB117" s="46">
        <f t="shared" si="53"/>
        <v>40.047214165</v>
      </c>
      <c r="AC117" s="47">
        <f t="shared" si="54"/>
        <v>6.9189740350000131</v>
      </c>
    </row>
    <row r="118" spans="1:29" x14ac:dyDescent="0.4">
      <c r="A118" s="18">
        <f>'Figure 2 data'!A1040</f>
        <v>25</v>
      </c>
      <c r="B118" s="29">
        <f>'Figure 2 data'!I1040</f>
        <v>0.49902362099999997</v>
      </c>
      <c r="C118" s="7">
        <f>'Figure 2 data'!I1071</f>
        <v>0.50323854899999998</v>
      </c>
      <c r="D118" s="30">
        <f>'Figure 2 data'!I1102</f>
        <v>0.30436645200000001</v>
      </c>
      <c r="E118" s="7">
        <f>'Figure 2 data'!I1295</f>
        <v>94.181626739999999</v>
      </c>
      <c r="F118" s="7">
        <f>'Figure 2 data'!I1322</f>
        <v>81.862567830000003</v>
      </c>
      <c r="G118" s="7">
        <f>'Figure 2 data'!I1349</f>
        <v>71.910695360000005</v>
      </c>
      <c r="H118" s="29">
        <f>'Figure 2 data'!I1214</f>
        <v>47.958442439999999</v>
      </c>
      <c r="I118" s="7">
        <f>'Figure 2 data'!I1241</f>
        <v>135.29054619999999</v>
      </c>
      <c r="J118" s="30">
        <f>'Figure 2 data'!I1268</f>
        <v>103.2289457</v>
      </c>
      <c r="K118" s="7">
        <f>'Figure 2 data'!I1133</f>
        <v>161.7291194</v>
      </c>
      <c r="L118" s="7">
        <f>'Figure 2 data'!I1160</f>
        <v>155.9646942</v>
      </c>
      <c r="M118" s="7">
        <f>'Figure 2 data'!I1187</f>
        <v>143.85358919999999</v>
      </c>
      <c r="N118" s="29">
        <f>'Figure 2 data'!I1376</f>
        <v>49.460316990000003</v>
      </c>
      <c r="O118" s="7">
        <f>'Figure 2 data'!I1407</f>
        <v>33.128240130000002</v>
      </c>
      <c r="P118" s="19"/>
      <c r="T118" s="45">
        <f t="shared" si="48"/>
        <v>0.43554287399999997</v>
      </c>
      <c r="U118" s="46">
        <f t="shared" si="49"/>
        <v>9.2771697088616031E-2</v>
      </c>
      <c r="V118" s="45">
        <f t="shared" si="50"/>
        <v>82.651629976666669</v>
      </c>
      <c r="W118" s="47">
        <f t="shared" si="55"/>
        <v>9.1091734142619156</v>
      </c>
      <c r="X118" s="46">
        <f t="shared" si="51"/>
        <v>95.492644779999992</v>
      </c>
      <c r="Y118" s="46">
        <f t="shared" si="52"/>
        <v>36.070411241814682</v>
      </c>
      <c r="Z118" s="45">
        <f t="shared" si="56"/>
        <v>158.8469068</v>
      </c>
      <c r="AA118" s="47">
        <f t="shared" si="57"/>
        <v>2.8822126000000026</v>
      </c>
      <c r="AB118" s="46">
        <f t="shared" si="53"/>
        <v>41.294278560000002</v>
      </c>
      <c r="AC118" s="47">
        <f t="shared" si="54"/>
        <v>8.1660384299999969</v>
      </c>
    </row>
    <row r="119" spans="1:29" x14ac:dyDescent="0.4">
      <c r="A119" s="18">
        <f>'Figure 2 data'!A1041</f>
        <v>27</v>
      </c>
      <c r="B119" s="29">
        <f>'Figure 2 data'!I1041</f>
        <v>0.49902362099999997</v>
      </c>
      <c r="C119" s="7">
        <f>'Figure 2 data'!I1072</f>
        <v>0.50323854899999998</v>
      </c>
      <c r="D119" s="30">
        <f>'Figure 2 data'!I1103</f>
        <v>0.30436645200000001</v>
      </c>
      <c r="E119" s="7">
        <f>'Figure 2 data'!I1296</f>
        <v>96.777150989999996</v>
      </c>
      <c r="F119" s="7">
        <f>'Figure 2 data'!I1323</f>
        <v>85.946094340000002</v>
      </c>
      <c r="G119" s="7">
        <f>'Figure 2 data'!I1350</f>
        <v>73.231599399999993</v>
      </c>
      <c r="H119" s="29">
        <f>'Figure 2 data'!I1215</f>
        <v>49.15461457</v>
      </c>
      <c r="I119" s="7">
        <f>'Figure 2 data'!I1242</f>
        <v>137.85959769999999</v>
      </c>
      <c r="J119" s="30">
        <f>'Figure 2 data'!I1269</f>
        <v>104.7361226</v>
      </c>
      <c r="K119" s="7">
        <f>'Figure 2 data'!I1134</f>
        <v>164.7389685</v>
      </c>
      <c r="L119" s="7">
        <f>'Figure 2 data'!I1161</f>
        <v>162.8918649</v>
      </c>
      <c r="M119" s="7">
        <f>'Figure 2 data'!I1188</f>
        <v>147.1134945</v>
      </c>
      <c r="N119" s="29">
        <f>'Figure 2 data'!I1377</f>
        <v>51.299030639999998</v>
      </c>
      <c r="O119" s="7">
        <f>'Figure 2 data'!I1408</f>
        <v>33.128240130000002</v>
      </c>
      <c r="P119" s="19"/>
      <c r="T119" s="45">
        <f t="shared" si="48"/>
        <v>0.43554287399999997</v>
      </c>
      <c r="U119" s="46">
        <f t="shared" si="49"/>
        <v>9.2771697088616031E-2</v>
      </c>
      <c r="V119" s="45">
        <f t="shared" si="50"/>
        <v>85.318281576666664</v>
      </c>
      <c r="W119" s="47">
        <f t="shared" si="55"/>
        <v>9.6226767436332992</v>
      </c>
      <c r="X119" s="46">
        <f t="shared" si="51"/>
        <v>97.250111623333339</v>
      </c>
      <c r="Y119" s="46">
        <f t="shared" si="52"/>
        <v>36.598486109678319</v>
      </c>
      <c r="Z119" s="45">
        <f t="shared" si="56"/>
        <v>163.81541670000001</v>
      </c>
      <c r="AA119" s="47">
        <f t="shared" si="57"/>
        <v>0.92355179999999848</v>
      </c>
      <c r="AB119" s="46">
        <f t="shared" si="53"/>
        <v>42.213635385000003</v>
      </c>
      <c r="AC119" s="47">
        <f t="shared" si="54"/>
        <v>9.0853952549999963</v>
      </c>
    </row>
    <row r="120" spans="1:29" x14ac:dyDescent="0.4">
      <c r="A120" s="18">
        <f>'Figure 2 data'!A1042</f>
        <v>29</v>
      </c>
      <c r="B120" s="29">
        <f>'Figure 2 data'!I1042</f>
        <v>0.49902362099999997</v>
      </c>
      <c r="C120" s="7">
        <f>'Figure 2 data'!I1073</f>
        <v>0.50323854899999998</v>
      </c>
      <c r="D120" s="30">
        <f>'Figure 2 data'!I1104</f>
        <v>0.30436645200000001</v>
      </c>
      <c r="E120" s="7">
        <f>'Figure 2 data'!I1297</f>
        <v>100.96449339999999</v>
      </c>
      <c r="F120" s="7">
        <f>'Figure 2 data'!I1324</f>
        <v>90.357119539999999</v>
      </c>
      <c r="G120" s="7">
        <f>'Figure 2 data'!I1351</f>
        <v>74.328709610000004</v>
      </c>
      <c r="H120" s="29">
        <f>'Figure 2 data'!I1216</f>
        <v>50.55810803</v>
      </c>
      <c r="I120" s="7">
        <f>'Figure 2 data'!I1243</f>
        <v>140.6901728</v>
      </c>
      <c r="J120" s="30">
        <f>'Figure 2 data'!I1270</f>
        <v>106.74229269999999</v>
      </c>
      <c r="K120" s="7">
        <f>'Figure 2 data'!I1135</f>
        <v>167.43278559999999</v>
      </c>
      <c r="L120" s="7">
        <f>'Figure 2 data'!I1162</f>
        <v>166.62007850000001</v>
      </c>
      <c r="M120" s="7">
        <f>'Figure 2 data'!I1189</f>
        <v>149.36724169999999</v>
      </c>
      <c r="N120" s="29">
        <f>'Figure 2 data'!I1378</f>
        <v>53.078886220000001</v>
      </c>
      <c r="O120" s="7">
        <f>'Figure 2 data'!I1409</f>
        <v>33.128240130000002</v>
      </c>
      <c r="P120" s="19"/>
      <c r="T120" s="45">
        <f t="shared" si="48"/>
        <v>0.43554287399999997</v>
      </c>
      <c r="U120" s="46">
        <f t="shared" si="49"/>
        <v>9.2771697088616031E-2</v>
      </c>
      <c r="V120" s="45">
        <f t="shared" si="50"/>
        <v>88.550107516666671</v>
      </c>
      <c r="W120" s="47">
        <f t="shared" si="55"/>
        <v>10.948826843282045</v>
      </c>
      <c r="X120" s="46">
        <f t="shared" si="51"/>
        <v>99.330191176666673</v>
      </c>
      <c r="Y120" s="46">
        <f t="shared" si="52"/>
        <v>37.167653604265588</v>
      </c>
      <c r="Z120" s="45">
        <f t="shared" si="56"/>
        <v>167.02643204999998</v>
      </c>
      <c r="AA120" s="47">
        <f t="shared" si="57"/>
        <v>0.40635354999999151</v>
      </c>
      <c r="AB120" s="46">
        <f t="shared" si="53"/>
        <v>43.103563175000005</v>
      </c>
      <c r="AC120" s="47">
        <f t="shared" si="54"/>
        <v>9.975323044999989</v>
      </c>
    </row>
    <row r="121" spans="1:29" x14ac:dyDescent="0.4">
      <c r="A121" s="18">
        <f>'Figure 2 data'!A1043</f>
        <v>31</v>
      </c>
      <c r="B121" s="29">
        <f>'Figure 2 data'!I1043</f>
        <v>0.64007748200000003</v>
      </c>
      <c r="C121" s="7">
        <f>'Figure 2 data'!I1074</f>
        <v>0.50323854899999998</v>
      </c>
      <c r="D121" s="30">
        <f>'Figure 2 data'!I1105</f>
        <v>0.331777129</v>
      </c>
      <c r="E121" s="7">
        <f>'Figure 2 data'!I1298</f>
        <v>105.4843438</v>
      </c>
      <c r="F121" s="7">
        <f>'Figure 2 data'!I1325</f>
        <v>94.774147650000003</v>
      </c>
      <c r="G121" s="7">
        <f>'Figure 2 data'!I1352</f>
        <v>75.605661400000002</v>
      </c>
      <c r="H121" s="29">
        <f>'Figure 2 data'!I1217</f>
        <v>52.685532780000003</v>
      </c>
      <c r="I121" s="7">
        <f>'Figure 2 data'!I1244</f>
        <v>143.8565724</v>
      </c>
      <c r="J121" s="30">
        <f>'Figure 2 data'!I1271</f>
        <v>109.9334298</v>
      </c>
      <c r="K121" s="7">
        <f>'Figure 2 data'!I1136</f>
        <v>169.90846830000001</v>
      </c>
      <c r="L121" s="7">
        <f>'Figure 2 data'!I1163</f>
        <v>169.4876994</v>
      </c>
      <c r="M121" s="7">
        <f>'Figure 2 data'!I1190</f>
        <v>151.84292429999999</v>
      </c>
      <c r="N121" s="29">
        <f>'Figure 2 data'!I1379</f>
        <v>55.279983979999997</v>
      </c>
      <c r="O121" s="7">
        <f>'Figure 2 data'!I1410</f>
        <v>33.128240130000002</v>
      </c>
      <c r="P121" s="19"/>
      <c r="T121" s="45">
        <f t="shared" si="48"/>
        <v>0.49169771999999995</v>
      </c>
      <c r="U121" s="46">
        <f t="shared" si="49"/>
        <v>0.12612736939429312</v>
      </c>
      <c r="V121" s="45">
        <f t="shared" si="50"/>
        <v>91.954717616666656</v>
      </c>
      <c r="W121" s="47">
        <f t="shared" si="55"/>
        <v>12.359768195632855</v>
      </c>
      <c r="X121" s="46">
        <f t="shared" si="51"/>
        <v>102.15851166</v>
      </c>
      <c r="Y121" s="46">
        <f t="shared" si="52"/>
        <v>37.624253085925623</v>
      </c>
      <c r="Z121" s="45">
        <f t="shared" si="56"/>
        <v>169.69808384999999</v>
      </c>
      <c r="AA121" s="47">
        <f t="shared" si="57"/>
        <v>0.2103844500000065</v>
      </c>
      <c r="AB121" s="46">
        <f t="shared" si="53"/>
        <v>44.204112054999996</v>
      </c>
      <c r="AC121" s="47">
        <f t="shared" si="54"/>
        <v>11.075871925000015</v>
      </c>
    </row>
    <row r="122" spans="1:29" x14ac:dyDescent="0.4">
      <c r="A122" s="18">
        <f>'Figure 2 data'!A1044</f>
        <v>34</v>
      </c>
      <c r="B122" s="29">
        <f>'Figure 2 data'!I1044</f>
        <v>1.092568295</v>
      </c>
      <c r="C122" s="7">
        <f>'Figure 2 data'!I1075</f>
        <v>0.56153044100000005</v>
      </c>
      <c r="D122" s="30">
        <f>'Figure 2 data'!I1106</f>
        <v>0.331777129</v>
      </c>
      <c r="E122" s="7">
        <f>'Figure 2 data'!I1299</f>
        <v>109.6771518</v>
      </c>
      <c r="F122" s="7">
        <f>'Figure 2 data'!I1326</f>
        <v>98.962513860000001</v>
      </c>
      <c r="G122" s="7">
        <f>'Figure 2 data'!I1353</f>
        <v>76.903170509999995</v>
      </c>
      <c r="H122" s="29">
        <f>'Figure 2 data'!I1218</f>
        <v>52.685532780000003</v>
      </c>
      <c r="I122" s="7">
        <f>'Figure 2 data'!I1245</f>
        <v>146.92444889999999</v>
      </c>
      <c r="J122" s="30">
        <f>'Figure 2 data'!I1272</f>
        <v>112.20067709999999</v>
      </c>
      <c r="K122" s="7">
        <f>'Figure 2 data'!I1137</f>
        <v>172.11100060000001</v>
      </c>
      <c r="L122" s="7">
        <f>'Figure 2 data'!I1164</f>
        <v>172.52406780000001</v>
      </c>
      <c r="M122" s="7">
        <f>'Figure 2 data'!I1191</f>
        <v>155.48831910000001</v>
      </c>
      <c r="N122" s="29">
        <f>'Figure 2 data'!I1380</f>
        <v>55.279983979999997</v>
      </c>
      <c r="O122" s="7">
        <f>'Figure 2 data'!I1411</f>
        <v>33.128240130000002</v>
      </c>
      <c r="P122" s="19"/>
      <c r="T122" s="45">
        <f t="shared" si="48"/>
        <v>0.66195862166666664</v>
      </c>
      <c r="U122" s="46">
        <f t="shared" si="49"/>
        <v>0.31860651193378792</v>
      </c>
      <c r="V122" s="45">
        <f t="shared" si="50"/>
        <v>95.180945389999991</v>
      </c>
      <c r="W122" s="47">
        <f t="shared" si="55"/>
        <v>13.644502127701911</v>
      </c>
      <c r="X122" s="46">
        <f t="shared" si="51"/>
        <v>103.93688625999999</v>
      </c>
      <c r="Y122" s="46">
        <f t="shared" si="52"/>
        <v>38.91410204671778</v>
      </c>
      <c r="Z122" s="45">
        <f t="shared" si="56"/>
        <v>172.31753420000001</v>
      </c>
      <c r="AA122" s="47">
        <f t="shared" si="57"/>
        <v>0.20653360000000021</v>
      </c>
      <c r="AB122" s="46">
        <f t="shared" si="53"/>
        <v>44.204112054999996</v>
      </c>
      <c r="AC122" s="47">
        <f t="shared" si="54"/>
        <v>11.075871925000015</v>
      </c>
    </row>
    <row r="123" spans="1:29" x14ac:dyDescent="0.4">
      <c r="A123" s="18">
        <f>'Figure 2 data'!A1045</f>
        <v>36</v>
      </c>
      <c r="B123" s="29">
        <f>'Figure 2 data'!I1045</f>
        <v>1.410714467</v>
      </c>
      <c r="C123" s="7">
        <f>'Figure 2 data'!I1076</f>
        <v>0.59043518500000003</v>
      </c>
      <c r="D123" s="30">
        <f>'Figure 2 data'!I1107</f>
        <v>0.331777129</v>
      </c>
      <c r="E123" s="7">
        <f>'Figure 2 data'!I1300</f>
        <v>112.0645865</v>
      </c>
      <c r="F123" s="7">
        <f>'Figure 2 data'!I1327</f>
        <v>103.0251653</v>
      </c>
      <c r="G123" s="7">
        <f>'Figure 2 data'!I1354</f>
        <v>77.818434519999997</v>
      </c>
      <c r="H123" s="29">
        <f>'Figure 2 data'!I1219</f>
        <v>52.685532780000003</v>
      </c>
      <c r="I123" s="7">
        <f>'Figure 2 data'!I1246</f>
        <v>149.54978740000001</v>
      </c>
      <c r="J123" s="30">
        <f>'Figure 2 data'!I1273</f>
        <v>114.038414</v>
      </c>
      <c r="K123" s="7">
        <f>'Figure 2 data'!I1138</f>
        <v>174.3035587</v>
      </c>
      <c r="L123" s="7">
        <f>'Figure 2 data'!I1165</f>
        <v>175.2340772</v>
      </c>
      <c r="M123" s="7">
        <f>'Figure 2 data'!I1192</f>
        <v>157.70127310000001</v>
      </c>
      <c r="N123" s="29">
        <f>'Figure 2 data'!I1381</f>
        <v>55.279983979999997</v>
      </c>
      <c r="O123" s="7">
        <f>'Figure 2 data'!I1412</f>
        <v>33.128240130000002</v>
      </c>
      <c r="P123" s="19"/>
      <c r="T123" s="45">
        <f t="shared" si="48"/>
        <v>0.77764226033333339</v>
      </c>
      <c r="U123" s="46">
        <f t="shared" si="49"/>
        <v>0.45993572857068965</v>
      </c>
      <c r="V123" s="45">
        <f t="shared" si="50"/>
        <v>97.636062106666657</v>
      </c>
      <c r="W123" s="47">
        <f t="shared" si="55"/>
        <v>14.490952494128086</v>
      </c>
      <c r="X123" s="46">
        <f t="shared" si="51"/>
        <v>105.42457806</v>
      </c>
      <c r="Y123" s="46">
        <f t="shared" si="52"/>
        <v>40.010995013645719</v>
      </c>
      <c r="Z123" s="45">
        <f t="shared" si="56"/>
        <v>174.76881795</v>
      </c>
      <c r="AA123" s="47">
        <f t="shared" si="57"/>
        <v>0.46525925000000257</v>
      </c>
      <c r="AB123" s="46">
        <f t="shared" si="53"/>
        <v>44.204112054999996</v>
      </c>
      <c r="AC123" s="47">
        <f t="shared" si="54"/>
        <v>11.075871925000015</v>
      </c>
    </row>
    <row r="124" spans="1:29" x14ac:dyDescent="0.4">
      <c r="A124" s="18">
        <f>'Figure 2 data'!A1046</f>
        <v>38</v>
      </c>
      <c r="B124" s="29">
        <f>'Figure 2 data'!I1046</f>
        <v>1.410714467</v>
      </c>
      <c r="C124" s="7">
        <f>'Figure 2 data'!I1077</f>
        <v>0.74890777900000005</v>
      </c>
      <c r="D124" s="30">
        <f>'Figure 2 data'!I1108</f>
        <v>0.53836893200000002</v>
      </c>
      <c r="E124" s="7">
        <f>'Figure 2 data'!I1301</f>
        <v>114.1226241</v>
      </c>
      <c r="F124" s="7">
        <f>'Figure 2 data'!I1328</f>
        <v>104.69365070000001</v>
      </c>
      <c r="G124" s="7">
        <f>'Figure 2 data'!I1355</f>
        <v>78.763203000000004</v>
      </c>
      <c r="H124" s="29">
        <f>'Figure 2 data'!I1220</f>
        <v>54.068746099999998</v>
      </c>
      <c r="I124" s="7">
        <f>'Figure 2 data'!I1247</f>
        <v>151.07414489999999</v>
      </c>
      <c r="J124" s="30">
        <f>'Figure 2 data'!I1274</f>
        <v>115.396478</v>
      </c>
      <c r="K124" s="7">
        <f>'Figure 2 data'!I1139</f>
        <v>176.9412112</v>
      </c>
      <c r="L124" s="7">
        <f>'Figure 2 data'!I1166</f>
        <v>178.20296980000001</v>
      </c>
      <c r="M124" s="7">
        <f>'Figure 2 data'!I1193</f>
        <v>160.18820260000001</v>
      </c>
      <c r="N124" s="29">
        <f>'Figure 2 data'!I1382</f>
        <v>56.236786029999998</v>
      </c>
      <c r="O124" s="7">
        <f>'Figure 2 data'!I1413</f>
        <v>33.128240130000002</v>
      </c>
      <c r="P124" s="19"/>
      <c r="T124" s="45">
        <f t="shared" ref="T124:T132" si="58">AVERAGE(B124:D124)</f>
        <v>0.8993303926666667</v>
      </c>
      <c r="U124" s="46">
        <f t="shared" ref="U124:U132" si="59">STDEVP(B124:D124)</f>
        <v>0.37167809112666539</v>
      </c>
      <c r="V124" s="45">
        <f t="shared" ref="V124:V130" si="60">AVERAGE(E124:G124)</f>
        <v>99.193159266666669</v>
      </c>
      <c r="W124" s="47">
        <f t="shared" si="55"/>
        <v>14.950222286818173</v>
      </c>
      <c r="X124" s="46">
        <f t="shared" ref="X124:X130" si="61">AVERAGE(H124:J124)</f>
        <v>106.84645633333332</v>
      </c>
      <c r="Y124" s="46">
        <f t="shared" ref="Y124:Y130" si="62">STDEVP(H124:J124)</f>
        <v>40.061111666736664</v>
      </c>
      <c r="Z124" s="45">
        <f t="shared" si="56"/>
        <v>177.5720905</v>
      </c>
      <c r="AA124" s="47">
        <f t="shared" si="57"/>
        <v>0.6308793000000037</v>
      </c>
      <c r="AB124" s="46">
        <f t="shared" ref="AB124:AB132" si="63">AVERAGE(N124:O124)</f>
        <v>44.68251308</v>
      </c>
      <c r="AC124" s="47">
        <f t="shared" ref="AC124:AC132" si="64">STDEVP(N124:O124)</f>
        <v>11.554272949999989</v>
      </c>
    </row>
    <row r="125" spans="1:29" x14ac:dyDescent="0.4">
      <c r="A125" s="18">
        <f>'Figure 2 data'!A1047</f>
        <v>40</v>
      </c>
      <c r="B125" s="29">
        <f>'Figure 2 data'!I1047</f>
        <v>1.492004533</v>
      </c>
      <c r="C125" s="7">
        <f>'Figure 2 data'!I1078</f>
        <v>0.75994717099999998</v>
      </c>
      <c r="D125" s="30">
        <f>'Figure 2 data'!I1109</f>
        <v>0.60460528199999997</v>
      </c>
      <c r="E125" s="7">
        <f>'Figure 2 data'!I1302</f>
        <v>115.87146660000001</v>
      </c>
      <c r="F125" s="7">
        <f>'Figure 2 data'!I1329</f>
        <v>105.52899240000001</v>
      </c>
      <c r="G125" s="7">
        <f>'Figure 2 data'!I1356</f>
        <v>79.666616980000001</v>
      </c>
      <c r="H125" s="29">
        <f>'Figure 2 data'!I1221</f>
        <v>55.64154379</v>
      </c>
      <c r="I125" s="7">
        <f>'Figure 2 data'!I1248</f>
        <v>153.22623350000001</v>
      </c>
      <c r="J125" s="30">
        <f>'Figure 2 data'!I1275</f>
        <v>117.07359390000001</v>
      </c>
      <c r="K125" s="7">
        <f>'Figure 2 data'!I1140</f>
        <v>179.03587060000001</v>
      </c>
      <c r="L125" s="7">
        <f>'Figure 2 data'!I1167</f>
        <v>180.85924080000001</v>
      </c>
      <c r="M125" s="7">
        <f>'Figure 2 data'!I1194</f>
        <v>162.92036709999999</v>
      </c>
      <c r="N125" s="29">
        <f>'Figure 2 data'!I1383</f>
        <v>58.136367540000002</v>
      </c>
      <c r="O125" s="7">
        <f>'Figure 2 data'!I1414</f>
        <v>33.128240130000002</v>
      </c>
      <c r="P125" s="19"/>
      <c r="T125" s="45">
        <f t="shared" si="58"/>
        <v>0.9521856620000001</v>
      </c>
      <c r="U125" s="46">
        <f t="shared" si="59"/>
        <v>0.38694192995444665</v>
      </c>
      <c r="V125" s="45">
        <f t="shared" si="60"/>
        <v>100.35569199333334</v>
      </c>
      <c r="W125" s="47">
        <f t="shared" si="55"/>
        <v>15.226513319971726</v>
      </c>
      <c r="X125" s="46">
        <f t="shared" si="61"/>
        <v>108.64712372999999</v>
      </c>
      <c r="Y125" s="46">
        <f t="shared" si="62"/>
        <v>40.281898052712428</v>
      </c>
      <c r="Z125" s="45">
        <f t="shared" si="56"/>
        <v>179.94755570000001</v>
      </c>
      <c r="AA125" s="47">
        <f t="shared" si="57"/>
        <v>0.91168509999999969</v>
      </c>
      <c r="AB125" s="46">
        <f t="shared" si="63"/>
        <v>45.632303835000002</v>
      </c>
      <c r="AC125" s="47">
        <f t="shared" si="64"/>
        <v>12.504063705000014</v>
      </c>
    </row>
    <row r="126" spans="1:29" x14ac:dyDescent="0.4">
      <c r="A126" s="18">
        <f>'Figure 2 data'!A1048</f>
        <v>42</v>
      </c>
      <c r="B126" s="29">
        <f>'Figure 2 data'!I1048</f>
        <v>1.5869186099999999</v>
      </c>
      <c r="C126" s="7">
        <f>'Figure 2 data'!I1079</f>
        <v>0.75994717099999998</v>
      </c>
      <c r="D126" s="30">
        <f>'Figure 2 data'!I1110</f>
        <v>0.67631814000000001</v>
      </c>
      <c r="E126" s="7">
        <f>'Figure 2 data'!I1303</f>
        <v>117.4461319</v>
      </c>
      <c r="F126" s="7">
        <f>'Figure 2 data'!I1330</f>
        <v>106.3688011</v>
      </c>
      <c r="G126" s="7">
        <f>'Figure 2 data'!I1357</f>
        <v>80.388338590000004</v>
      </c>
      <c r="H126" s="29">
        <f>'Figure 2 data'!I1222</f>
        <v>56.541002380000002</v>
      </c>
      <c r="I126" s="7">
        <f>'Figure 2 data'!I1249</f>
        <v>154.7961976</v>
      </c>
      <c r="J126" s="30">
        <f>'Figure 2 data'!I1276</f>
        <v>118.5127277</v>
      </c>
      <c r="K126" s="7">
        <f>'Figure 2 data'!I1141</f>
        <v>180.9035106</v>
      </c>
      <c r="L126" s="7">
        <f>'Figure 2 data'!I1168</f>
        <v>183.2418778</v>
      </c>
      <c r="M126" s="7">
        <f>'Figure 2 data'!I1195</f>
        <v>164.83589520000001</v>
      </c>
      <c r="N126" s="29">
        <f>'Figure 2 data'!I1384</f>
        <v>59.34615659</v>
      </c>
      <c r="O126" s="7">
        <f>'Figure 2 data'!I1415</f>
        <v>33.128240130000002</v>
      </c>
      <c r="P126" s="19"/>
      <c r="T126" s="45">
        <f t="shared" si="58"/>
        <v>1.0077279736666667</v>
      </c>
      <c r="U126" s="46">
        <f t="shared" si="59"/>
        <v>0.41097023300044327</v>
      </c>
      <c r="V126" s="45">
        <f t="shared" si="60"/>
        <v>101.40109052999999</v>
      </c>
      <c r="W126" s="47">
        <f t="shared" si="55"/>
        <v>15.531229238368683</v>
      </c>
      <c r="X126" s="46">
        <f t="shared" si="61"/>
        <v>109.94997589333333</v>
      </c>
      <c r="Y126" s="46">
        <f t="shared" si="62"/>
        <v>40.566910865934453</v>
      </c>
      <c r="Z126" s="45">
        <f t="shared" si="56"/>
        <v>182.0726942</v>
      </c>
      <c r="AA126" s="47">
        <f t="shared" si="57"/>
        <v>1.1691835999999967</v>
      </c>
      <c r="AB126" s="46">
        <f t="shared" si="63"/>
        <v>46.237198360000001</v>
      </c>
      <c r="AC126" s="47">
        <f t="shared" si="64"/>
        <v>13.108958229999994</v>
      </c>
    </row>
    <row r="127" spans="1:29" x14ac:dyDescent="0.4">
      <c r="A127" s="18">
        <f>'Figure 2 data'!A1049</f>
        <v>44</v>
      </c>
      <c r="B127" s="29">
        <f>'Figure 2 data'!I1049</f>
        <v>1.6825280359999999</v>
      </c>
      <c r="C127" s="7">
        <f>'Figure 2 data'!I1080</f>
        <v>0.75994717099999998</v>
      </c>
      <c r="D127" s="30">
        <f>'Figure 2 data'!I1111</f>
        <v>0.67631814000000001</v>
      </c>
      <c r="E127" s="7">
        <f>'Figure 2 data'!I1304</f>
        <v>119.57204400000001</v>
      </c>
      <c r="F127" s="7">
        <f>'Figure 2 data'!I1331</f>
        <v>107.2348538</v>
      </c>
      <c r="G127" s="7">
        <f>'Figure 2 data'!I1358</f>
        <v>81.343571350000005</v>
      </c>
      <c r="H127" s="29">
        <f>'Figure 2 data'!I1223</f>
        <v>57.01843289</v>
      </c>
      <c r="I127" s="7">
        <f>'Figure 2 data'!I1250</f>
        <v>156.90694300000001</v>
      </c>
      <c r="J127" s="30">
        <f>'Figure 2 data'!I1277</f>
        <v>120.4408124</v>
      </c>
      <c r="K127" s="7">
        <f>'Figure 2 data'!I1142</f>
        <v>182.9634356</v>
      </c>
      <c r="L127" s="7">
        <f>'Figure 2 data'!I1169</f>
        <v>185.6317128</v>
      </c>
      <c r="M127" s="7">
        <f>'Figure 2 data'!I1196</f>
        <v>166.71343110000001</v>
      </c>
      <c r="N127" s="29">
        <f>'Figure 2 data'!I1385</f>
        <v>61.187625310000001</v>
      </c>
      <c r="O127" s="7">
        <f>'Figure 2 data'!I1416</f>
        <v>33.128240130000002</v>
      </c>
      <c r="P127" s="19"/>
      <c r="T127" s="45">
        <f t="shared" si="58"/>
        <v>1.0395977823333331</v>
      </c>
      <c r="U127" s="46">
        <f t="shared" si="59"/>
        <v>0.45590052790523883</v>
      </c>
      <c r="V127" s="45">
        <f t="shared" si="60"/>
        <v>102.71682305</v>
      </c>
      <c r="W127" s="47">
        <f t="shared" si="55"/>
        <v>15.930337549916327</v>
      </c>
      <c r="X127" s="46">
        <f t="shared" si="61"/>
        <v>111.45539609666666</v>
      </c>
      <c r="Y127" s="46">
        <f t="shared" si="62"/>
        <v>41.271312818203846</v>
      </c>
      <c r="Z127" s="45">
        <f t="shared" si="56"/>
        <v>184.29757419999999</v>
      </c>
      <c r="AA127" s="47">
        <f t="shared" si="57"/>
        <v>1.3341386000000028</v>
      </c>
      <c r="AB127" s="46">
        <f t="shared" si="63"/>
        <v>47.157932720000005</v>
      </c>
      <c r="AC127" s="47">
        <f t="shared" si="64"/>
        <v>14.029692589999978</v>
      </c>
    </row>
    <row r="128" spans="1:29" x14ac:dyDescent="0.4">
      <c r="A128" s="18">
        <f>'Figure 2 data'!A1050</f>
        <v>46</v>
      </c>
      <c r="B128" s="29">
        <f>'Figure 2 data'!I1050</f>
        <v>1.6825280359999999</v>
      </c>
      <c r="C128" s="7">
        <f>'Figure 2 data'!I1081</f>
        <v>0.75994717099999998</v>
      </c>
      <c r="D128" s="30">
        <f>'Figure 2 data'!I1112</f>
        <v>0.67631814000000001</v>
      </c>
      <c r="E128" s="7">
        <f>'Figure 2 data'!I1305</f>
        <v>121.1448597</v>
      </c>
      <c r="F128" s="7">
        <f>'Figure 2 data'!I1332</f>
        <v>108.0688306</v>
      </c>
      <c r="G128" s="7">
        <f>'Figure 2 data'!I1359</f>
        <v>82.093280160000006</v>
      </c>
      <c r="H128" s="29">
        <f>'Figure 2 data'!I1224</f>
        <v>57.492789180000003</v>
      </c>
      <c r="I128" s="7">
        <f>'Figure 2 data'!I1251</f>
        <v>158.17754020000001</v>
      </c>
      <c r="J128" s="30">
        <f>'Figure 2 data'!I1278</f>
        <v>122.2394134</v>
      </c>
      <c r="K128" s="7">
        <f>'Figure 2 data'!I1143</f>
        <v>184.73635569999999</v>
      </c>
      <c r="L128" s="7">
        <f>'Figure 2 data'!I1170</f>
        <v>188.0301436</v>
      </c>
      <c r="M128" s="7">
        <f>'Figure 2 data'!I1197</f>
        <v>168.31459039999999</v>
      </c>
      <c r="N128" s="29">
        <f>'Figure 2 data'!I1386</f>
        <v>62.623166509999997</v>
      </c>
      <c r="O128" s="7">
        <f>'Figure 2 data'!I1417</f>
        <v>33.128240130000002</v>
      </c>
      <c r="P128" s="19"/>
      <c r="T128" s="45">
        <f t="shared" si="58"/>
        <v>1.0395977823333331</v>
      </c>
      <c r="U128" s="46">
        <f t="shared" si="59"/>
        <v>0.45590052790523883</v>
      </c>
      <c r="V128" s="45">
        <f t="shared" si="60"/>
        <v>103.76899015333333</v>
      </c>
      <c r="W128" s="47">
        <f t="shared" si="55"/>
        <v>16.230073670860303</v>
      </c>
      <c r="X128" s="46">
        <f t="shared" si="61"/>
        <v>112.63658092666667</v>
      </c>
      <c r="Y128" s="46">
        <f t="shared" si="62"/>
        <v>41.661457532696666</v>
      </c>
      <c r="Z128" s="45">
        <f t="shared" si="56"/>
        <v>186.38324964999998</v>
      </c>
      <c r="AA128" s="47">
        <f t="shared" si="57"/>
        <v>1.6468939500000062</v>
      </c>
      <c r="AB128" s="46">
        <f t="shared" si="63"/>
        <v>47.87570332</v>
      </c>
      <c r="AC128" s="47">
        <f t="shared" si="64"/>
        <v>14.747463189999998</v>
      </c>
    </row>
    <row r="129" spans="1:29" x14ac:dyDescent="0.4">
      <c r="A129" s="18">
        <f>'Figure 2 data'!A1051</f>
        <v>48</v>
      </c>
      <c r="B129" s="29">
        <f>'Figure 2 data'!I1051</f>
        <v>1.9033003770000001</v>
      </c>
      <c r="C129" s="7">
        <f>'Figure 2 data'!I1082</f>
        <v>0.75994717099999998</v>
      </c>
      <c r="D129" s="30">
        <f>'Figure 2 data'!I1113</f>
        <v>0.78670431100000004</v>
      </c>
      <c r="E129" s="7">
        <f>'Figure 2 data'!I1306</f>
        <v>122.7145917</v>
      </c>
      <c r="F129" s="7">
        <f>'Figure 2 data'!I1333</f>
        <v>108.9196894</v>
      </c>
      <c r="G129" s="7">
        <f>'Figure 2 data'!I1360</f>
        <v>82.992308489999999</v>
      </c>
      <c r="H129" s="29">
        <f>'Figure 2 data'!I1225</f>
        <v>57.492789180000003</v>
      </c>
      <c r="I129" s="7">
        <f>'Figure 2 data'!I1252</f>
        <v>160.0997136</v>
      </c>
      <c r="J129" s="30">
        <f>'Figure 2 data'!I1279</f>
        <v>123.9503589</v>
      </c>
      <c r="K129" s="7">
        <f>'Figure 2 data'!I1144</f>
        <v>186.88457349999999</v>
      </c>
      <c r="L129" s="7">
        <f>'Figure 2 data'!I1171</f>
        <v>190.66767770000001</v>
      </c>
      <c r="M129" s="7">
        <f>'Figure 2 data'!I1198</f>
        <v>170.20282510000001</v>
      </c>
      <c r="N129" s="29">
        <f>'Figure 2 data'!I1387</f>
        <v>62.623166509999997</v>
      </c>
      <c r="O129" s="7">
        <f>'Figure 2 data'!I1418</f>
        <v>33.128240130000002</v>
      </c>
      <c r="P129" s="19"/>
      <c r="T129" s="45">
        <f t="shared" si="58"/>
        <v>1.1499839530000002</v>
      </c>
      <c r="U129" s="46">
        <f t="shared" si="59"/>
        <v>0.53278714457486398</v>
      </c>
      <c r="V129" s="45">
        <f t="shared" si="60"/>
        <v>104.87552986333333</v>
      </c>
      <c r="W129" s="47">
        <f t="shared" si="55"/>
        <v>16.466761786952791</v>
      </c>
      <c r="X129" s="46">
        <f t="shared" si="61"/>
        <v>113.84762056</v>
      </c>
      <c r="Y129" s="46">
        <f t="shared" si="62"/>
        <v>42.493875842743741</v>
      </c>
      <c r="Z129" s="45">
        <f t="shared" si="56"/>
        <v>188.7761256</v>
      </c>
      <c r="AA129" s="47">
        <f t="shared" si="57"/>
        <v>1.8915521000000126</v>
      </c>
      <c r="AB129" s="46">
        <f t="shared" si="63"/>
        <v>47.87570332</v>
      </c>
      <c r="AC129" s="47">
        <f t="shared" si="64"/>
        <v>14.747463189999998</v>
      </c>
    </row>
    <row r="130" spans="1:29" x14ac:dyDescent="0.4">
      <c r="A130" s="18">
        <f>'Figure 2 data'!A1052</f>
        <v>50</v>
      </c>
      <c r="B130" s="29">
        <f>'Figure 2 data'!I1052</f>
        <v>2.0293850149999999</v>
      </c>
      <c r="C130" s="7">
        <f>'Figure 2 data'!I1083</f>
        <v>0.75994717099999998</v>
      </c>
      <c r="D130" s="30">
        <f>'Figure 2 data'!I1114</f>
        <v>0.81822547000000001</v>
      </c>
      <c r="E130" s="7">
        <f>'Figure 2 data'!I1307</f>
        <v>124.27148270000001</v>
      </c>
      <c r="F130" s="7">
        <f>'Figure 2 data'!I1334</f>
        <v>109.7664965</v>
      </c>
      <c r="G130" s="7">
        <f>'Figure 2 data'!I1361</f>
        <v>83.700128919999997</v>
      </c>
      <c r="H130" s="29">
        <f>'Figure 2 data'!I1226</f>
        <v>58.702572949999997</v>
      </c>
      <c r="I130" s="7">
        <f>'Figure 2 data'!I1253</f>
        <v>161.9110288</v>
      </c>
      <c r="J130" s="30">
        <f>'Figure 2 data'!I1280</f>
        <v>126.6320463</v>
      </c>
      <c r="K130" s="7">
        <f>'Figure 2 data'!I1145</f>
        <v>188.6484011</v>
      </c>
      <c r="L130" s="7">
        <f>'Figure 2 data'!I1172</f>
        <v>192.21829539999999</v>
      </c>
      <c r="M130" s="7">
        <f>'Figure 2 data'!I1199</f>
        <v>171.77282550000001</v>
      </c>
      <c r="N130" s="29">
        <f>'Figure 2 data'!I1388</f>
        <v>64.732476969999993</v>
      </c>
      <c r="O130" s="7">
        <f>'Figure 2 data'!I1419</f>
        <v>33.128240130000002</v>
      </c>
      <c r="P130" s="19"/>
      <c r="T130" s="45">
        <f t="shared" si="58"/>
        <v>1.2025192186666667</v>
      </c>
      <c r="U130" s="46">
        <f t="shared" si="59"/>
        <v>0.58516628627712941</v>
      </c>
      <c r="V130" s="45">
        <f t="shared" si="60"/>
        <v>105.91270270666666</v>
      </c>
      <c r="W130" s="47">
        <f t="shared" si="55"/>
        <v>16.785856781561293</v>
      </c>
      <c r="X130" s="46">
        <f t="shared" si="61"/>
        <v>115.74854935</v>
      </c>
      <c r="Y130" s="46">
        <f t="shared" si="62"/>
        <v>42.831718925198764</v>
      </c>
      <c r="Z130" s="45">
        <f t="shared" si="56"/>
        <v>190.43334824999999</v>
      </c>
      <c r="AA130" s="47">
        <f t="shared" si="57"/>
        <v>1.7849471499999936</v>
      </c>
      <c r="AB130" s="46">
        <f t="shared" si="63"/>
        <v>48.930358549999994</v>
      </c>
      <c r="AC130" s="47">
        <f t="shared" si="64"/>
        <v>15.802118420000014</v>
      </c>
    </row>
    <row r="131" spans="1:29" x14ac:dyDescent="0.4">
      <c r="A131" s="18">
        <f>'Figure 2 data'!A1053</f>
        <v>52</v>
      </c>
      <c r="B131" s="29">
        <f>'Figure 2 data'!I1053</f>
        <v>2.0293850149999999</v>
      </c>
      <c r="C131" s="7">
        <f>'Figure 2 data'!I1084</f>
        <v>0.75994717099999998</v>
      </c>
      <c r="D131" s="30">
        <f>'Figure 2 data'!I1115</f>
        <v>0.81822547000000001</v>
      </c>
      <c r="H131" s="33"/>
      <c r="J131" s="17"/>
      <c r="N131" s="29">
        <f>'Figure 2 data'!I1389</f>
        <v>64.732476969999993</v>
      </c>
      <c r="O131" s="7">
        <f>'Figure 2 data'!I1420</f>
        <v>33.128240130000002</v>
      </c>
      <c r="P131" s="19"/>
      <c r="T131" s="45">
        <f t="shared" si="58"/>
        <v>1.2025192186666667</v>
      </c>
      <c r="U131" s="46">
        <f t="shared" si="59"/>
        <v>0.58516628627712941</v>
      </c>
      <c r="V131" s="45"/>
      <c r="W131" s="47"/>
      <c r="X131" s="46"/>
      <c r="Y131" s="46"/>
      <c r="Z131" s="45"/>
      <c r="AA131" s="47"/>
      <c r="AB131" s="46">
        <f t="shared" si="63"/>
        <v>48.930358549999994</v>
      </c>
      <c r="AC131" s="47">
        <f t="shared" si="64"/>
        <v>15.802118420000014</v>
      </c>
    </row>
    <row r="132" spans="1:29" x14ac:dyDescent="0.4">
      <c r="A132" s="18">
        <f>'Figure 2 data'!A1054</f>
        <v>53</v>
      </c>
      <c r="B132" s="29">
        <f>'Figure 2 data'!I1054</f>
        <v>2.0293850149999999</v>
      </c>
      <c r="C132" s="7">
        <f>'Figure 2 data'!I1085</f>
        <v>0.75994717099999998</v>
      </c>
      <c r="D132" s="30">
        <f>'Figure 2 data'!I1116</f>
        <v>0.81822547000000001</v>
      </c>
      <c r="H132" s="33"/>
      <c r="J132" s="17"/>
      <c r="N132" s="29">
        <f>'Figure 2 data'!I1390</f>
        <v>64.732476969999993</v>
      </c>
      <c r="O132" s="7">
        <f>'Figure 2 data'!I1421</f>
        <v>33.128240130000002</v>
      </c>
      <c r="P132" s="19"/>
      <c r="T132" s="45">
        <f t="shared" si="58"/>
        <v>1.2025192186666667</v>
      </c>
      <c r="U132" s="46">
        <f t="shared" si="59"/>
        <v>0.58516628627712941</v>
      </c>
      <c r="V132" s="45"/>
      <c r="W132" s="47"/>
      <c r="X132" s="46"/>
      <c r="Y132" s="46"/>
      <c r="Z132" s="45"/>
      <c r="AA132" s="47"/>
      <c r="AB132" s="46">
        <f t="shared" si="63"/>
        <v>48.930358549999994</v>
      </c>
      <c r="AC132" s="47">
        <f t="shared" si="64"/>
        <v>15.802118420000014</v>
      </c>
    </row>
    <row r="133" spans="1:29" x14ac:dyDescent="0.4">
      <c r="A133" s="18">
        <f>'Figure 2 data'!A1055</f>
        <v>54</v>
      </c>
      <c r="B133" s="29">
        <f>'Figure 2 data'!I1055</f>
        <v>2.0293850149999999</v>
      </c>
      <c r="C133" s="7">
        <f>'Figure 2 data'!I1086</f>
        <v>0.75994717099999998</v>
      </c>
      <c r="D133" s="30">
        <f>'Figure 2 data'!I1117</f>
        <v>0.81822547000000001</v>
      </c>
      <c r="H133" s="33"/>
      <c r="J133" s="17"/>
      <c r="N133" s="29">
        <f>'Figure 2 data'!I1391</f>
        <v>64.732476969999993</v>
      </c>
      <c r="O133" s="7">
        <f>'Figure 2 data'!I1422</f>
        <v>33.128240130000002</v>
      </c>
      <c r="P133" s="19"/>
      <c r="T133" s="45">
        <f t="shared" ref="T133" si="65">AVERAGE(B133:D133)</f>
        <v>1.2025192186666667</v>
      </c>
      <c r="U133" s="46">
        <f t="shared" ref="U133" si="66">STDEVP(B133:D133)</f>
        <v>0.58516628627712941</v>
      </c>
      <c r="V133" s="45"/>
      <c r="W133" s="47"/>
      <c r="X133" s="46"/>
      <c r="Y133" s="46"/>
      <c r="Z133" s="45"/>
      <c r="AA133" s="47"/>
      <c r="AB133" s="46">
        <f t="shared" ref="AB133:AB134" si="67">AVERAGE(N133:O133)</f>
        <v>48.930358549999994</v>
      </c>
      <c r="AC133" s="47">
        <f t="shared" ref="AC133:AC134" si="68">STDEVP(N133:O133)</f>
        <v>15.802118420000014</v>
      </c>
    </row>
    <row r="134" spans="1:29" x14ac:dyDescent="0.4">
      <c r="A134" s="20">
        <v>56</v>
      </c>
      <c r="B134" s="26"/>
      <c r="C134" s="22"/>
      <c r="D134" s="28"/>
      <c r="E134" s="22"/>
      <c r="F134" s="22"/>
      <c r="G134" s="22"/>
      <c r="H134" s="26"/>
      <c r="I134" s="22"/>
      <c r="J134" s="28"/>
      <c r="K134" s="22"/>
      <c r="L134" s="22"/>
      <c r="M134" s="22"/>
      <c r="N134" s="31">
        <f>'Figure 2 data'!I1392</f>
        <v>64.732476969999993</v>
      </c>
      <c r="O134" s="21">
        <f>'Figure 2 data'!I1423</f>
        <v>33.128240130000002</v>
      </c>
      <c r="P134" s="23"/>
      <c r="T134" s="48"/>
      <c r="U134" s="49"/>
      <c r="V134" s="48"/>
      <c r="W134" s="50"/>
      <c r="X134" s="49"/>
      <c r="Y134" s="49"/>
      <c r="Z134" s="48"/>
      <c r="AA134" s="50"/>
      <c r="AB134" s="49">
        <f t="shared" si="67"/>
        <v>48.930358549999994</v>
      </c>
      <c r="AC134" s="50">
        <f t="shared" si="68"/>
        <v>15.802118420000014</v>
      </c>
    </row>
    <row r="135" spans="1:29" x14ac:dyDescent="0.4">
      <c r="A135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Figure 2 data</vt:lpstr>
      <vt:lpstr>Data &amp; Fig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daly</dc:creator>
  <cp:lastModifiedBy>Sarah Elizabeth Daly</cp:lastModifiedBy>
  <cp:lastPrinted>2024-09-07T23:28:44Z</cp:lastPrinted>
  <dcterms:created xsi:type="dcterms:W3CDTF">2022-08-05T20:35:52Z</dcterms:created>
  <dcterms:modified xsi:type="dcterms:W3CDTF">2024-09-07T23:31:02Z</dcterms:modified>
</cp:coreProperties>
</file>