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mloup\Desktop\ETML-Cours\02-Documents\01-Rapports\"/>
    </mc:Choice>
  </mc:AlternateContent>
  <xr:revisionPtr revIDLastSave="0" documentId="13_ncr:1_{F2F9FDF3-A2B8-4113-B93B-3655C29B6E3C}" xr6:coauthVersionLast="45" xr6:coauthVersionMax="47" xr10:uidLastSave="{00000000-0000-0000-0000-000000000000}"/>
  <bookViews>
    <workbookView xWindow="4455" yWindow="3510" windowWidth="28800" windowHeight="15840" xr2:uid="{B35A61F4-9F7E-4C33-9EC8-BD86859C9C44}"/>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 l="1"/>
  <c r="D24" i="1" l="1"/>
  <c r="B24" i="1"/>
  <c r="B23" i="1" l="1"/>
  <c r="D2" i="1"/>
  <c r="D3" i="1"/>
  <c r="D4" i="1"/>
  <c r="D5" i="1"/>
  <c r="D6" i="1"/>
  <c r="D7" i="1"/>
  <c r="D8" i="1"/>
  <c r="D9" i="1"/>
  <c r="D16" i="1"/>
  <c r="D17" i="1"/>
  <c r="D18" i="1"/>
  <c r="D19" i="1"/>
  <c r="D20" i="1"/>
  <c r="D21" i="1"/>
  <c r="D22" i="1"/>
  <c r="D23" i="1" l="1"/>
</calcChain>
</file>

<file path=xl/sharedStrings.xml><?xml version="1.0" encoding="utf-8"?>
<sst xmlns="http://schemas.openxmlformats.org/spreadsheetml/2006/main" count="57" uniqueCount="52">
  <si>
    <t>Thème à évaluer</t>
  </si>
  <si>
    <t>Points</t>
  </si>
  <si>
    <t>Poids</t>
  </si>
  <si>
    <t>Eval</t>
  </si>
  <si>
    <t>Remarque</t>
  </si>
  <si>
    <t>A expliquer dans le document de rapport</t>
  </si>
  <si>
    <t>Etapes</t>
  </si>
  <si>
    <t>Etapes2</t>
  </si>
  <si>
    <t>Etapes3</t>
  </si>
  <si>
    <t>Fait</t>
  </si>
  <si>
    <t>Application, maquettes</t>
  </si>
  <si>
    <t>Maquettes de l'application</t>
  </si>
  <si>
    <t>X</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</si>
  <si>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</si>
  <si>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</si>
  <si>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</si>
  <si>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</si>
  <si>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</si>
  <si>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</si>
  <si>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</si>
  <si>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</si>
  <si>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</si>
  <si>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</si>
  <si>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</si>
  <si>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</si>
  <si>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</si>
  <si>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</si>
  <si>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</si>
  <si>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</si>
  <si>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</si>
  <si>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</si>
  <si>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</si>
  <si>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</si>
  <si>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</si>
  <si>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</si>
  <si>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</si>
  <si>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</si>
  <si>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Comment on crée des éléments dans le fichiers XML : Balises, boite à outils, dans le code. Attribut de l'élément : couleur, texte, id -&gt; dans le fichier de ressources où il y a tous les Ids. Les layouts : Différents types de layout. Un layout peut être dans un autre layout, etc... Relative layout, LineraLayout, Grid Layout</t>
  </si>
  <si>
    <t>Lien entre un composant et le code (+ evenement)</t>
  </si>
  <si>
    <t>Objets correspondant aux composants créé (variable avec la class "Button"), Récupération du composant dans le code : FindViewById&lt;Button&gt;(Resouce.Id.btnName). Methode événementielle : buttonName.Click += MethodeEvenementielleDuBouton; Dans les paramètres de la méthode, "Sender" =&gt; Objet qui appelle cette méthode et "e" =&gt; informations sur l'événement</t>
  </si>
  <si>
    <t>Création de composant dynamiquement</t>
  </si>
  <si>
    <t>Comment créer l'élément et l'afficher =&gt; Créer l'élément dans le fichier .cs -&gt; changer les attributs (parametrer) -&gt; Ajouter au layout, 2 façons de changer les attributs d'un élément. Créer un layout possible aussi</t>
  </si>
  <si>
    <t>Lien entre 2 activités</t>
  </si>
  <si>
    <t>Une activité de base est créée. Créer une deuxième activité =&gt; Clique droit =&gt; Nouvel élément =&gt; Activité : Fichier .cs. Dans les layouts Clique droit =&gt; Nouvel élément =&gt; Fichier xml : Fichier .xml. Comment les associer, afficher l'interface. Nomoclature. Appeler la deuxième activité : Intent nextActivity = new Intent(this, typeof(secondActivity));</t>
  </si>
  <si>
    <t>LisView</t>
  </si>
  <si>
    <t>BD</t>
  </si>
  <si>
    <t>Senseur</t>
  </si>
  <si>
    <t>Sous total</t>
  </si>
  <si>
    <t>Max</t>
  </si>
  <si>
    <t>Utiliser un adaptateur</t>
  </si>
  <si>
    <t>Class d'une table avec les informations dont on veut mettre dans la base de données (un id, etc…) Répértoire Model et Service(Controller)</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</si>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</sst>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4" fillId="2" borderId="0" xfId="0" applyNumberFormat="1" applyFont="1" applyFill="1" applyAlignment="1">
      <alignment horizontal="center" vertical="center"/>
    </xf>
  </cellXfs>
  <cellStyles count="1">
    <cellStyle name="Normal" xfId="0" builtinId="0"/>
  </cellStyles>
  <dxfs count="12">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1" dataDxfId="10">
  <autoFilter ref="A1:J25" xr:uid="{B9DE9194-2C36-4362-88D9-E298ADDB3769}"/>
  <tableColumns count="10">
    <tableColumn id="1" xr3:uid="{87BD80B0-6C3C-4B66-8D6C-E9A1FDECEABA}" name="Thème à évaluer" dataDxfId="9"/>
    <tableColumn id="2" xr3:uid="{4E41E510-AB0A-4A9A-89BB-93002AA8BB53}" name="Points" dataDxfId="8"/>
    <tableColumn id="3" xr3:uid="{702FFC14-E32B-400B-9D86-A6F2A4539502}" name="Poids" dataDxfId="7"/>
    <tableColumn id="4" xr3:uid="{FE04450B-4D3B-4FFB-A69F-9E2CAD386D23}" name="Eval" dataDxfId="6">
      <calculatedColumnFormula>Tableau1[[#This Row],[Points]]*Tableau1[[#This Row],[Poids]]</calculatedColumnFormula>
    </tableColumn>
    <tableColumn id="5" xr3:uid="{E75898E4-BA48-4F7B-B832-59249243082A}" name="Remarque" dataDxfId="5"/>
    <tableColumn id="6" xr3:uid="{A56AE594-1BD5-44BF-8790-56128169BAE9}" name="A expliquer dans le document de rapport" dataDxfId="4"/>
    <tableColumn id="9" xr3:uid="{52C30B02-FE73-4177-9282-8B3537B09B19}" name="Etapes" dataDxfId="3"/>
    <tableColumn id="7" xr3:uid="{534FE532-DD49-4FE7-8389-8378F5D60E06}" name="Etapes2" dataDxfId="2"/>
    <tableColumn id="10" xr3:uid="{D3F1817F-84C7-47D6-896E-5C15A5A2AE36}" name="Etapes3" dataDxfId="1"/>
    <tableColumn id="11" xr3:uid="{246881A6-18D4-4BB1-95DF-E9F3F0D4FA4F}" name="Fai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zoomScale="70" zoomScaleNormal="70" workbookViewId="0">
      <selection activeCell="A5" sqref="A5"/>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v>3</v>
      </c>
      <c r="C2" s="1">
        <v>2</v>
      </c>
      <c r="D2" s="1">
        <f>Tableau1[[#This Row],[Points]]*Tableau1[[#This Row],[Poids]]</f>
        <v>6</v>
      </c>
      <c r="F2" s="3" t="s">
        <v>11</v>
      </c>
      <c r="G2" s="3"/>
      <c r="J2" s="1" t="s">
        <v>12</v>
      </c>
    </row>
    <row r="3" spans="1:10" x14ac:dyDescent="0.25">
      <c r="A3" s="2" t="s">
        <v>13</v>
      </c>
      <c r="B3" s="1">
        <v>3</v>
      </c>
      <c r="C3" s="1">
        <v>1</v>
      </c>
      <c r="D3" s="1">
        <f>Tableau1[[#This Row],[Points]]*Tableau1[[#This Row],[Poids]]</f>
        <v>3</v>
      </c>
      <c r="F3" s="3" t="s">
        <v>14</v>
      </c>
      <c r="G3" s="3"/>
      <c r="J3" s="1" t="s">
        <v>12</v>
      </c>
    </row>
    <row r="4" spans="1:10" ht="30" x14ac:dyDescent="0.25">
      <c r="A4" s="2" t="s">
        <v>15</v>
      </c>
      <c r="B4" s="1">
        <v>3</v>
      </c>
      <c r="C4" s="1">
        <v>1</v>
      </c>
      <c r="D4" s="1">
        <f>Tableau1[[#This Row],[Points]]*Tableau1[[#This Row],[Poids]]</f>
        <v>3</v>
      </c>
      <c r="F4" s="3" t="s">
        <v>16</v>
      </c>
      <c r="G4" s="3"/>
      <c r="J4" s="1" t="s">
        <v>12</v>
      </c>
    </row>
    <row r="5" spans="1:10" ht="30" x14ac:dyDescent="0.25">
      <c r="A5" s="2" t="s">
        <v>17</v>
      </c>
      <c r="B5" s="1">
        <v>0</v>
      </c>
      <c r="C5" s="1">
        <v>1</v>
      </c>
      <c r="D5" s="1">
        <f>Tableau1[[#This Row],[Points]]*Tableau1[[#This Row],[Poids]]</f>
        <v>0</v>
      </c>
      <c r="F5" s="3" t="s">
        <v>18</v>
      </c>
      <c r="G5" s="3"/>
      <c r="J5" s="1" t="s">
        <v>12</v>
      </c>
    </row>
    <row r="6" spans="1:10" ht="45" x14ac:dyDescent="0.25">
      <c r="A6" s="2" t="s">
        <v>19</v>
      </c>
      <c r="B6" s="1">
        <v>0</v>
      </c>
      <c r="C6" s="1">
        <v>1</v>
      </c>
      <c r="D6" s="1">
        <f>Tableau1[[#This Row],[Points]]*Tableau1[[#This Row],[Poids]]</f>
        <v>0</v>
      </c>
      <c r="F6" s="3" t="s">
        <v>20</v>
      </c>
      <c r="G6" s="3"/>
    </row>
    <row r="7" spans="1:10" ht="60" x14ac:dyDescent="0.25">
      <c r="A7" s="2" t="s">
        <v>21</v>
      </c>
      <c r="B7" s="1">
        <v>3</v>
      </c>
      <c r="C7" s="1">
        <v>1</v>
      </c>
      <c r="D7" s="1">
        <f>Tableau1[[#This Row],[Points]]*Tableau1[[#This Row],[Poids]]</f>
        <v>3</v>
      </c>
      <c r="F7" s="3" t="s">
        <v>22</v>
      </c>
      <c r="G7" s="3"/>
      <c r="J7" s="1" t="s">
        <v>12</v>
      </c>
    </row>
    <row r="8" spans="1:10" ht="45" x14ac:dyDescent="0.25">
      <c r="A8" s="2" t="s">
        <v>23</v>
      </c>
      <c r="B8" s="1">
        <v>0</v>
      </c>
      <c r="C8" s="1">
        <v>1</v>
      </c>
      <c r="D8" s="1">
        <f>Tableau1[[#This Row],[Points]]*Tableau1[[#This Row],[Poids]]</f>
        <v>0</v>
      </c>
      <c r="F8" s="3" t="s">
        <v>24</v>
      </c>
      <c r="G8" s="3"/>
      <c r="J8" s="1" t="s">
        <v>12</v>
      </c>
    </row>
    <row r="9" spans="1:10" x14ac:dyDescent="0.25">
      <c r="A9" s="2" t="s">
        <v>25</v>
      </c>
      <c r="B9" s="1">
        <v>0</v>
      </c>
      <c r="C9" s="1">
        <v>2</v>
      </c>
      <c r="D9" s="1">
        <f>Tableau1[[#This Row],[Points]]*Tableau1[[#This Row],[Poids]]</f>
        <v>0</v>
      </c>
      <c r="F9" s="3" t="s">
        <v>26</v>
      </c>
      <c r="G9" s="4" t="s">
        <v>27</v>
      </c>
      <c r="H9" s="5" t="s">
        <v>28</v>
      </c>
    </row>
    <row r="10" spans="1:10" x14ac:dyDescent="0.25">
      <c r="A10" s="2"/>
      <c r="F10" s="3"/>
      <c r="G10" s="3"/>
      <c r="H10" s="5" t="s">
        <v>29</v>
      </c>
      <c r="I10" s="5" t="s">
        <v>30</v>
      </c>
    </row>
    <row r="11" spans="1:10" x14ac:dyDescent="0.25">
      <c r="A11" s="2"/>
      <c r="F11" s="3"/>
      <c r="G11" s="3"/>
      <c r="H11" s="6" t="s">
        <v>31</v>
      </c>
    </row>
    <row r="12" spans="1:10" x14ac:dyDescent="0.25">
      <c r="A12" s="2"/>
      <c r="F12" s="3"/>
      <c r="G12" s="3"/>
      <c r="H12" s="1" t="s">
        <v>32</v>
      </c>
    </row>
    <row r="13" spans="1:10" x14ac:dyDescent="0.25">
      <c r="A13" s="2"/>
      <c r="F13" s="3"/>
      <c r="G13" s="3"/>
      <c r="H13" s="6" t="s">
        <v>33</v>
      </c>
    </row>
    <row r="14" spans="1:10" x14ac:dyDescent="0.25">
      <c r="A14" s="2"/>
      <c r="F14" s="3"/>
      <c r="G14" s="3"/>
      <c r="H14" s="5" t="s">
        <v>34</v>
      </c>
    </row>
    <row r="15" spans="1:10" x14ac:dyDescent="0.25">
      <c r="A15" s="2"/>
      <c r="F15" s="3"/>
      <c r="G15" s="3"/>
      <c r="H15" s="1" t="s">
        <v>35</v>
      </c>
    </row>
    <row r="16" spans="1:10" ht="45" x14ac:dyDescent="0.25">
      <c r="A16" s="2" t="s">
        <v>36</v>
      </c>
      <c r="B16" s="1">
        <v>0</v>
      </c>
      <c r="C16" s="1">
        <v>2</v>
      </c>
      <c r="D16" s="1">
        <f>Tableau1[[#This Row],[Points]]*Tableau1[[#This Row],[Poids]]</f>
        <v>0</v>
      </c>
      <c r="F16" s="3" t="s">
        <v>37</v>
      </c>
      <c r="G16" s="3"/>
    </row>
    <row r="17" spans="1:10" ht="60" x14ac:dyDescent="0.25">
      <c r="A17" s="2" t="s">
        <v>38</v>
      </c>
      <c r="B17" s="1">
        <v>0</v>
      </c>
      <c r="C17" s="1">
        <v>1</v>
      </c>
      <c r="D17" s="1">
        <f>Tableau1[[#This Row],[Points]]*Tableau1[[#This Row],[Poids]]</f>
        <v>0</v>
      </c>
      <c r="F17" s="3" t="s">
        <v>39</v>
      </c>
      <c r="G17" s="3"/>
    </row>
    <row r="18" spans="1:10" ht="30" x14ac:dyDescent="0.25">
      <c r="A18" s="2" t="s">
        <v>40</v>
      </c>
      <c r="B18" s="1">
        <v>0</v>
      </c>
      <c r="C18" s="1">
        <v>2</v>
      </c>
      <c r="D18" s="1">
        <f>Tableau1[[#This Row],[Points]]*Tableau1[[#This Row],[Poids]]</f>
        <v>0</v>
      </c>
      <c r="F18" s="3" t="s">
        <v>41</v>
      </c>
      <c r="G18" s="3"/>
    </row>
    <row r="19" spans="1:10" ht="45" x14ac:dyDescent="0.25">
      <c r="A19" s="2" t="s">
        <v>42</v>
      </c>
      <c r="B19" s="1">
        <v>0</v>
      </c>
      <c r="C19" s="1">
        <v>1</v>
      </c>
      <c r="D19" s="1">
        <f>Tableau1[[#This Row],[Points]]*Tableau1[[#This Row],[Poids]]</f>
        <v>0</v>
      </c>
      <c r="F19" s="3" t="s">
        <v>43</v>
      </c>
      <c r="G19" s="3"/>
    </row>
    <row r="20" spans="1:10" x14ac:dyDescent="0.25">
      <c r="A20" s="2" t="s">
        <v>44</v>
      </c>
      <c r="B20" s="1">
        <v>0</v>
      </c>
      <c r="C20" s="1">
        <v>4</v>
      </c>
      <c r="D20" s="1">
        <f>Tableau1[[#This Row],[Points]]*Tableau1[[#This Row],[Poids]]</f>
        <v>0</v>
      </c>
      <c r="F20" s="3" t="s">
        <v>49</v>
      </c>
      <c r="G20" s="3"/>
    </row>
    <row r="21" spans="1:10" ht="30" x14ac:dyDescent="0.25">
      <c r="A21" s="2" t="s">
        <v>45</v>
      </c>
      <c r="B21" s="1">
        <v>0</v>
      </c>
      <c r="C21" s="1">
        <v>4</v>
      </c>
      <c r="D21" s="1">
        <f>Tableau1[[#This Row],[Points]]*Tableau1[[#This Row],[Poids]]</f>
        <v>0</v>
      </c>
      <c r="F21" s="3" t="s">
        <v>50</v>
      </c>
      <c r="G21" s="3"/>
    </row>
    <row r="22" spans="1:10" x14ac:dyDescent="0.25">
      <c r="A22" s="2" t="s">
        <v>46</v>
      </c>
      <c r="B22" s="1">
        <v>0</v>
      </c>
      <c r="C22" s="1">
        <v>3</v>
      </c>
      <c r="D22" s="1">
        <f>Tableau1[[#This Row],[Points]]*Tableau1[[#This Row],[Poids]]</f>
        <v>0</v>
      </c>
      <c r="F22" s="3"/>
      <c r="G22" s="3"/>
    </row>
    <row r="23" spans="1:10" x14ac:dyDescent="0.25">
      <c r="A23" s="9" t="s">
        <v>47</v>
      </c>
      <c r="B23" s="7">
        <f>SUM(B2:B22)</f>
        <v>12</v>
      </c>
      <c r="C23" s="7"/>
      <c r="D23" s="7">
        <f>SUM(D2:D22)</f>
        <v>15</v>
      </c>
      <c r="E23" s="7"/>
      <c r="F23" s="8"/>
      <c r="G23" s="8"/>
      <c r="H23" s="7"/>
      <c r="I23" s="7"/>
      <c r="J23" s="7"/>
    </row>
    <row r="24" spans="1:10" x14ac:dyDescent="0.25">
      <c r="A24" s="10" t="s">
        <v>48</v>
      </c>
      <c r="B24" s="11">
        <f>COUNTA(B2:B22)*3</f>
        <v>45</v>
      </c>
      <c r="C24" s="11"/>
      <c r="D24" s="11">
        <f>3*SUM(C2:C22)</f>
        <v>81</v>
      </c>
      <c r="E24" s="11"/>
      <c r="F24" s="12"/>
      <c r="G24" s="12"/>
      <c r="H24" s="11"/>
      <c r="I24" s="11"/>
      <c r="J24" s="11"/>
    </row>
    <row r="25" spans="1:10" x14ac:dyDescent="0.25">
      <c r="A25" s="9" t="s">
        <v>51</v>
      </c>
      <c r="B25" s="7"/>
      <c r="C25" s="7"/>
      <c r="D25" s="13">
        <f>D23/D24*5+1</f>
        <v>1.9259259259259258</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6:6" x14ac:dyDescent="0.25">
      <c r="F33" s="3"/>
    </row>
    <row r="34" spans="6:6" x14ac:dyDescent="0.25">
      <c r="F34" s="3"/>
    </row>
    <row r="35" spans="6:6" x14ac:dyDescent="0.25">
      <c r="F35" s="3"/>
    </row>
    <row r="36" spans="6:6" x14ac:dyDescent="0.25">
      <c r="F36" s="3"/>
    </row>
    <row r="37" spans="6:6" x14ac:dyDescent="0.25">
      <c r="F37" s="3"/>
    </row>
    <row r="38" spans="6:6" x14ac:dyDescent="0.25">
      <c r="F38" s="3"/>
    </row>
    <row r="39" spans="6:6" x14ac:dyDescent="0.25">
      <c r="F39" s="3"/>
    </row>
    <row r="40" spans="6:6" x14ac:dyDescent="0.25">
      <c r="F40" s="3"/>
    </row>
    <row r="41" spans="6:6" x14ac:dyDescent="0.25">
      <c r="F41" s="3"/>
    </row>
    <row r="42" spans="6:6" x14ac:dyDescent="0.25">
      <c r="F42" s="3"/>
    </row>
    <row r="43" spans="6:6" x14ac:dyDescent="0.25">
      <c r="F43" s="3"/>
    </row>
    <row r="44" spans="6:6" x14ac:dyDescent="0.25">
      <c r="F44" s="3"/>
    </row>
    <row r="45" spans="6:6" x14ac:dyDescent="0.25">
      <c r="F45" s="3"/>
    </row>
    <row r="46" spans="6:6" x14ac:dyDescent="0.25">
      <c r="F46" s="3"/>
    </row>
    <row r="47" spans="6:6" x14ac:dyDescent="0.25">
      <c r="F47" s="3"/>
    </row>
    <row r="48" spans="6: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2022-11-23T14:46:46Z</dcterms:modified>
  <cp:category/>
  <cp:contentStatus/>
</cp:coreProperties>
</file>