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ocuments\GitHub\ML-Agents-FSM\Results\"/>
    </mc:Choice>
  </mc:AlternateContent>
  <xr:revisionPtr revIDLastSave="0" documentId="13_ncr:1_{88B95D80-6112-4804-BB36-E7AA3759E91D}" xr6:coauthVersionLast="47" xr6:coauthVersionMax="47" xr10:uidLastSave="{00000000-0000-0000-0000-000000000000}"/>
  <bookViews>
    <workbookView xWindow="-120" yWindow="-120" windowWidth="29040" windowHeight="15840" xr2:uid="{D5C1E614-9030-4ADF-87D9-D701181F90FA}"/>
  </bookViews>
  <sheets>
    <sheet name="Results" sheetId="1" r:id="rId1"/>
    <sheet name="Results-1" sheetId="5" r:id="rId2"/>
    <sheet name="Results-2" sheetId="6" r:id="rId3"/>
    <sheet name="Results-3" sheetId="7" r:id="rId4"/>
  </sheets>
  <definedNames>
    <definedName name="_xlnm._FilterDatabase" localSheetId="1" hidden="1">'Results-1'!$A$1:$X$450</definedName>
    <definedName name="_xlnm._FilterDatabase" localSheetId="2" hidden="1">'Results-2'!$A$1:$X$451</definedName>
    <definedName name="_xlnm._FilterDatabase" localSheetId="3" hidden="1">'Results-3'!$A$1:$X$449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3" i="1"/>
  <c r="E4" i="1"/>
  <c r="E5" i="1"/>
  <c r="E6" i="1"/>
  <c r="E2" i="1"/>
  <c r="D3" i="1"/>
  <c r="D4" i="1"/>
  <c r="D5" i="1"/>
  <c r="D6" i="1"/>
  <c r="D7" i="1"/>
  <c r="D2" i="1"/>
  <c r="C3" i="1"/>
  <c r="C4" i="1"/>
  <c r="C5" i="1"/>
  <c r="C6" i="1"/>
  <c r="C7" i="1"/>
  <c r="C2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<sst xmlns="http://schemas.openxmlformats.org/spreadsheetml/2006/main" count="98" uniqueCount="37">
  <si>
    <t>Name</t>
  </si>
  <si>
    <t xml:space="preserve"> Median Time</t>
  </si>
  <si>
    <t xml:space="preserve"> Min Time</t>
  </si>
  <si>
    <t xml:space="preserve"> Max Time</t>
  </si>
  <si>
    <t xml:space="preserve"> Median Frame Index</t>
  </si>
  <si>
    <t xml:space="preserve"> Min Frame Index</t>
  </si>
  <si>
    <t xml:space="preserve"> Max Frame Index</t>
  </si>
  <si>
    <t xml:space="preserve"> Min Depth</t>
  </si>
  <si>
    <t xml:space="preserve"> Max Depth</t>
  </si>
  <si>
    <t xml:space="preserve"> Total Time</t>
  </si>
  <si>
    <t xml:space="preserve"> Mean Time</t>
  </si>
  <si>
    <t xml:space="preserve"> Time Lower Quartile</t>
  </si>
  <si>
    <t xml:space="preserve"> Time Upper Quartile</t>
  </si>
  <si>
    <t xml:space="preserve"> Count Total</t>
  </si>
  <si>
    <t xml:space="preserve"> Count Median</t>
  </si>
  <si>
    <t xml:space="preserve"> Count Min</t>
  </si>
  <si>
    <t xml:space="preserve"> Count Max</t>
  </si>
  <si>
    <t xml:space="preserve"> Number of frames containing Marker</t>
  </si>
  <si>
    <t xml:space="preserve"> First Frame Index</t>
  </si>
  <si>
    <t xml:space="preserve"> Time Min Individual</t>
  </si>
  <si>
    <t xml:space="preserve"> Time Max Individual</t>
  </si>
  <si>
    <t xml:space="preserve"> Min Individual Frame</t>
  </si>
  <si>
    <t xml:space="preserve"> Max Individual Frame</t>
  </si>
  <si>
    <t xml:space="preserve"> Time at Median Frame</t>
  </si>
  <si>
    <t>ActionBasedFSM.ExecuteAction</t>
  </si>
  <si>
    <t>ActionBasedFSM.SetAction</t>
  </si>
  <si>
    <t>MLFSM.DoAction</t>
  </si>
  <si>
    <t>MLFSM.GetObservation</t>
  </si>
  <si>
    <t>TaskBasedFSM.ExecuteAction</t>
  </si>
  <si>
    <t>TaskBasedFSM.SetAction</t>
  </si>
  <si>
    <t>Count Avg.</t>
  </si>
  <si>
    <t>Type</t>
  </si>
  <si>
    <t>Action-based FSM</t>
  </si>
  <si>
    <t>Task-based FSM</t>
  </si>
  <si>
    <t>ML-based FSM</t>
  </si>
  <si>
    <t>Total Time (ms)</t>
  </si>
  <si>
    <t>Mean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</si>
</sst>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9A0C-C924-4276-97AA-006F71F76974}">
  <dimension ref="A1:E7"/>
  <sheetViews>
    <sheetView tabSelected="1" workbookViewId="0">
      <selection activeCell="D17" sqref="D17"/>
    </sheetView>
  </sheetViews>
  <sheetFormatPr defaultRowHeight="15" x14ac:dyDescent="0.25"/>
  <cols>
    <col min="1" max="1" width="19.7109375" customWidth="1"/>
    <col min="2" max="2" width="31.140625" customWidth="1"/>
    <col min="3" max="3" width="14.85546875" customWidth="1"/>
    <col min="4" max="4" width="17.140625" customWidth="1"/>
    <col min="5" max="5" width="18" customWidth="1"/>
  </cols>
  <sheetData>
    <row r="1" spans="1:5" x14ac:dyDescent="0.25">
      <c r="A1" t="s">
        <v>31</v>
      </c>
      <c r="B1" t="s">
        <v>0</v>
      </c>
      <c r="C1" t="s">
        <v>30</v>
      </c>
      <c r="D1" t="s">
        <v>36</v>
      </c>
      <c r="E1" t="s">
        <v>35</v>
      </c>
    </row>
    <row r="2" spans="1:5" x14ac:dyDescent="0.25">
      <c r="A2" s="3" t="s">
        <v>32</v>
      </c>
      <c r="B2" t="str">
        <f>'Results-1'!A2</f>
        <v>ActionBasedFSM.ExecuteAction</v>
      </c>
      <c r="C2" s="2">
        <f>('Results-1'!N2+'Results-2'!N2+'Results-3'!N2)/3</f>
        <v>113.33333333333333</v>
      </c>
      <c r="D2" s="1">
        <f>('Results-1'!K2+'Results-2'!K2+'Results-3'!K2)/3</f>
        <v>9.6835789999999995E-3</v>
      </c>
      <c r="E2" s="1">
        <f>('Results-1'!J2+'Results-2'!J2+'Results-3'!J2)/3</f>
        <v>1.1037482853668426</v>
      </c>
    </row>
    <row r="3" spans="1:5" x14ac:dyDescent="0.25">
      <c r="A3" s="3"/>
      <c r="B3" t="str">
        <f>'Results-1'!A3</f>
        <v>ActionBasedFSM.SetAction</v>
      </c>
      <c r="C3" s="2">
        <f>('Results-1'!N3+'Results-2'!N3+'Results-3'!N3)/3</f>
        <v>11</v>
      </c>
      <c r="D3" s="1">
        <f>('Results-1'!K3+'Results-2'!K3+'Results-3'!K3)/3</f>
        <v>2.8607763999999997E-2</v>
      </c>
      <c r="E3" s="1">
        <f>('Results-1'!J3+'Results-2'!J3+'Results-3'!J3)/3</f>
        <v>0.67613341659307491</v>
      </c>
    </row>
    <row r="4" spans="1:5" x14ac:dyDescent="0.25">
      <c r="A4" s="3" t="s">
        <v>34</v>
      </c>
      <c r="B4" t="str">
        <f>'Results-1'!A4</f>
        <v>MLFSM.DoAction</v>
      </c>
      <c r="C4" s="2">
        <f>('Results-1'!N4+'Results-2'!N4+'Results-3'!N4)/3</f>
        <v>124.33333333333333</v>
      </c>
      <c r="D4" s="1">
        <f>('Results-1'!K4+'Results-2'!K4+'Results-3'!K4)/3</f>
        <v>1.9066476666666669E-2</v>
      </c>
      <c r="E4" s="1">
        <f>('Results-1'!J4+'Results-2'!J4+'Results-3'!J4)/3</f>
        <v>2.3753484461146099</v>
      </c>
    </row>
    <row r="5" spans="1:5" x14ac:dyDescent="0.25">
      <c r="A5" s="3"/>
      <c r="B5" t="str">
        <f>'Results-1'!A5</f>
        <v>MLFSM.GetObservation</v>
      </c>
      <c r="C5" s="2">
        <f>('Results-1'!N5+'Results-2'!N5+'Results-3'!N5)/3</f>
        <v>124.33333333333333</v>
      </c>
      <c r="D5" s="1">
        <f>('Results-1'!K5+'Results-2'!K5+'Results-3'!K5)/3</f>
        <v>1.2407483333333332E-2</v>
      </c>
      <c r="E5" s="1">
        <f>('Results-1'!J5+'Results-2'!J5+'Results-3'!J5)/3</f>
        <v>1.5426076029737799</v>
      </c>
    </row>
    <row r="6" spans="1:5" x14ac:dyDescent="0.25">
      <c r="A6" s="3" t="s">
        <v>33</v>
      </c>
      <c r="B6" t="str">
        <f>'Results-1'!A6</f>
        <v>TaskBasedFSM.ExecuteAction</v>
      </c>
      <c r="C6" s="2">
        <f>('Results-1'!N6+'Results-2'!N6+'Results-3'!N6)/3</f>
        <v>123.33333333333333</v>
      </c>
      <c r="D6" s="1">
        <f>('Results-1'!K6+'Results-2'!K6+'Results-3'!K6)/3</f>
        <v>1.3793706666666667E-2</v>
      </c>
      <c r="E6" s="1">
        <f>('Results-1'!J6+'Results-2'!J6+'Results-3'!J6)/3</f>
        <v>1.7006816918340799</v>
      </c>
    </row>
    <row r="7" spans="1:5" x14ac:dyDescent="0.25">
      <c r="A7" s="3"/>
      <c r="B7" t="str">
        <f>'Results-1'!A7</f>
        <v>TaskBasedFSM.SetAction</v>
      </c>
      <c r="C7" s="2">
        <f>('Results-1'!N7+'Results-2'!N7+'Results-3'!N7)/3</f>
        <v>1</v>
      </c>
      <c r="D7" s="1">
        <f>('Results-1'!K7+'Results-2'!K7+'Results-3'!K7)/3</f>
        <v>3.096297E-3</v>
      </c>
      <c r="E7" s="1">
        <f>('Results-1'!J7+'Results-2'!J7+'Results-3'!J7)/3</f>
        <v>3.0962966072062667E-3</v>
      </c>
    </row>
  </sheetData>
  <mergeCells count="3">
    <mergeCell ref="A2:A3"/>
    <mergeCell ref="A4:A5"/>
    <mergeCell ref="A6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63060-ACA8-475D-AA8F-7AED630E9575}">
  <dimension ref="A1:X7"/>
  <sheetViews>
    <sheetView workbookViewId="0">
      <selection sqref="A1:XFD1048576"/>
    </sheetView>
  </sheetViews>
  <sheetFormatPr defaultRowHeight="15" x14ac:dyDescent="0.25"/>
  <cols>
    <col min="1" max="1" width="30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1.124445E-2</v>
      </c>
      <c r="C2">
        <v>9.7777790000000008E-4</v>
      </c>
      <c r="D2">
        <v>3.862223E-2</v>
      </c>
      <c r="E2">
        <v>6024</v>
      </c>
      <c r="F2">
        <v>6046</v>
      </c>
      <c r="G2">
        <v>5940</v>
      </c>
      <c r="H2">
        <v>6</v>
      </c>
      <c r="I2">
        <v>6</v>
      </c>
      <c r="J2">
        <v>0.97826678818091795</v>
      </c>
      <c r="K2">
        <v>8.2903960000000002E-3</v>
      </c>
      <c r="L2">
        <v>1.4666670000000001E-3</v>
      </c>
      <c r="M2">
        <v>1.32E-2</v>
      </c>
      <c r="N2">
        <v>118</v>
      </c>
      <c r="O2">
        <v>1</v>
      </c>
      <c r="P2">
        <v>1</v>
      </c>
      <c r="Q2">
        <v>1</v>
      </c>
      <c r="R2">
        <v>118</v>
      </c>
      <c r="S2">
        <v>5869</v>
      </c>
      <c r="T2">
        <v>9.7777790000000008E-4</v>
      </c>
      <c r="U2">
        <v>3.862223E-2</v>
      </c>
      <c r="V2">
        <v>6046</v>
      </c>
      <c r="W2">
        <v>5940</v>
      </c>
      <c r="X2">
        <v>0</v>
      </c>
    </row>
    <row r="3" spans="1:24" x14ac:dyDescent="0.25">
      <c r="A3" t="s">
        <v>25</v>
      </c>
      <c r="B3">
        <v>2.444445E-3</v>
      </c>
      <c r="C3">
        <v>2.444445E-3</v>
      </c>
      <c r="D3">
        <v>5.3777779999999997E-3</v>
      </c>
      <c r="E3">
        <v>6161</v>
      </c>
      <c r="F3">
        <v>6161</v>
      </c>
      <c r="G3">
        <v>6030</v>
      </c>
      <c r="H3">
        <v>6</v>
      </c>
      <c r="I3">
        <v>6</v>
      </c>
      <c r="J3">
        <v>7.8222230076789908E-3</v>
      </c>
      <c r="K3">
        <v>3.9111119999999996E-3</v>
      </c>
      <c r="L3">
        <v>2.444445E-3</v>
      </c>
      <c r="M3">
        <v>2.444445E-3</v>
      </c>
      <c r="N3">
        <v>2</v>
      </c>
      <c r="O3">
        <v>1</v>
      </c>
      <c r="P3">
        <v>1</v>
      </c>
      <c r="Q3">
        <v>1</v>
      </c>
      <c r="R3">
        <v>2</v>
      </c>
      <c r="S3">
        <v>6030</v>
      </c>
      <c r="T3">
        <v>2.444445E-3</v>
      </c>
      <c r="U3">
        <v>5.3777779999999997E-3</v>
      </c>
      <c r="V3">
        <v>6161</v>
      </c>
      <c r="W3">
        <v>6030</v>
      </c>
      <c r="X3">
        <v>0</v>
      </c>
    </row>
    <row r="4" spans="1:24" x14ac:dyDescent="0.25">
      <c r="A4" t="s">
        <v>26</v>
      </c>
      <c r="B4">
        <v>2.151111E-2</v>
      </c>
      <c r="C4">
        <v>2.9333340000000001E-3</v>
      </c>
      <c r="D4">
        <v>4.7422230000000003E-2</v>
      </c>
      <c r="E4">
        <v>5906</v>
      </c>
      <c r="F4">
        <v>6044</v>
      </c>
      <c r="G4">
        <v>5960</v>
      </c>
      <c r="H4">
        <v>6</v>
      </c>
      <c r="I4">
        <v>6</v>
      </c>
      <c r="J4">
        <v>1.85826690401882</v>
      </c>
      <c r="K4">
        <v>1.5485560000000001E-2</v>
      </c>
      <c r="L4">
        <v>3.4222229999999998E-3</v>
      </c>
      <c r="M4">
        <v>2.3955560000000001E-2</v>
      </c>
      <c r="N4">
        <v>120</v>
      </c>
      <c r="O4">
        <v>1</v>
      </c>
      <c r="P4">
        <v>1</v>
      </c>
      <c r="Q4">
        <v>1</v>
      </c>
      <c r="R4">
        <v>120</v>
      </c>
      <c r="S4">
        <v>5869</v>
      </c>
      <c r="T4">
        <v>2.9333340000000001E-3</v>
      </c>
      <c r="U4">
        <v>4.7422230000000003E-2</v>
      </c>
      <c r="V4">
        <v>6044</v>
      </c>
      <c r="W4">
        <v>5960</v>
      </c>
      <c r="X4">
        <v>0</v>
      </c>
    </row>
    <row r="5" spans="1:24" x14ac:dyDescent="0.25">
      <c r="A5" t="s">
        <v>27</v>
      </c>
      <c r="B5">
        <v>1.173333E-2</v>
      </c>
      <c r="C5">
        <v>1.026667E-2</v>
      </c>
      <c r="D5">
        <v>7.3822239999999997E-2</v>
      </c>
      <c r="E5">
        <v>5949</v>
      </c>
      <c r="F5">
        <v>5904</v>
      </c>
      <c r="G5">
        <v>5906</v>
      </c>
      <c r="H5">
        <v>7</v>
      </c>
      <c r="I5">
        <v>7</v>
      </c>
      <c r="J5">
        <v>1.515066861175</v>
      </c>
      <c r="K5">
        <v>1.2625559999999999E-2</v>
      </c>
      <c r="L5">
        <v>1.124445E-2</v>
      </c>
      <c r="M5">
        <v>1.2222220000000001E-2</v>
      </c>
      <c r="N5">
        <v>120</v>
      </c>
      <c r="O5">
        <v>1</v>
      </c>
      <c r="P5">
        <v>1</v>
      </c>
      <c r="Q5">
        <v>1</v>
      </c>
      <c r="R5">
        <v>120</v>
      </c>
      <c r="S5">
        <v>5869</v>
      </c>
      <c r="T5">
        <v>1.026667E-2</v>
      </c>
      <c r="U5">
        <v>7.3822239999999997E-2</v>
      </c>
      <c r="V5">
        <v>5904</v>
      </c>
      <c r="W5">
        <v>5906</v>
      </c>
      <c r="X5">
        <v>0</v>
      </c>
    </row>
    <row r="6" spans="1:24" x14ac:dyDescent="0.25">
      <c r="A6" t="s">
        <v>28</v>
      </c>
      <c r="B6">
        <v>1.2711109999999999E-2</v>
      </c>
      <c r="C6">
        <v>1.9555559999999998E-3</v>
      </c>
      <c r="D6">
        <v>5.4755560000000002E-2</v>
      </c>
      <c r="E6">
        <v>6161</v>
      </c>
      <c r="F6">
        <v>5895</v>
      </c>
      <c r="G6">
        <v>6070</v>
      </c>
      <c r="H6">
        <v>6</v>
      </c>
      <c r="I6">
        <v>6</v>
      </c>
      <c r="J6">
        <v>1.80595579370856</v>
      </c>
      <c r="K6">
        <v>1.51761E-2</v>
      </c>
      <c r="L6">
        <v>1.9555559999999998E-3</v>
      </c>
      <c r="M6">
        <v>2.64E-2</v>
      </c>
      <c r="N6">
        <v>119</v>
      </c>
      <c r="O6">
        <v>1</v>
      </c>
      <c r="P6">
        <v>1</v>
      </c>
      <c r="Q6">
        <v>1</v>
      </c>
      <c r="R6">
        <v>119</v>
      </c>
      <c r="S6">
        <v>5869</v>
      </c>
      <c r="T6">
        <v>1.9555559999999998E-3</v>
      </c>
      <c r="U6">
        <v>5.4755560000000002E-2</v>
      </c>
      <c r="V6">
        <v>5895</v>
      </c>
      <c r="W6">
        <v>6070</v>
      </c>
      <c r="X6">
        <v>0</v>
      </c>
    </row>
    <row r="7" spans="1:24" x14ac:dyDescent="0.25">
      <c r="A7" t="s">
        <v>29</v>
      </c>
      <c r="B7">
        <v>2.9333340000000001E-3</v>
      </c>
      <c r="C7">
        <v>2.9333340000000001E-3</v>
      </c>
      <c r="D7">
        <v>2.9333340000000001E-3</v>
      </c>
      <c r="E7">
        <v>6022</v>
      </c>
      <c r="F7">
        <v>6022</v>
      </c>
      <c r="G7">
        <v>6022</v>
      </c>
      <c r="H7">
        <v>6</v>
      </c>
      <c r="I7">
        <v>6</v>
      </c>
      <c r="J7">
        <v>2.93333362787962E-3</v>
      </c>
      <c r="K7">
        <v>2.9333340000000001E-3</v>
      </c>
      <c r="L7">
        <v>2.9333340000000001E-3</v>
      </c>
      <c r="M7">
        <v>2.9333340000000001E-3</v>
      </c>
      <c r="N7">
        <v>1</v>
      </c>
      <c r="O7">
        <v>1</v>
      </c>
      <c r="P7">
        <v>1</v>
      </c>
      <c r="Q7">
        <v>1</v>
      </c>
      <c r="R7">
        <v>1</v>
      </c>
      <c r="S7">
        <v>6022</v>
      </c>
      <c r="T7">
        <v>2.9333340000000001E-3</v>
      </c>
      <c r="U7">
        <v>2.9333340000000001E-3</v>
      </c>
      <c r="V7">
        <v>6022</v>
      </c>
      <c r="W7">
        <v>6022</v>
      </c>
      <c r="X7">
        <v>0</v>
      </c>
    </row>
  </sheetData>
  <sortState xmlns:xlrd2="http://schemas.microsoft.com/office/spreadsheetml/2017/richdata2" ref="A2:X453">
    <sortCondition ref="A2:A4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CAC8C-D372-4BED-9AD2-B0F5B4FB2BC0}">
  <dimension ref="A1:X7"/>
  <sheetViews>
    <sheetView workbookViewId="0">
      <selection sqref="A1:XFD1048576"/>
    </sheetView>
  </sheetViews>
  <sheetFormatPr defaultRowHeight="15" x14ac:dyDescent="0.25"/>
  <cols>
    <col min="1" max="1" width="57.5703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1.173333E-2</v>
      </c>
      <c r="C2">
        <v>9.7777790000000008E-4</v>
      </c>
      <c r="D2">
        <v>2.0533340000000001E-2</v>
      </c>
      <c r="E2">
        <v>7072</v>
      </c>
      <c r="F2">
        <v>7015</v>
      </c>
      <c r="G2">
        <v>7168</v>
      </c>
      <c r="H2">
        <v>6</v>
      </c>
      <c r="I2">
        <v>6</v>
      </c>
      <c r="J2">
        <v>0.90786677878349997</v>
      </c>
      <c r="K2">
        <v>9.3594509999999995E-3</v>
      </c>
      <c r="L2">
        <v>1.4666670000000001E-3</v>
      </c>
      <c r="M2">
        <v>1.368889E-2</v>
      </c>
      <c r="N2">
        <v>97</v>
      </c>
      <c r="O2">
        <v>1</v>
      </c>
      <c r="P2">
        <v>1</v>
      </c>
      <c r="Q2">
        <v>1</v>
      </c>
      <c r="R2">
        <v>97</v>
      </c>
      <c r="S2">
        <v>6979</v>
      </c>
      <c r="T2">
        <v>9.7777790000000008E-4</v>
      </c>
      <c r="U2">
        <v>2.0533340000000001E-2</v>
      </c>
      <c r="V2">
        <v>7015</v>
      </c>
      <c r="W2">
        <v>7168</v>
      </c>
      <c r="X2">
        <v>0</v>
      </c>
    </row>
    <row r="3" spans="1:24" x14ac:dyDescent="0.25">
      <c r="A3" t="s">
        <v>25</v>
      </c>
      <c r="B3">
        <v>5.9155560000000003E-2</v>
      </c>
      <c r="C3">
        <v>2.444445E-3</v>
      </c>
      <c r="D3">
        <v>0.31728889999999998</v>
      </c>
      <c r="E3">
        <v>7267</v>
      </c>
      <c r="F3">
        <v>7052</v>
      </c>
      <c r="G3">
        <v>7222</v>
      </c>
      <c r="H3">
        <v>6</v>
      </c>
      <c r="I3">
        <v>6</v>
      </c>
      <c r="J3">
        <v>1.9878224679268901</v>
      </c>
      <c r="K3">
        <v>7.099366E-2</v>
      </c>
      <c r="L3">
        <v>5.6711110000000002E-2</v>
      </c>
      <c r="M3">
        <v>6.306668E-2</v>
      </c>
      <c r="N3">
        <v>28</v>
      </c>
      <c r="O3">
        <v>1</v>
      </c>
      <c r="P3">
        <v>1</v>
      </c>
      <c r="Q3">
        <v>1</v>
      </c>
      <c r="R3">
        <v>28</v>
      </c>
      <c r="S3">
        <v>7052</v>
      </c>
      <c r="T3">
        <v>2.444445E-3</v>
      </c>
      <c r="U3">
        <v>0.31728889999999998</v>
      </c>
      <c r="V3">
        <v>7052</v>
      </c>
      <c r="W3">
        <v>7222</v>
      </c>
      <c r="X3">
        <v>0</v>
      </c>
    </row>
    <row r="4" spans="1:24" x14ac:dyDescent="0.25">
      <c r="A4" t="s">
        <v>26</v>
      </c>
      <c r="B4">
        <v>2.3466669999999999E-2</v>
      </c>
      <c r="C4">
        <v>2.9333340000000001E-3</v>
      </c>
      <c r="D4">
        <v>5.4755560000000002E-2</v>
      </c>
      <c r="E4">
        <v>7118</v>
      </c>
      <c r="F4">
        <v>6982</v>
      </c>
      <c r="G4">
        <v>7013</v>
      </c>
      <c r="H4">
        <v>6</v>
      </c>
      <c r="I4">
        <v>6</v>
      </c>
      <c r="J4">
        <v>2.9832003610208599</v>
      </c>
      <c r="K4">
        <v>2.3865600000000001E-2</v>
      </c>
      <c r="L4">
        <v>2.2488890000000001E-2</v>
      </c>
      <c r="M4">
        <v>2.5422230000000001E-2</v>
      </c>
      <c r="N4">
        <v>125</v>
      </c>
      <c r="O4">
        <v>1</v>
      </c>
      <c r="P4">
        <v>1</v>
      </c>
      <c r="Q4">
        <v>1</v>
      </c>
      <c r="R4">
        <v>125</v>
      </c>
      <c r="S4">
        <v>6979</v>
      </c>
      <c r="T4">
        <v>2.9333340000000001E-3</v>
      </c>
      <c r="U4">
        <v>5.4755560000000002E-2</v>
      </c>
      <c r="V4">
        <v>6982</v>
      </c>
      <c r="W4">
        <v>7013</v>
      </c>
      <c r="X4">
        <v>0</v>
      </c>
    </row>
    <row r="5" spans="1:24" x14ac:dyDescent="0.25">
      <c r="A5" t="s">
        <v>27</v>
      </c>
      <c r="B5">
        <v>1.124445E-2</v>
      </c>
      <c r="C5">
        <v>9.2888899999999993E-3</v>
      </c>
      <c r="D5">
        <v>2.0533340000000001E-2</v>
      </c>
      <c r="E5">
        <v>7215</v>
      </c>
      <c r="F5">
        <v>7111</v>
      </c>
      <c r="G5">
        <v>7041</v>
      </c>
      <c r="H5">
        <v>7</v>
      </c>
      <c r="I5">
        <v>7</v>
      </c>
      <c r="J5">
        <v>1.4852446326986</v>
      </c>
      <c r="K5">
        <v>1.188196E-2</v>
      </c>
      <c r="L5">
        <v>1.124445E-2</v>
      </c>
      <c r="M5">
        <v>1.173333E-2</v>
      </c>
      <c r="N5">
        <v>125</v>
      </c>
      <c r="O5">
        <v>1</v>
      </c>
      <c r="P5">
        <v>1</v>
      </c>
      <c r="Q5">
        <v>1</v>
      </c>
      <c r="R5">
        <v>125</v>
      </c>
      <c r="S5">
        <v>6979</v>
      </c>
      <c r="T5">
        <v>9.2888899999999993E-3</v>
      </c>
      <c r="U5">
        <v>2.0533340000000001E-2</v>
      </c>
      <c r="V5">
        <v>7111</v>
      </c>
      <c r="W5">
        <v>7041</v>
      </c>
      <c r="X5">
        <v>0</v>
      </c>
    </row>
    <row r="6" spans="1:24" x14ac:dyDescent="0.25">
      <c r="A6" t="s">
        <v>28</v>
      </c>
      <c r="B6">
        <v>1.2222220000000001E-2</v>
      </c>
      <c r="C6">
        <v>1.9555559999999998E-3</v>
      </c>
      <c r="D6">
        <v>4.2533340000000003E-2</v>
      </c>
      <c r="E6">
        <v>7142</v>
      </c>
      <c r="F6">
        <v>7165</v>
      </c>
      <c r="G6">
        <v>7135</v>
      </c>
      <c r="H6">
        <v>6</v>
      </c>
      <c r="I6">
        <v>6</v>
      </c>
      <c r="J6">
        <v>1.3204890545457599</v>
      </c>
      <c r="K6">
        <v>1.064911E-2</v>
      </c>
      <c r="L6">
        <v>2.444445E-3</v>
      </c>
      <c r="M6">
        <v>1.368889E-2</v>
      </c>
      <c r="N6">
        <v>124</v>
      </c>
      <c r="O6">
        <v>1</v>
      </c>
      <c r="P6">
        <v>1</v>
      </c>
      <c r="Q6">
        <v>1</v>
      </c>
      <c r="R6">
        <v>124</v>
      </c>
      <c r="S6">
        <v>6979</v>
      </c>
      <c r="T6">
        <v>1.9555559999999998E-3</v>
      </c>
      <c r="U6">
        <v>4.2533340000000003E-2</v>
      </c>
      <c r="V6">
        <v>7165</v>
      </c>
      <c r="W6">
        <v>7135</v>
      </c>
      <c r="X6">
        <v>0</v>
      </c>
    </row>
    <row r="7" spans="1:24" x14ac:dyDescent="0.25">
      <c r="A7" t="s">
        <v>29</v>
      </c>
      <c r="B7">
        <v>3.4222229999999998E-3</v>
      </c>
      <c r="C7">
        <v>3.4222229999999998E-3</v>
      </c>
      <c r="D7">
        <v>3.4222229999999998E-3</v>
      </c>
      <c r="E7">
        <v>7015</v>
      </c>
      <c r="F7">
        <v>7015</v>
      </c>
      <c r="G7">
        <v>7015</v>
      </c>
      <c r="H7">
        <v>6</v>
      </c>
      <c r="I7">
        <v>6</v>
      </c>
      <c r="J7">
        <v>3.4222225658595601E-3</v>
      </c>
      <c r="K7">
        <v>3.4222229999999998E-3</v>
      </c>
      <c r="L7">
        <v>3.4222229999999998E-3</v>
      </c>
      <c r="M7">
        <v>3.4222229999999998E-3</v>
      </c>
      <c r="N7">
        <v>1</v>
      </c>
      <c r="O7">
        <v>1</v>
      </c>
      <c r="P7">
        <v>1</v>
      </c>
      <c r="Q7">
        <v>1</v>
      </c>
      <c r="R7">
        <v>1</v>
      </c>
      <c r="S7">
        <v>7015</v>
      </c>
      <c r="T7">
        <v>3.4222229999999998E-3</v>
      </c>
      <c r="U7">
        <v>3.4222229999999998E-3</v>
      </c>
      <c r="V7">
        <v>7015</v>
      </c>
      <c r="W7">
        <v>7015</v>
      </c>
      <c r="X7">
        <v>0</v>
      </c>
    </row>
  </sheetData>
  <sortState xmlns:xlrd2="http://schemas.microsoft.com/office/spreadsheetml/2017/richdata2" ref="A2:X453">
    <sortCondition ref="A2:A45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F627-34D9-4875-9F07-E13D803464E9}">
  <dimension ref="A1:X7"/>
  <sheetViews>
    <sheetView workbookViewId="0">
      <selection sqref="A1:XFD1048576"/>
    </sheetView>
  </sheetViews>
  <sheetFormatPr defaultRowHeight="15" x14ac:dyDescent="0.25"/>
  <cols>
    <col min="1" max="1" width="44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1.2222220000000001E-2</v>
      </c>
      <c r="C2">
        <v>9.7777790000000008E-4</v>
      </c>
      <c r="D2">
        <v>4.1555559999999998E-2</v>
      </c>
      <c r="E2">
        <v>6834</v>
      </c>
      <c r="F2">
        <v>6893</v>
      </c>
      <c r="G2">
        <v>6767</v>
      </c>
      <c r="H2">
        <v>6</v>
      </c>
      <c r="I2">
        <v>6</v>
      </c>
      <c r="J2">
        <v>1.42511128913611</v>
      </c>
      <c r="K2">
        <v>1.140089E-2</v>
      </c>
      <c r="L2">
        <v>1.124445E-2</v>
      </c>
      <c r="M2">
        <v>1.4177779999999999E-2</v>
      </c>
      <c r="N2">
        <v>125</v>
      </c>
      <c r="O2">
        <v>1</v>
      </c>
      <c r="P2">
        <v>1</v>
      </c>
      <c r="Q2">
        <v>1</v>
      </c>
      <c r="R2">
        <v>125</v>
      </c>
      <c r="S2">
        <v>6647</v>
      </c>
      <c r="T2">
        <v>9.7777790000000008E-4</v>
      </c>
      <c r="U2">
        <v>4.1555559999999998E-2</v>
      </c>
      <c r="V2">
        <v>6893</v>
      </c>
      <c r="W2">
        <v>6767</v>
      </c>
      <c r="X2">
        <v>0</v>
      </c>
    </row>
    <row r="3" spans="1:24" x14ac:dyDescent="0.25">
      <c r="A3" t="s">
        <v>25</v>
      </c>
      <c r="B3">
        <v>5.8666669999999999E-3</v>
      </c>
      <c r="C3">
        <v>3.4222229999999998E-3</v>
      </c>
      <c r="D3">
        <v>2.3466669999999999E-2</v>
      </c>
      <c r="E3">
        <v>6884</v>
      </c>
      <c r="F3">
        <v>6721</v>
      </c>
      <c r="G3">
        <v>6718</v>
      </c>
      <c r="H3">
        <v>6</v>
      </c>
      <c r="I3">
        <v>6</v>
      </c>
      <c r="J3">
        <v>3.2755558844655801E-2</v>
      </c>
      <c r="K3">
        <v>1.0918519999999999E-2</v>
      </c>
      <c r="L3">
        <v>3.4222229999999998E-3</v>
      </c>
      <c r="M3">
        <v>5.8666669999999999E-3</v>
      </c>
      <c r="N3">
        <v>3</v>
      </c>
      <c r="O3">
        <v>1</v>
      </c>
      <c r="P3">
        <v>1</v>
      </c>
      <c r="Q3">
        <v>1</v>
      </c>
      <c r="R3">
        <v>3</v>
      </c>
      <c r="S3">
        <v>6718</v>
      </c>
      <c r="T3">
        <v>3.4222229999999998E-3</v>
      </c>
      <c r="U3">
        <v>2.3466669999999999E-2</v>
      </c>
      <c r="V3">
        <v>6721</v>
      </c>
      <c r="W3">
        <v>6718</v>
      </c>
      <c r="X3">
        <v>0</v>
      </c>
    </row>
    <row r="4" spans="1:24" x14ac:dyDescent="0.25">
      <c r="A4" t="s">
        <v>26</v>
      </c>
      <c r="B4">
        <v>2.297778E-2</v>
      </c>
      <c r="C4">
        <v>2.9333340000000001E-3</v>
      </c>
      <c r="D4">
        <v>6.7955570000000007E-2</v>
      </c>
      <c r="E4">
        <v>6775</v>
      </c>
      <c r="F4">
        <v>6863</v>
      </c>
      <c r="G4">
        <v>6746</v>
      </c>
      <c r="H4">
        <v>6</v>
      </c>
      <c r="I4">
        <v>6</v>
      </c>
      <c r="J4">
        <v>2.2845780733041501</v>
      </c>
      <c r="K4">
        <v>1.7848269999999999E-2</v>
      </c>
      <c r="L4">
        <v>3.9111119999999996E-3</v>
      </c>
      <c r="M4">
        <v>2.4933339999999998E-2</v>
      </c>
      <c r="N4">
        <v>128</v>
      </c>
      <c r="O4">
        <v>1</v>
      </c>
      <c r="P4">
        <v>1</v>
      </c>
      <c r="Q4">
        <v>1</v>
      </c>
      <c r="R4">
        <v>128</v>
      </c>
      <c r="S4">
        <v>6647</v>
      </c>
      <c r="T4">
        <v>2.9333340000000001E-3</v>
      </c>
      <c r="U4">
        <v>6.7955570000000007E-2</v>
      </c>
      <c r="V4">
        <v>6863</v>
      </c>
      <c r="W4">
        <v>6746</v>
      </c>
      <c r="X4">
        <v>0</v>
      </c>
    </row>
    <row r="5" spans="1:24" x14ac:dyDescent="0.25">
      <c r="A5" t="s">
        <v>27</v>
      </c>
      <c r="B5">
        <v>1.173333E-2</v>
      </c>
      <c r="C5">
        <v>1.026667E-2</v>
      </c>
      <c r="D5">
        <v>3.9111119999999999E-2</v>
      </c>
      <c r="E5">
        <v>6870</v>
      </c>
      <c r="F5">
        <v>6650</v>
      </c>
      <c r="G5">
        <v>6703</v>
      </c>
      <c r="H5">
        <v>7</v>
      </c>
      <c r="I5">
        <v>7</v>
      </c>
      <c r="J5">
        <v>1.62751131504774</v>
      </c>
      <c r="K5">
        <v>1.2714929999999999E-2</v>
      </c>
      <c r="L5">
        <v>1.124445E-2</v>
      </c>
      <c r="M5">
        <v>1.32E-2</v>
      </c>
      <c r="N5">
        <v>128</v>
      </c>
      <c r="O5">
        <v>1</v>
      </c>
      <c r="P5">
        <v>1</v>
      </c>
      <c r="Q5">
        <v>1</v>
      </c>
      <c r="R5">
        <v>128</v>
      </c>
      <c r="S5">
        <v>6647</v>
      </c>
      <c r="T5">
        <v>1.026667E-2</v>
      </c>
      <c r="U5">
        <v>3.9111119999999999E-2</v>
      </c>
      <c r="V5">
        <v>6650</v>
      </c>
      <c r="W5">
        <v>6703</v>
      </c>
      <c r="X5">
        <v>0</v>
      </c>
    </row>
    <row r="6" spans="1:24" x14ac:dyDescent="0.25">
      <c r="A6" t="s">
        <v>28</v>
      </c>
      <c r="B6">
        <v>1.368889E-2</v>
      </c>
      <c r="C6">
        <v>1.9555559999999998E-3</v>
      </c>
      <c r="D6">
        <v>3.7644450000000003E-2</v>
      </c>
      <c r="E6">
        <v>6661</v>
      </c>
      <c r="F6">
        <v>6705</v>
      </c>
      <c r="G6">
        <v>6678</v>
      </c>
      <c r="H6">
        <v>6</v>
      </c>
      <c r="I6">
        <v>6</v>
      </c>
      <c r="J6">
        <v>1.9756002272479201</v>
      </c>
      <c r="K6">
        <v>1.5555909999999999E-2</v>
      </c>
      <c r="L6">
        <v>2.444445E-3</v>
      </c>
      <c r="M6">
        <v>2.64E-2</v>
      </c>
      <c r="N6">
        <v>127</v>
      </c>
      <c r="O6">
        <v>1</v>
      </c>
      <c r="P6">
        <v>1</v>
      </c>
      <c r="Q6">
        <v>1</v>
      </c>
      <c r="R6">
        <v>127</v>
      </c>
      <c r="S6">
        <v>6647</v>
      </c>
      <c r="T6">
        <v>1.9555559999999998E-3</v>
      </c>
      <c r="U6">
        <v>3.7644450000000003E-2</v>
      </c>
      <c r="V6">
        <v>6705</v>
      </c>
      <c r="W6">
        <v>6678</v>
      </c>
      <c r="X6">
        <v>0</v>
      </c>
    </row>
    <row r="7" spans="1:24" x14ac:dyDescent="0.25">
      <c r="A7" t="s">
        <v>29</v>
      </c>
      <c r="B7">
        <v>2.9333340000000001E-3</v>
      </c>
      <c r="C7">
        <v>2.9333340000000001E-3</v>
      </c>
      <c r="D7">
        <v>2.9333340000000001E-3</v>
      </c>
      <c r="E7">
        <v>6818</v>
      </c>
      <c r="F7">
        <v>6818</v>
      </c>
      <c r="G7">
        <v>6818</v>
      </c>
      <c r="H7">
        <v>6</v>
      </c>
      <c r="I7">
        <v>6</v>
      </c>
      <c r="J7">
        <v>2.93333362787962E-3</v>
      </c>
      <c r="K7">
        <v>2.9333340000000001E-3</v>
      </c>
      <c r="L7">
        <v>2.9333340000000001E-3</v>
      </c>
      <c r="M7">
        <v>2.9333340000000001E-3</v>
      </c>
      <c r="N7">
        <v>1</v>
      </c>
      <c r="O7">
        <v>1</v>
      </c>
      <c r="P7">
        <v>1</v>
      </c>
      <c r="Q7">
        <v>1</v>
      </c>
      <c r="R7">
        <v>1</v>
      </c>
      <c r="S7">
        <v>6818</v>
      </c>
      <c r="T7">
        <v>2.9333340000000001E-3</v>
      </c>
      <c r="U7">
        <v>2.9333340000000001E-3</v>
      </c>
      <c r="V7">
        <v>6818</v>
      </c>
      <c r="W7">
        <v>6818</v>
      </c>
      <c r="X7">
        <v>0</v>
      </c>
    </row>
  </sheetData>
  <sortState xmlns:xlrd2="http://schemas.microsoft.com/office/spreadsheetml/2017/richdata2" ref="A2:X451">
    <sortCondition ref="A2:A4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Results-1</vt:lpstr>
      <vt:lpstr>Results-2</vt:lpstr>
      <vt:lpstr>Results-3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Damasio</dc:creator>
  <cp:lastModifiedBy>Joshua Damasio</cp:lastModifiedBy>
  <dcterms:created xsi:type="dcterms:W3CDTF">2021-07-28T15:17:37Z</dcterms:created>
  <dcterms:modified xsi:type="dcterms:W3CDTF">2021-07-31T20:31:50Z</dcterms:modified>
</cp:coreProperties>
</file>