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Android\FFT_Acc03\"/>
    </mc:Choice>
  </mc:AlternateContent>
  <xr:revisionPtr revIDLastSave="0" documentId="13_ncr:1_{DEE192FF-D894-4FDE-A5C5-910CD934BB17}" xr6:coauthVersionLast="46" xr6:coauthVersionMax="46" xr10:uidLastSave="{00000000-0000-0000-0000-000000000000}"/>
  <bookViews>
    <workbookView xWindow="31035" yWindow="1545" windowWidth="21600" windowHeight="11835" xr2:uid="{9389AB8E-A5C5-4883-99EB-5AA1BF6AA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1" l="1"/>
  <c r="T24" i="1"/>
  <c r="T23" i="1"/>
  <c r="T22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R22" i="1" s="1"/>
  <c r="U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M71" i="1" s="1"/>
  <c r="L72" i="1"/>
  <c r="L73" i="1"/>
  <c r="L74" i="1"/>
  <c r="L75" i="1"/>
  <c r="M75" i="1" s="1"/>
  <c r="L76" i="1"/>
  <c r="L77" i="1"/>
  <c r="L78" i="1"/>
  <c r="L79" i="1"/>
  <c r="M79" i="1" s="1"/>
  <c r="L80" i="1"/>
  <c r="L81" i="1"/>
  <c r="L82" i="1"/>
  <c r="L83" i="1"/>
  <c r="M83" i="1" s="1"/>
  <c r="L84" i="1"/>
  <c r="L85" i="1"/>
  <c r="L86" i="1"/>
  <c r="L87" i="1"/>
  <c r="M87" i="1" s="1"/>
  <c r="L88" i="1"/>
  <c r="L89" i="1"/>
  <c r="L90" i="1"/>
  <c r="M90" i="1" s="1"/>
  <c r="L91" i="1"/>
  <c r="M91" i="1" s="1"/>
  <c r="L92" i="1"/>
  <c r="L93" i="1"/>
  <c r="L94" i="1"/>
  <c r="L95" i="1"/>
  <c r="M95" i="1" s="1"/>
  <c r="L96" i="1"/>
  <c r="L97" i="1"/>
  <c r="L98" i="1"/>
  <c r="M98" i="1" s="1"/>
  <c r="L99" i="1"/>
  <c r="M99" i="1" s="1"/>
  <c r="L100" i="1"/>
  <c r="L101" i="1"/>
  <c r="L102" i="1"/>
  <c r="L103" i="1"/>
  <c r="M103" i="1" s="1"/>
  <c r="L104" i="1"/>
  <c r="L105" i="1"/>
  <c r="L106" i="1"/>
  <c r="M106" i="1" s="1"/>
  <c r="L107" i="1"/>
  <c r="M107" i="1" s="1"/>
  <c r="L108" i="1"/>
  <c r="L109" i="1"/>
  <c r="L110" i="1"/>
  <c r="L111" i="1"/>
  <c r="M111" i="1" s="1"/>
  <c r="L112" i="1"/>
  <c r="L22" i="1"/>
  <c r="M82" i="1" l="1"/>
  <c r="M58" i="1"/>
  <c r="M50" i="1"/>
  <c r="M67" i="1"/>
  <c r="M63" i="1"/>
  <c r="M59" i="1"/>
  <c r="M55" i="1"/>
  <c r="M51" i="1"/>
  <c r="M47" i="1"/>
  <c r="M43" i="1"/>
  <c r="M39" i="1"/>
  <c r="M35" i="1"/>
  <c r="M31" i="1"/>
  <c r="M27" i="1"/>
  <c r="M23" i="1"/>
  <c r="M74" i="1"/>
  <c r="M66" i="1"/>
  <c r="M42" i="1"/>
  <c r="M34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U24" i="1" s="1"/>
  <c r="R86" i="1"/>
  <c r="R90" i="1"/>
  <c r="R94" i="1"/>
  <c r="R98" i="1"/>
  <c r="R102" i="1"/>
  <c r="R106" i="1"/>
  <c r="R110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24" i="1"/>
  <c r="R28" i="1"/>
  <c r="R32" i="1"/>
  <c r="R36" i="1"/>
  <c r="R40" i="1"/>
  <c r="R44" i="1"/>
  <c r="R48" i="1"/>
  <c r="R52" i="1"/>
  <c r="U23" i="1" s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U25" i="1" s="1"/>
  <c r="M110" i="1"/>
  <c r="M102" i="1"/>
  <c r="M94" i="1"/>
  <c r="M86" i="1"/>
  <c r="M78" i="1"/>
  <c r="M70" i="1"/>
  <c r="M62" i="1"/>
  <c r="M54" i="1"/>
  <c r="M46" i="1"/>
  <c r="M38" i="1"/>
  <c r="M30" i="1"/>
  <c r="M100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6" i="1"/>
  <c r="M22" i="1"/>
  <c r="M25" i="1"/>
  <c r="M24" i="1"/>
  <c r="M108" i="1"/>
  <c r="M104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112" i="1"/>
</calcChain>
</file>

<file path=xl/sharedStrings.xml><?xml version="1.0" encoding="utf-8"?>
<sst xmlns="http://schemas.openxmlformats.org/spreadsheetml/2006/main" count="14" uniqueCount="10">
  <si>
    <t>端末を回転させたときに落ちる</t>
    <rPh sb="0" eb="2">
      <t>タンマツ</t>
    </rPh>
    <rPh sb="3" eb="5">
      <t>カイテン</t>
    </rPh>
    <rPh sb="11" eb="12">
      <t>オ</t>
    </rPh>
    <phoneticPr fontId="1"/>
  </si>
  <si>
    <t>ADC変換実行時にはカウントモニターを追加</t>
    <rPh sb="3" eb="5">
      <t>ヘンカン</t>
    </rPh>
    <rPh sb="5" eb="7">
      <t>ジッコウ</t>
    </rPh>
    <rPh sb="7" eb="8">
      <t>ジ</t>
    </rPh>
    <rPh sb="19" eb="21">
      <t>ツイカ</t>
    </rPh>
    <phoneticPr fontId="1"/>
  </si>
  <si>
    <t>グラフのツールチップ設定</t>
    <rPh sb="10" eb="12">
      <t>セッテイ</t>
    </rPh>
    <phoneticPr fontId="1"/>
  </si>
  <si>
    <t>ADC値とストローク量を決めるマップ(新関数？クラス？)を作る</t>
    <rPh sb="3" eb="4">
      <t>チ</t>
    </rPh>
    <rPh sb="10" eb="11">
      <t>リョウ</t>
    </rPh>
    <rPh sb="12" eb="13">
      <t>キ</t>
    </rPh>
    <rPh sb="19" eb="20">
      <t>シン</t>
    </rPh>
    <rPh sb="20" eb="22">
      <t>カンスウ</t>
    </rPh>
    <rPh sb="29" eb="30">
      <t>ツク</t>
    </rPh>
    <phoneticPr fontId="1"/>
  </si>
  <si>
    <t>sita</t>
    <phoneticPr fontId="1"/>
  </si>
  <si>
    <t>y方向変位</t>
    <rPh sb="1" eb="3">
      <t>ホウコウ</t>
    </rPh>
    <rPh sb="3" eb="5">
      <t>ヘンイ</t>
    </rPh>
    <phoneticPr fontId="1"/>
  </si>
  <si>
    <t>アーム長</t>
    <rPh sb="3" eb="4">
      <t>チョウ</t>
    </rPh>
    <phoneticPr fontId="1"/>
  </si>
  <si>
    <t>sin(45deg)を基準</t>
    <rPh sb="11" eb="13">
      <t>キジュン</t>
    </rPh>
    <phoneticPr fontId="1"/>
  </si>
  <si>
    <t>ADC変換結果はappl.クラスの中で配列で保存</t>
    <rPh sb="3" eb="5">
      <t>ヘンカン</t>
    </rPh>
    <rPh sb="5" eb="7">
      <t>ケッカ</t>
    </rPh>
    <rPh sb="17" eb="18">
      <t>ナカ</t>
    </rPh>
    <rPh sb="19" eb="21">
      <t>ハイレツ</t>
    </rPh>
    <rPh sb="22" eb="24">
      <t>ホゾン</t>
    </rPh>
    <phoneticPr fontId="1"/>
  </si>
  <si>
    <t>要テスト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</si>
</sst>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815942381635199"/>
          <c:y val="8.7397837647655977E-2"/>
          <c:w val="0.83707452884936762"/>
          <c:h val="0.77191407691952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Sheet1!$K$22:$K$112</c:f>
              <c:numCache>
                <c:formatCode>General</c:formatCode>
                <c:ptCount val="91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-1</c:v>
                </c:pt>
                <c:pt idx="47">
                  <c:v>-2</c:v>
                </c:pt>
                <c:pt idx="48">
                  <c:v>-3</c:v>
                </c:pt>
                <c:pt idx="49">
                  <c:v>-4</c:v>
                </c:pt>
                <c:pt idx="50">
                  <c:v>-5</c:v>
                </c:pt>
                <c:pt idx="51">
                  <c:v>-6</c:v>
                </c:pt>
                <c:pt idx="52">
                  <c:v>-7</c:v>
                </c:pt>
                <c:pt idx="53">
                  <c:v>-8</c:v>
                </c:pt>
                <c:pt idx="54">
                  <c:v>-9</c:v>
                </c:pt>
                <c:pt idx="55">
                  <c:v>-10</c:v>
                </c:pt>
                <c:pt idx="56">
                  <c:v>-11</c:v>
                </c:pt>
                <c:pt idx="57">
                  <c:v>-12</c:v>
                </c:pt>
                <c:pt idx="58">
                  <c:v>-13</c:v>
                </c:pt>
                <c:pt idx="59">
                  <c:v>-14</c:v>
                </c:pt>
                <c:pt idx="60">
                  <c:v>-15</c:v>
                </c:pt>
                <c:pt idx="61">
                  <c:v>-16</c:v>
                </c:pt>
                <c:pt idx="62">
                  <c:v>-17</c:v>
                </c:pt>
                <c:pt idx="63">
                  <c:v>-18</c:v>
                </c:pt>
                <c:pt idx="64">
                  <c:v>-19</c:v>
                </c:pt>
                <c:pt idx="65">
                  <c:v>-20</c:v>
                </c:pt>
                <c:pt idx="66">
                  <c:v>-21</c:v>
                </c:pt>
                <c:pt idx="67">
                  <c:v>-22</c:v>
                </c:pt>
                <c:pt idx="68">
                  <c:v>-23</c:v>
                </c:pt>
                <c:pt idx="69">
                  <c:v>-24</c:v>
                </c:pt>
                <c:pt idx="70">
                  <c:v>-25</c:v>
                </c:pt>
                <c:pt idx="71">
                  <c:v>-26</c:v>
                </c:pt>
                <c:pt idx="72">
                  <c:v>-27</c:v>
                </c:pt>
                <c:pt idx="73">
                  <c:v>-28</c:v>
                </c:pt>
                <c:pt idx="74">
                  <c:v>-29</c:v>
                </c:pt>
                <c:pt idx="75">
                  <c:v>-30</c:v>
                </c:pt>
                <c:pt idx="76">
                  <c:v>-31</c:v>
                </c:pt>
                <c:pt idx="77">
                  <c:v>-32</c:v>
                </c:pt>
                <c:pt idx="78">
                  <c:v>-33</c:v>
                </c:pt>
                <c:pt idx="79">
                  <c:v>-34</c:v>
                </c:pt>
                <c:pt idx="80">
                  <c:v>-35</c:v>
                </c:pt>
                <c:pt idx="81">
                  <c:v>-36</c:v>
                </c:pt>
                <c:pt idx="82">
                  <c:v>-37</c:v>
                </c:pt>
                <c:pt idx="83">
                  <c:v>-38</c:v>
                </c:pt>
                <c:pt idx="84">
                  <c:v>-39</c:v>
                </c:pt>
                <c:pt idx="85">
                  <c:v>-40</c:v>
                </c:pt>
                <c:pt idx="86">
                  <c:v>-41</c:v>
                </c:pt>
                <c:pt idx="87">
                  <c:v>-42</c:v>
                </c:pt>
                <c:pt idx="88">
                  <c:v>-43</c:v>
                </c:pt>
                <c:pt idx="89">
                  <c:v>-44</c:v>
                </c:pt>
                <c:pt idx="90">
                  <c:v>-45</c:v>
                </c:pt>
              </c:numCache>
            </c:numRef>
          </c:xVal>
          <c:yVal>
            <c:numRef>
              <c:f>Sheet1!$M$22:$M$112</c:f>
              <c:numCache>
                <c:formatCode>General</c:formatCode>
                <c:ptCount val="91"/>
                <c:pt idx="0">
                  <c:v>0</c:v>
                </c:pt>
                <c:pt idx="1">
                  <c:v>-1.2448410727550225</c:v>
                </c:pt>
                <c:pt idx="2">
                  <c:v>-2.5108421124048874</c:v>
                </c:pt>
                <c:pt idx="3">
                  <c:v>-3.7976174827689135</c:v>
                </c:pt>
                <c:pt idx="4">
                  <c:v>-5.1047752196040079</c:v>
                </c:pt>
                <c:pt idx="5">
                  <c:v>-6.4319171500008139</c:v>
                </c:pt>
                <c:pt idx="6">
                  <c:v>-7.778639013671004</c:v>
                </c:pt>
                <c:pt idx="7">
                  <c:v>-9.1445305860889121</c:v>
                </c:pt>
                <c:pt idx="8">
                  <c:v>-10.529175803449917</c:v>
                </c:pt>
                <c:pt idx="9">
                  <c:v>-11.932152889407426</c:v>
                </c:pt>
                <c:pt idx="10">
                  <c:v>-13.353034483550132</c:v>
                </c:pt>
                <c:pt idx="11">
                  <c:v>-14.791387771580048</c:v>
                </c:pt>
                <c:pt idx="12">
                  <c:v>-16.246774617152035</c:v>
                </c:pt>
                <c:pt idx="13">
                  <c:v>-17.718751695334248</c:v>
                </c:pt>
                <c:pt idx="14">
                  <c:v>-19.206870627649323</c:v>
                </c:pt>
                <c:pt idx="15">
                  <c:v>-20.710678118654748</c:v>
                </c:pt>
                <c:pt idx="16">
                  <c:v>-22.229716094021036</c:v>
                </c:pt>
                <c:pt idx="17">
                  <c:v>-23.763521840065657</c:v>
                </c:pt>
                <c:pt idx="18">
                  <c:v>-25.311628144700066</c:v>
                </c:pt>
                <c:pt idx="19">
                  <c:v>-26.873563439747002</c:v>
                </c:pt>
                <c:pt idx="20">
                  <c:v>-28.448851944584796</c:v>
                </c:pt>
                <c:pt idx="21">
                  <c:v>-30.037013811074722</c:v>
                </c:pt>
                <c:pt idx="22">
                  <c:v>-31.637565269727361</c:v>
                </c:pt>
                <c:pt idx="23">
                  <c:v>-33.250018777063538</c:v>
                </c:pt>
                <c:pt idx="24">
                  <c:v>-34.873883164124713</c:v>
                </c:pt>
                <c:pt idx="25">
                  <c:v>-36.508663786087872</c:v>
                </c:pt>
                <c:pt idx="26">
                  <c:v>-38.15386267293907</c:v>
                </c:pt>
                <c:pt idx="27">
                  <c:v>-39.808978681159999</c:v>
                </c:pt>
                <c:pt idx="28">
                  <c:v>-41.473507646381066</c:v>
                </c:pt>
                <c:pt idx="29">
                  <c:v>-43.146942536954825</c:v>
                </c:pt>
                <c:pt idx="30">
                  <c:v>-44.82877360840267</c:v>
                </c:pt>
                <c:pt idx="31">
                  <c:v>-46.518488558687963</c:v>
                </c:pt>
                <c:pt idx="32">
                  <c:v>-48.215572684268238</c:v>
                </c:pt>
                <c:pt idx="33">
                  <c:v>-49.919509036878807</c:v>
                </c:pt>
                <c:pt idx="34">
                  <c:v>-51.629778581000259</c:v>
                </c:pt>
                <c:pt idx="35">
                  <c:v>-53.345860351961704</c:v>
                </c:pt>
                <c:pt idx="36">
                  <c:v>-55.067231614631652</c:v>
                </c:pt>
                <c:pt idx="37">
                  <c:v>-56.793368022648195</c:v>
                </c:pt>
                <c:pt idx="38">
                  <c:v>-58.523743778139995</c:v>
                </c:pt>
                <c:pt idx="39">
                  <c:v>-60.257831791889394</c:v>
                </c:pt>
                <c:pt idx="40">
                  <c:v>-61.995103843888927</c:v>
                </c:pt>
                <c:pt idx="41">
                  <c:v>-63.735030744242209</c:v>
                </c:pt>
                <c:pt idx="42">
                  <c:v>-65.47708249436036</c:v>
                </c:pt>
                <c:pt idx="43">
                  <c:v>-67.220728448404643</c:v>
                </c:pt>
                <c:pt idx="44">
                  <c:v>-68.965437474926389</c:v>
                </c:pt>
                <c:pt idx="45">
                  <c:v>-70.710678118654741</c:v>
                </c:pt>
                <c:pt idx="46">
                  <c:v>-72.455918762383092</c:v>
                </c:pt>
                <c:pt idx="47">
                  <c:v>-74.200627788904839</c:v>
                </c:pt>
                <c:pt idx="48">
                  <c:v>-75.944273742949122</c:v>
                </c:pt>
                <c:pt idx="49">
                  <c:v>-77.686325493067272</c:v>
                </c:pt>
                <c:pt idx="50">
                  <c:v>-79.426252393420555</c:v>
                </c:pt>
                <c:pt idx="51">
                  <c:v>-81.16352444542008</c:v>
                </c:pt>
                <c:pt idx="52">
                  <c:v>-82.897612459169494</c:v>
                </c:pt>
                <c:pt idx="53">
                  <c:v>-84.627988214661286</c:v>
                </c:pt>
                <c:pt idx="54">
                  <c:v>-86.35412462267783</c:v>
                </c:pt>
                <c:pt idx="55">
                  <c:v>-88.075495885347777</c:v>
                </c:pt>
                <c:pt idx="56">
                  <c:v>-89.791577656309215</c:v>
                </c:pt>
                <c:pt idx="57">
                  <c:v>-91.501847200430674</c:v>
                </c:pt>
                <c:pt idx="58">
                  <c:v>-93.205783553041243</c:v>
                </c:pt>
                <c:pt idx="59">
                  <c:v>-94.902867678621519</c:v>
                </c:pt>
                <c:pt idx="60">
                  <c:v>-96.592582628906811</c:v>
                </c:pt>
                <c:pt idx="61">
                  <c:v>-98.274413700354657</c:v>
                </c:pt>
                <c:pt idx="62">
                  <c:v>-99.947848590928416</c:v>
                </c:pt>
                <c:pt idx="63">
                  <c:v>-101.61237755614948</c:v>
                </c:pt>
                <c:pt idx="64">
                  <c:v>-103.26749356437041</c:v>
                </c:pt>
                <c:pt idx="65">
                  <c:v>-104.9126924512216</c:v>
                </c:pt>
                <c:pt idx="66">
                  <c:v>-106.54747307318476</c:v>
                </c:pt>
                <c:pt idx="67">
                  <c:v>-108.17133746024595</c:v>
                </c:pt>
                <c:pt idx="68">
                  <c:v>-109.78379096758212</c:v>
                </c:pt>
                <c:pt idx="69">
                  <c:v>-111.38434242623475</c:v>
                </c:pt>
                <c:pt idx="70">
                  <c:v>-112.97250429272469</c:v>
                </c:pt>
                <c:pt idx="71">
                  <c:v>-114.54779279756248</c:v>
                </c:pt>
                <c:pt idx="72">
                  <c:v>-116.10972809260942</c:v>
                </c:pt>
                <c:pt idx="73">
                  <c:v>-117.65783439724382</c:v>
                </c:pt>
                <c:pt idx="74">
                  <c:v>-119.19164014328845</c:v>
                </c:pt>
                <c:pt idx="75">
                  <c:v>-120.71067811865473</c:v>
                </c:pt>
                <c:pt idx="76">
                  <c:v>-122.21448560966016</c:v>
                </c:pt>
                <c:pt idx="77">
                  <c:v>-123.70260454197523</c:v>
                </c:pt>
                <c:pt idx="78">
                  <c:v>-125.17458162015745</c:v>
                </c:pt>
                <c:pt idx="79">
                  <c:v>-126.62996846572943</c:v>
                </c:pt>
                <c:pt idx="80">
                  <c:v>-128.06832175375934</c:v>
                </c:pt>
                <c:pt idx="81">
                  <c:v>-129.48920334790205</c:v>
                </c:pt>
                <c:pt idx="82">
                  <c:v>-130.89218043385955</c:v>
                </c:pt>
                <c:pt idx="83">
                  <c:v>-132.27682565122058</c:v>
                </c:pt>
                <c:pt idx="84">
                  <c:v>-133.64271722363847</c:v>
                </c:pt>
                <c:pt idx="85">
                  <c:v>-134.98943908730865</c:v>
                </c:pt>
                <c:pt idx="86">
                  <c:v>-136.31658101770546</c:v>
                </c:pt>
                <c:pt idx="87">
                  <c:v>-137.62373875454057</c:v>
                </c:pt>
                <c:pt idx="88">
                  <c:v>-138.91051412490458</c:v>
                </c:pt>
                <c:pt idx="89">
                  <c:v>-140.17651516455447</c:v>
                </c:pt>
                <c:pt idx="90">
                  <c:v>-141.42135623730948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2-414A-9315-E33BA3F9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0392"/>
        <c:axId val="442118424"/>
      </c:scatterChart>
      <c:valAx>
        <c:axId val="4421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センサ回転角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18424"/>
        <c:crosses val="autoZero"/>
        <c:crossBetween val="midCat"/>
      </c:valAx>
      <c:valAx>
        <c:axId val="4421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方向ストローク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Sheet1!$P$22:$P$112</c:f>
              <c:numCache>
                <c:formatCode>General</c:formatCode>
                <c:ptCount val="9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-3</c:v>
                </c:pt>
                <c:pt idx="64">
                  <c:v>-4</c:v>
                </c:pt>
                <c:pt idx="65">
                  <c:v>-5</c:v>
                </c:pt>
                <c:pt idx="66">
                  <c:v>-6</c:v>
                </c:pt>
                <c:pt idx="67">
                  <c:v>-7</c:v>
                </c:pt>
                <c:pt idx="68">
                  <c:v>-8</c:v>
                </c:pt>
                <c:pt idx="69">
                  <c:v>-9</c:v>
                </c:pt>
                <c:pt idx="70">
                  <c:v>-10</c:v>
                </c:pt>
                <c:pt idx="71">
                  <c:v>-11</c:v>
                </c:pt>
                <c:pt idx="72">
                  <c:v>-12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-17</c:v>
                </c:pt>
                <c:pt idx="78">
                  <c:v>-18</c:v>
                </c:pt>
                <c:pt idx="79">
                  <c:v>-19</c:v>
                </c:pt>
                <c:pt idx="80">
                  <c:v>-20</c:v>
                </c:pt>
                <c:pt idx="81">
                  <c:v>-21</c:v>
                </c:pt>
                <c:pt idx="82">
                  <c:v>-22</c:v>
                </c:pt>
                <c:pt idx="83">
                  <c:v>-23</c:v>
                </c:pt>
                <c:pt idx="84">
                  <c:v>-24</c:v>
                </c:pt>
                <c:pt idx="85">
                  <c:v>-25</c:v>
                </c:pt>
                <c:pt idx="86">
                  <c:v>-26</c:v>
                </c:pt>
                <c:pt idx="87">
                  <c:v>-27</c:v>
                </c:pt>
                <c:pt idx="88">
                  <c:v>-28</c:v>
                </c:pt>
                <c:pt idx="89">
                  <c:v>-29</c:v>
                </c:pt>
                <c:pt idx="90">
                  <c:v>-30</c:v>
                </c:pt>
              </c:numCache>
            </c:numRef>
          </c:xVal>
          <c:yVal>
            <c:numRef>
              <c:f>Sheet1!$R$22:$R$112</c:f>
              <c:numCache>
                <c:formatCode>General</c:formatCode>
                <c:ptCount val="91"/>
                <c:pt idx="0">
                  <c:v>0</c:v>
                </c:pt>
                <c:pt idx="1">
                  <c:v>-0.88581030823263518</c:v>
                </c:pt>
                <c:pt idx="2">
                  <c:v>-1.7977307628012653</c:v>
                </c:pt>
                <c:pt idx="3">
                  <c:v>-2.7354835839014555</c:v>
                </c:pt>
                <c:pt idx="4">
                  <c:v>-3.6987831229396875</c:v>
                </c:pt>
                <c:pt idx="5">
                  <c:v>-4.6873359495446891</c:v>
                </c:pt>
                <c:pt idx="6">
                  <c:v>-5.7008409409491207</c:v>
                </c:pt>
                <c:pt idx="7">
                  <c:v>-6.7389893737145741</c:v>
                </c:pt>
                <c:pt idx="8">
                  <c:v>-7.8014650177716618</c:v>
                </c:pt>
                <c:pt idx="9">
                  <c:v>-8.8879442327467757</c:v>
                </c:pt>
                <c:pt idx="10">
                  <c:v>-9.9980960665460543</c:v>
                </c:pt>
                <c:pt idx="11">
                  <c:v>-11.13158235616666</c:v>
                </c:pt>
                <c:pt idx="12">
                  <c:v>-12.288057830704432</c:v>
                </c:pt>
                <c:pt idx="13">
                  <c:v>-13.46717021652681</c:v>
                </c:pt>
                <c:pt idx="14">
                  <c:v>-14.668560344578751</c:v>
                </c:pt>
                <c:pt idx="15">
                  <c:v>-15.891862259789121</c:v>
                </c:pt>
                <c:pt idx="16">
                  <c:v>-17.136703332544144</c:v>
                </c:pt>
                <c:pt idx="17">
                  <c:v>-18.402704372194009</c:v>
                </c:pt>
                <c:pt idx="18">
                  <c:v>-19.689479742558035</c:v>
                </c:pt>
                <c:pt idx="19">
                  <c:v>-20.996637479393129</c:v>
                </c:pt>
                <c:pt idx="20">
                  <c:v>-22.323779409789935</c:v>
                </c:pt>
                <c:pt idx="21">
                  <c:v>-23.670501273460125</c:v>
                </c:pt>
                <c:pt idx="22">
                  <c:v>-25.036392845878034</c:v>
                </c:pt>
                <c:pt idx="23">
                  <c:v>-26.421038063239038</c:v>
                </c:pt>
                <c:pt idx="24">
                  <c:v>-27.824015149196548</c:v>
                </c:pt>
                <c:pt idx="25">
                  <c:v>-29.244896743339254</c:v>
                </c:pt>
                <c:pt idx="26">
                  <c:v>-30.68325003136917</c:v>
                </c:pt>
                <c:pt idx="27">
                  <c:v>-32.138636876941156</c:v>
                </c:pt>
                <c:pt idx="28">
                  <c:v>-33.61061395512337</c:v>
                </c:pt>
                <c:pt idx="29">
                  <c:v>-35.098732887438445</c:v>
                </c:pt>
                <c:pt idx="30">
                  <c:v>-36.602540378443869</c:v>
                </c:pt>
                <c:pt idx="31">
                  <c:v>-38.121578353810158</c:v>
                </c:pt>
                <c:pt idx="32">
                  <c:v>-39.655384099854778</c:v>
                </c:pt>
                <c:pt idx="33">
                  <c:v>-41.203490404489187</c:v>
                </c:pt>
                <c:pt idx="34">
                  <c:v>-42.765425699536124</c:v>
                </c:pt>
                <c:pt idx="35">
                  <c:v>-44.340714204373917</c:v>
                </c:pt>
                <c:pt idx="36">
                  <c:v>-45.928876070863843</c:v>
                </c:pt>
                <c:pt idx="37">
                  <c:v>-47.529427529516482</c:v>
                </c:pt>
                <c:pt idx="38">
                  <c:v>-49.141881036852659</c:v>
                </c:pt>
                <c:pt idx="39">
                  <c:v>-50.765745423913835</c:v>
                </c:pt>
                <c:pt idx="40">
                  <c:v>-52.400526045876994</c:v>
                </c:pt>
                <c:pt idx="41">
                  <c:v>-54.045724932728191</c:v>
                </c:pt>
                <c:pt idx="42">
                  <c:v>-55.700840940949121</c:v>
                </c:pt>
                <c:pt idx="43">
                  <c:v>-57.365369906170187</c:v>
                </c:pt>
                <c:pt idx="44">
                  <c:v>-59.038804796743946</c:v>
                </c:pt>
                <c:pt idx="45">
                  <c:v>-60.720635868191792</c:v>
                </c:pt>
                <c:pt idx="46">
                  <c:v>-62.410350818477085</c:v>
                </c:pt>
                <c:pt idx="47">
                  <c:v>-64.10743494405736</c:v>
                </c:pt>
                <c:pt idx="48">
                  <c:v>-65.811371296667929</c:v>
                </c:pt>
                <c:pt idx="49">
                  <c:v>-67.521640840789388</c:v>
                </c:pt>
                <c:pt idx="50">
                  <c:v>-69.237722611750826</c:v>
                </c:pt>
                <c:pt idx="51">
                  <c:v>-70.959093874420773</c:v>
                </c:pt>
                <c:pt idx="52">
                  <c:v>-72.685230282437317</c:v>
                </c:pt>
                <c:pt idx="53">
                  <c:v>-74.415606037929109</c:v>
                </c:pt>
                <c:pt idx="54">
                  <c:v>-76.149694051678523</c:v>
                </c:pt>
                <c:pt idx="55">
                  <c:v>-77.886966103678049</c:v>
                </c:pt>
                <c:pt idx="56">
                  <c:v>-79.626893004031331</c:v>
                </c:pt>
                <c:pt idx="57">
                  <c:v>-81.368944754149481</c:v>
                </c:pt>
                <c:pt idx="58">
                  <c:v>-83.112590708193764</c:v>
                </c:pt>
                <c:pt idx="59">
                  <c:v>-84.857299734715511</c:v>
                </c:pt>
                <c:pt idx="60">
                  <c:v>-86.602540378443862</c:v>
                </c:pt>
                <c:pt idx="61">
                  <c:v>-88.347781022172214</c:v>
                </c:pt>
                <c:pt idx="62">
                  <c:v>-90.092490048693961</c:v>
                </c:pt>
                <c:pt idx="63">
                  <c:v>-91.836136002738243</c:v>
                </c:pt>
                <c:pt idx="64">
                  <c:v>-93.578187752856394</c:v>
                </c:pt>
                <c:pt idx="65">
                  <c:v>-95.318114653209676</c:v>
                </c:pt>
                <c:pt idx="66">
                  <c:v>-97.055386705209202</c:v>
                </c:pt>
                <c:pt idx="67">
                  <c:v>-98.789474718958616</c:v>
                </c:pt>
                <c:pt idx="68">
                  <c:v>-100.51985047445041</c:v>
                </c:pt>
                <c:pt idx="69">
                  <c:v>-102.24598688246695</c:v>
                </c:pt>
                <c:pt idx="70">
                  <c:v>-103.9673581451369</c:v>
                </c:pt>
                <c:pt idx="71">
                  <c:v>-105.68343991609834</c:v>
                </c:pt>
                <c:pt idx="72">
                  <c:v>-107.3937094602198</c:v>
                </c:pt>
                <c:pt idx="73">
                  <c:v>-109.09764581283036</c:v>
                </c:pt>
                <c:pt idx="74">
                  <c:v>-110.79472993841064</c:v>
                </c:pt>
                <c:pt idx="75">
                  <c:v>-112.48444488869593</c:v>
                </c:pt>
                <c:pt idx="76">
                  <c:v>-114.16627596014378</c:v>
                </c:pt>
                <c:pt idx="77">
                  <c:v>-115.83971085071754</c:v>
                </c:pt>
                <c:pt idx="78">
                  <c:v>-117.5042398159386</c:v>
                </c:pt>
                <c:pt idx="79">
                  <c:v>-119.15935582415953</c:v>
                </c:pt>
                <c:pt idx="80">
                  <c:v>-120.80455471101072</c:v>
                </c:pt>
                <c:pt idx="81">
                  <c:v>-122.43933533297388</c:v>
                </c:pt>
                <c:pt idx="82">
                  <c:v>-124.06319972003507</c:v>
                </c:pt>
                <c:pt idx="83">
                  <c:v>-125.67565322737124</c:v>
                </c:pt>
                <c:pt idx="84">
                  <c:v>-127.27620468602387</c:v>
                </c:pt>
                <c:pt idx="85">
                  <c:v>-128.86436655251381</c:v>
                </c:pt>
                <c:pt idx="86">
                  <c:v>-130.43965505735162</c:v>
                </c:pt>
                <c:pt idx="87">
                  <c:v>-132.00159035239852</c:v>
                </c:pt>
                <c:pt idx="88">
                  <c:v>-133.54969665703294</c:v>
                </c:pt>
                <c:pt idx="89">
                  <c:v>-135.08350240307757</c:v>
                </c:pt>
                <c:pt idx="90">
                  <c:v>-136.60254037844385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3-448C-9EAA-8691CC7A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0392"/>
        <c:axId val="4421184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Sheet1!$T$22:$T$25</c:f>
              <c:numCache>
                <c:formatCode>General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0</c:v>
                </c:pt>
                <c:pt idx="3">
                  <c:v>-30</c:v>
                </c:pt>
              </c:numCache>
            </c:numRef>
          </c:xVal>
          <c:yVal>
            <c:numRef>
              <c:f>Sheet1!$U$22:$U$25</c:f>
              <c:numCache>
                <c:formatCode>General</c:formatCode>
                <c:ptCount val="4"/>
                <c:pt idx="0">
                  <c:v>0</c:v>
                </c:pt>
                <c:pt idx="1">
                  <c:v>-36.602540378443869</c:v>
                </c:pt>
                <c:pt idx="2">
                  <c:v>-86.602540378443862</c:v>
                </c:pt>
                <c:pt idx="3">
                  <c:v>-136.60254037844385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3-448C-9EAA-8691CC7A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0392"/>
        <c:axId val="442118424"/>
      </c:scatterChart>
      <c:valAx>
        <c:axId val="4421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センサ回転角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18424"/>
        <c:crosses val="autoZero"/>
        <c:crossBetween val="midCat"/>
      </c:valAx>
      <c:valAx>
        <c:axId val="4421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方向ストローク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392206</xdr:colOff>
      <xdr:row>7</xdr:row>
      <xdr:rowOff>34738</xdr:rowOff>
    </xdr:from>
    <xdr:to>
      <xdr:col>13</xdr:col>
      <xdr:colOff>571500</xdr:colOff>
      <xdr:row>18</xdr:row>
      <xdr:rowOff>189379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7F16CF-8F02-4B25-A67E-5259173C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627529</xdr:colOff>
      <xdr:row>7</xdr:row>
      <xdr:rowOff>44823</xdr:rowOff>
    </xdr:from>
    <xdr:to>
      <xdr:col>20</xdr:col>
      <xdr:colOff>123265</xdr:colOff>
      <xdr:row>18</xdr:row>
      <xdr:rowOff>199464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F11EB7-A7A3-4EC5-8226-6F4D3F1E1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593912</xdr:colOff>
      <xdr:row>3</xdr:row>
      <xdr:rowOff>56029</xdr:rowOff>
    </xdr:from>
    <xdr:to>
      <xdr:col>11</xdr:col>
      <xdr:colOff>504265</xdr:colOff>
      <xdr:row>5</xdr:row>
      <xdr:rowOff>179294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9301900B-8F30-44E6-97E8-7536FC763E68}"/>
            </a:ext>
          </a:extLst>
        </xdr:cNvPr>
        <xdr:cNvSpPr/>
      </xdr:nvSpPr>
      <xdr:spPr>
        <a:xfrm>
          <a:off x="7429500" y="291353"/>
          <a:ext cx="593912" cy="59391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268942</xdr:colOff>
      <xdr:row>2</xdr:row>
      <xdr:rowOff>33619</xdr:rowOff>
    </xdr:from>
    <xdr:to>
      <xdr:col>11</xdr:col>
      <xdr:colOff>224118</xdr:colOff>
      <xdr:row>4</xdr:row>
      <xdr:rowOff>123266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98FD68FA-E3BF-47A7-8FD3-123200CC5FC3}"/>
            </a:ext>
          </a:extLst>
        </xdr:cNvPr>
        <xdr:cNvCxnSpPr/>
      </xdr:nvCxnSpPr>
      <xdr:spPr>
        <a:xfrm flipH="1" flipV="1">
          <a:off x="7104530" y="33619"/>
          <a:ext cx="638735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280147</xdr:colOff>
      <xdr:row>4</xdr:row>
      <xdr:rowOff>123265</xdr:rowOff>
    </xdr:from>
    <xdr:to>
      <xdr:col>11</xdr:col>
      <xdr:colOff>224119</xdr:colOff>
      <xdr:row>6</xdr:row>
      <xdr:rowOff>190500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4BE4BB7-0128-4DEA-8119-8691E7393A1E}"/>
            </a:ext>
          </a:extLst>
        </xdr:cNvPr>
        <xdr:cNvCxnSpPr/>
      </xdr:nvCxnSpPr>
      <xdr:spPr>
        <a:xfrm flipH="1">
          <a:off x="7115735" y="593912"/>
          <a:ext cx="627531" cy="537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22412</xdr:colOff>
      <xdr:row>4</xdr:row>
      <xdr:rowOff>123265</xdr:rowOff>
    </xdr:from>
    <xdr:to>
      <xdr:col>12</xdr:col>
      <xdr:colOff>134470</xdr:colOff>
      <xdr:row>4</xdr:row>
      <xdr:rowOff>123265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73E5FE51-87F5-4F60-8958-D1C477C916D7}"/>
            </a:ext>
          </a:extLst>
        </xdr:cNvPr>
        <xdr:cNvCxnSpPr/>
      </xdr:nvCxnSpPr>
      <xdr:spPr>
        <a:xfrm>
          <a:off x="6858000" y="593912"/>
          <a:ext cx="1479176" cy="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256712</xdr:colOff>
      <xdr:row>2</xdr:row>
      <xdr:rowOff>185134</xdr:rowOff>
    </xdr:from>
    <xdr:to>
      <xdr:col>11</xdr:col>
      <xdr:colOff>167284</xdr:colOff>
      <xdr:row>4</xdr:row>
      <xdr:rowOff>229483</xdr:rowOff>
    </xdr:to>
    <xdr:sp macro="" textlink="">
      <xdr:nvSpPr>
        <xdr:cNvPr id="17" name="円弧 16">
          <a:extLst>
            <a:ext uri="{FF2B5EF4-FFF2-40B4-BE49-F238E27FC236}">
              <a16:creationId xmlns:a16="http://schemas.microsoft.com/office/drawing/2014/main" id="{3FDF5669-5FA2-470E-A7CB-8E3AC3D25E7B}"/>
            </a:ext>
          </a:extLst>
        </xdr:cNvPr>
        <xdr:cNvSpPr/>
      </xdr:nvSpPr>
      <xdr:spPr>
        <a:xfrm rot="14291684">
          <a:off x="7131868" y="145566"/>
          <a:ext cx="514996" cy="594131"/>
        </a:xfrm>
        <a:prstGeom prst="arc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263687</xdr:colOff>
      <xdr:row>3</xdr:row>
      <xdr:rowOff>128520</xdr:rowOff>
    </xdr:from>
    <xdr:to>
      <xdr:col>11</xdr:col>
      <xdr:colOff>95124</xdr:colOff>
      <xdr:row>6</xdr:row>
      <xdr:rowOff>16681</xdr:rowOff>
    </xdr:to>
    <xdr:sp macro="" textlink="">
      <xdr:nvSpPr>
        <xdr:cNvPr id="18" name="円弧 17">
          <a:extLst>
            <a:ext uri="{FF2B5EF4-FFF2-40B4-BE49-F238E27FC236}">
              <a16:creationId xmlns:a16="http://schemas.microsoft.com/office/drawing/2014/main" id="{C0B78F03-16F4-49C6-A303-7523454EE92A}"/>
            </a:ext>
          </a:extLst>
        </xdr:cNvPr>
        <xdr:cNvSpPr/>
      </xdr:nvSpPr>
      <xdr:spPr>
        <a:xfrm rot="11592221">
          <a:off x="7099275" y="363844"/>
          <a:ext cx="514996" cy="594131"/>
        </a:xfrm>
        <a:prstGeom prst="arc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448236</xdr:colOff>
      <xdr:row>3</xdr:row>
      <xdr:rowOff>0</xdr:rowOff>
    </xdr:from>
    <xdr:ext cx="538417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FCC3468-5CD1-4935-8B33-6C6EAF278317}"/>
            </a:ext>
          </a:extLst>
        </xdr:cNvPr>
        <xdr:cNvSpPr txBox="1"/>
      </xdr:nvSpPr>
      <xdr:spPr>
        <a:xfrm>
          <a:off x="6600265" y="235324"/>
          <a:ext cx="538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45deg</a:t>
          </a:r>
          <a:endParaRPr kumimoji="1" lang="ja-JP" altLang="en-US" sz="1100"/>
        </a:p>
      </xdr:txBody>
    </xdr:sp>
    <xdr:clientData/>
  </xdr:oneCellAnchor>
  <xdr:oneCellAnchor>
    <xdr:from>
      <xdr:col>9</xdr:col>
      <xdr:colOff>504266</xdr:colOff>
      <xdr:row>5</xdr:row>
      <xdr:rowOff>0</xdr:rowOff>
    </xdr:from>
    <xdr:ext cx="538417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DE757BF-FE2A-4644-8E0F-A7E0EBAA43D1}"/>
            </a:ext>
          </a:extLst>
        </xdr:cNvPr>
        <xdr:cNvSpPr txBox="1"/>
      </xdr:nvSpPr>
      <xdr:spPr>
        <a:xfrm>
          <a:off x="6656295" y="705971"/>
          <a:ext cx="538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45deg</a:t>
          </a:r>
          <a:endParaRPr kumimoji="1" lang="ja-JP" altLang="en-US" sz="1100"/>
        </a:p>
      </xdr:txBody>
    </xdr:sp>
    <xdr:clientData/>
  </xdr:oneCellAnchor>
  <xdr:twoCellAnchor>
    <xdr:from>
      <xdr:col>17</xdr:col>
      <xdr:colOff>190500</xdr:colOff>
      <xdr:row>3</xdr:row>
      <xdr:rowOff>100851</xdr:rowOff>
    </xdr:from>
    <xdr:to>
      <xdr:col>18</xdr:col>
      <xdr:colOff>100853</xdr:colOff>
      <xdr:row>5</xdr:row>
      <xdr:rowOff>224116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32B057C7-465F-4708-945A-3D762DA9D104}"/>
            </a:ext>
          </a:extLst>
        </xdr:cNvPr>
        <xdr:cNvSpPr/>
      </xdr:nvSpPr>
      <xdr:spPr>
        <a:xfrm>
          <a:off x="11811000" y="336175"/>
          <a:ext cx="593912" cy="59391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112059</xdr:colOff>
      <xdr:row>2</xdr:row>
      <xdr:rowOff>22412</xdr:rowOff>
    </xdr:from>
    <xdr:to>
      <xdr:col>17</xdr:col>
      <xdr:colOff>504266</xdr:colOff>
      <xdr:row>4</xdr:row>
      <xdr:rowOff>168088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C7CF03C-E8A5-49E1-9812-49477327E410}"/>
            </a:ext>
          </a:extLst>
        </xdr:cNvPr>
        <xdr:cNvCxnSpPr/>
      </xdr:nvCxnSpPr>
      <xdr:spPr>
        <a:xfrm flipH="1" flipV="1">
          <a:off x="11732559" y="493059"/>
          <a:ext cx="392207" cy="616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381270</xdr:colOff>
      <xdr:row>4</xdr:row>
      <xdr:rowOff>179293</xdr:rowOff>
    </xdr:from>
    <xdr:to>
      <xdr:col>17</xdr:col>
      <xdr:colOff>515474</xdr:colOff>
      <xdr:row>6</xdr:row>
      <xdr:rowOff>85265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29EE9520-5324-43AB-8693-B5C594DB51E7}"/>
            </a:ext>
          </a:extLst>
        </xdr:cNvPr>
        <xdr:cNvCxnSpPr/>
      </xdr:nvCxnSpPr>
      <xdr:spPr>
        <a:xfrm flipH="1">
          <a:off x="11318211" y="1120587"/>
          <a:ext cx="817763" cy="3766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302559</xdr:colOff>
      <xdr:row>4</xdr:row>
      <xdr:rowOff>168087</xdr:rowOff>
    </xdr:from>
    <xdr:to>
      <xdr:col>18</xdr:col>
      <xdr:colOff>414617</xdr:colOff>
      <xdr:row>4</xdr:row>
      <xdr:rowOff>168087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C77A2B0E-CADB-431D-8633-13B7CDECF245}"/>
            </a:ext>
          </a:extLst>
        </xdr:cNvPr>
        <xdr:cNvCxnSpPr/>
      </xdr:nvCxnSpPr>
      <xdr:spPr>
        <a:xfrm>
          <a:off x="11239500" y="638734"/>
          <a:ext cx="1479176" cy="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527541</xdr:colOff>
      <xdr:row>2</xdr:row>
      <xdr:rowOff>79252</xdr:rowOff>
    </xdr:from>
    <xdr:to>
      <xdr:col>18</xdr:col>
      <xdr:colOff>55164</xdr:colOff>
      <xdr:row>4</xdr:row>
      <xdr:rowOff>200890</xdr:rowOff>
    </xdr:to>
    <xdr:sp macro="" textlink="">
      <xdr:nvSpPr>
        <xdr:cNvPr id="25" name="円弧 24">
          <a:extLst>
            <a:ext uri="{FF2B5EF4-FFF2-40B4-BE49-F238E27FC236}">
              <a16:creationId xmlns:a16="http://schemas.microsoft.com/office/drawing/2014/main" id="{1645F40E-2AAA-419A-AC98-31BD4FD62583}"/>
            </a:ext>
          </a:extLst>
        </xdr:cNvPr>
        <xdr:cNvSpPr/>
      </xdr:nvSpPr>
      <xdr:spPr>
        <a:xfrm rot="14291684">
          <a:off x="11615710" y="398671"/>
          <a:ext cx="592285" cy="894741"/>
        </a:xfrm>
        <a:prstGeom prst="arc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591252</xdr:colOff>
      <xdr:row>3</xdr:row>
      <xdr:rowOff>191321</xdr:rowOff>
    </xdr:from>
    <xdr:to>
      <xdr:col>17</xdr:col>
      <xdr:colOff>273772</xdr:colOff>
      <xdr:row>5</xdr:row>
      <xdr:rowOff>211203</xdr:rowOff>
    </xdr:to>
    <xdr:sp macro="" textlink="">
      <xdr:nvSpPr>
        <xdr:cNvPr id="26" name="円弧 25">
          <a:extLst>
            <a:ext uri="{FF2B5EF4-FFF2-40B4-BE49-F238E27FC236}">
              <a16:creationId xmlns:a16="http://schemas.microsoft.com/office/drawing/2014/main" id="{B6EAE0B0-419E-4F88-AFAF-8E81958455C5}"/>
            </a:ext>
          </a:extLst>
        </xdr:cNvPr>
        <xdr:cNvSpPr/>
      </xdr:nvSpPr>
      <xdr:spPr>
        <a:xfrm rot="11592221">
          <a:off x="11528193" y="897292"/>
          <a:ext cx="366079" cy="490529"/>
        </a:xfrm>
        <a:prstGeom prst="arc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44824</xdr:colOff>
      <xdr:row>3</xdr:row>
      <xdr:rowOff>44822</xdr:rowOff>
    </xdr:from>
    <xdr:ext cx="538417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E5FB4D9C-EF2F-4454-9A74-0BE2B6B92786}"/>
            </a:ext>
          </a:extLst>
        </xdr:cNvPr>
        <xdr:cNvSpPr txBox="1"/>
      </xdr:nvSpPr>
      <xdr:spPr>
        <a:xfrm>
          <a:off x="10981765" y="750793"/>
          <a:ext cx="538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60deg</a:t>
          </a:r>
          <a:endParaRPr kumimoji="1" lang="ja-JP" altLang="en-US" sz="1100"/>
        </a:p>
      </xdr:txBody>
    </xdr:sp>
    <xdr:clientData/>
  </xdr:oneCellAnchor>
  <xdr:oneCellAnchor>
    <xdr:from>
      <xdr:col>15</xdr:col>
      <xdr:colOff>672355</xdr:colOff>
      <xdr:row>4</xdr:row>
      <xdr:rowOff>224116</xdr:rowOff>
    </xdr:from>
    <xdr:ext cx="538417" cy="264560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FE17090-CBA5-4D6B-9577-E00C5E579B42}"/>
            </a:ext>
          </a:extLst>
        </xdr:cNvPr>
        <xdr:cNvSpPr txBox="1"/>
      </xdr:nvSpPr>
      <xdr:spPr>
        <a:xfrm>
          <a:off x="10925737" y="1165410"/>
          <a:ext cx="538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30deg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C1AB-88EE-433C-9D85-3D27F7879ECC}">
  <dimension ref="B4:U112"/>
  <sheetViews>
    <sheetView tabSelected="1" zoomScale="145" zoomScaleNormal="145" workbookViewId="0">
      <selection activeCell="H10" sqref="H10"/>
    </sheetView>
  </sheetViews>
  <sheetFormatPr defaultRowHeight="18.75" x14ac:dyDescent="0.4"/>
  <sheetData>
    <row r="4" spans="2:8" x14ac:dyDescent="0.4">
      <c r="B4" t="s">
        <v>0</v>
      </c>
    </row>
    <row r="6" spans="2:8" x14ac:dyDescent="0.4">
      <c r="B6" t="s">
        <v>1</v>
      </c>
    </row>
    <row r="7" spans="2:8" x14ac:dyDescent="0.4">
      <c r="B7" t="s">
        <v>8</v>
      </c>
    </row>
    <row r="8" spans="2:8" x14ac:dyDescent="0.4">
      <c r="B8" s="1" t="s">
        <v>2</v>
      </c>
    </row>
    <row r="9" spans="2:8" x14ac:dyDescent="0.4">
      <c r="B9" s="2" t="s">
        <v>3</v>
      </c>
      <c r="H9" t="s">
        <v>9</v>
      </c>
    </row>
    <row r="20" spans="11:21" x14ac:dyDescent="0.4">
      <c r="K20" t="s">
        <v>6</v>
      </c>
      <c r="L20">
        <v>100</v>
      </c>
      <c r="P20" t="s">
        <v>6</v>
      </c>
      <c r="Q20">
        <v>100</v>
      </c>
    </row>
    <row r="21" spans="11:21" x14ac:dyDescent="0.4">
      <c r="K21" t="s">
        <v>4</v>
      </c>
      <c r="L21" t="s">
        <v>5</v>
      </c>
      <c r="M21" t="s">
        <v>7</v>
      </c>
      <c r="P21" t="s">
        <v>4</v>
      </c>
      <c r="Q21" t="s">
        <v>5</v>
      </c>
      <c r="R21" t="s">
        <v>7</v>
      </c>
    </row>
    <row r="22" spans="11:21" x14ac:dyDescent="0.4">
      <c r="K22">
        <v>45</v>
      </c>
      <c r="L22">
        <f>L$20*SIN(RADIANS(K22))</f>
        <v>70.710678118654741</v>
      </c>
      <c r="M22">
        <f>L22-L$22</f>
        <v>0</v>
      </c>
      <c r="P22">
        <v>60</v>
      </c>
      <c r="Q22">
        <f>Q$20*SIN(RADIANS(P22))</f>
        <v>86.602540378443862</v>
      </c>
      <c r="R22">
        <f>Q22-Q$22</f>
        <v>0</v>
      </c>
      <c r="T22">
        <f>P22</f>
        <v>60</v>
      </c>
      <c r="U22">
        <f>R22</f>
        <v>0</v>
      </c>
    </row>
    <row r="23" spans="11:21" x14ac:dyDescent="0.4">
      <c r="K23">
        <v>44</v>
      </c>
      <c r="L23">
        <f t="shared" ref="L23:L86" si="0">L$20*SIN(RADIANS(K23))</f>
        <v>69.465837045899718</v>
      </c>
      <c r="M23">
        <f t="shared" ref="M23:M86" si="1">L23-L$22</f>
        <v>-1.2448410727550225</v>
      </c>
      <c r="P23">
        <v>59</v>
      </c>
      <c r="Q23">
        <f t="shared" ref="Q23:Q86" si="2">Q$20*SIN(RADIANS(P23))</f>
        <v>85.716730070211227</v>
      </c>
      <c r="R23">
        <f t="shared" ref="R23:R86" si="3">Q23-Q$22</f>
        <v>-0.88581030823263518</v>
      </c>
      <c r="T23">
        <f>P52</f>
        <v>30</v>
      </c>
      <c r="U23">
        <f>R52</f>
        <v>-36.602540378443869</v>
      </c>
    </row>
    <row r="24" spans="11:21" x14ac:dyDescent="0.4">
      <c r="K24">
        <v>43</v>
      </c>
      <c r="L24">
        <f t="shared" si="0"/>
        <v>68.199836006249853</v>
      </c>
      <c r="M24">
        <f t="shared" si="1"/>
        <v>-2.5108421124048874</v>
      </c>
      <c r="P24">
        <v>58</v>
      </c>
      <c r="Q24">
        <f t="shared" si="2"/>
        <v>84.804809615642597</v>
      </c>
      <c r="R24">
        <f t="shared" si="3"/>
        <v>-1.7977307628012653</v>
      </c>
      <c r="T24">
        <f>P82</f>
        <v>0</v>
      </c>
      <c r="U24">
        <f>R82</f>
        <v>-86.602540378443862</v>
      </c>
    </row>
    <row r="25" spans="11:21" x14ac:dyDescent="0.4">
      <c r="K25">
        <v>42</v>
      </c>
      <c r="L25">
        <f t="shared" si="0"/>
        <v>66.913060635885827</v>
      </c>
      <c r="M25">
        <f t="shared" si="1"/>
        <v>-3.7976174827689135</v>
      </c>
      <c r="P25">
        <v>57</v>
      </c>
      <c r="Q25">
        <f t="shared" si="2"/>
        <v>83.867056794542407</v>
      </c>
      <c r="R25">
        <f t="shared" si="3"/>
        <v>-2.7354835839014555</v>
      </c>
      <c r="T25">
        <f>P112</f>
        <v>-30</v>
      </c>
      <c r="U25">
        <f>R112</f>
        <v>-136.60254037844385</v>
      </c>
    </row>
    <row r="26" spans="11:21" x14ac:dyDescent="0.4">
      <c r="K26">
        <v>41</v>
      </c>
      <c r="L26">
        <f t="shared" si="0"/>
        <v>65.605902899050733</v>
      </c>
      <c r="M26">
        <f t="shared" si="1"/>
        <v>-5.1047752196040079</v>
      </c>
      <c r="P26">
        <v>56</v>
      </c>
      <c r="Q26">
        <f t="shared" si="2"/>
        <v>82.903757255504175</v>
      </c>
      <c r="R26">
        <f t="shared" si="3"/>
        <v>-3.6987831229396875</v>
      </c>
    </row>
    <row r="27" spans="11:21" x14ac:dyDescent="0.4">
      <c r="K27">
        <v>40</v>
      </c>
      <c r="L27">
        <f t="shared" si="0"/>
        <v>64.278760968653927</v>
      </c>
      <c r="M27">
        <f t="shared" si="1"/>
        <v>-6.4319171500008139</v>
      </c>
      <c r="P27">
        <v>55</v>
      </c>
      <c r="Q27">
        <f t="shared" si="2"/>
        <v>81.915204428899173</v>
      </c>
      <c r="R27">
        <f t="shared" si="3"/>
        <v>-4.6873359495446891</v>
      </c>
    </row>
    <row r="28" spans="11:21" x14ac:dyDescent="0.4">
      <c r="K28">
        <v>39</v>
      </c>
      <c r="L28">
        <f t="shared" si="0"/>
        <v>62.932039104983737</v>
      </c>
      <c r="M28">
        <f t="shared" si="1"/>
        <v>-7.778639013671004</v>
      </c>
      <c r="P28">
        <v>54</v>
      </c>
      <c r="Q28">
        <f t="shared" si="2"/>
        <v>80.901699437494742</v>
      </c>
      <c r="R28">
        <f t="shared" si="3"/>
        <v>-5.7008409409491207</v>
      </c>
    </row>
    <row r="29" spans="11:21" x14ac:dyDescent="0.4">
      <c r="K29">
        <v>38</v>
      </c>
      <c r="L29">
        <f t="shared" si="0"/>
        <v>61.566147532565829</v>
      </c>
      <c r="M29">
        <f t="shared" si="1"/>
        <v>-9.1445305860889121</v>
      </c>
      <c r="P29">
        <v>53</v>
      </c>
      <c r="Q29">
        <f t="shared" si="2"/>
        <v>79.863551004729288</v>
      </c>
      <c r="R29">
        <f t="shared" si="3"/>
        <v>-6.7389893737145741</v>
      </c>
    </row>
    <row r="30" spans="11:21" x14ac:dyDescent="0.4">
      <c r="K30">
        <v>37</v>
      </c>
      <c r="L30">
        <f t="shared" si="0"/>
        <v>60.181502315204824</v>
      </c>
      <c r="M30">
        <f t="shared" si="1"/>
        <v>-10.529175803449917</v>
      </c>
      <c r="P30">
        <v>52</v>
      </c>
      <c r="Q30">
        <f t="shared" si="2"/>
        <v>78.801075360672201</v>
      </c>
      <c r="R30">
        <f t="shared" si="3"/>
        <v>-7.8014650177716618</v>
      </c>
    </row>
    <row r="31" spans="11:21" x14ac:dyDescent="0.4">
      <c r="K31">
        <v>36</v>
      </c>
      <c r="L31">
        <f t="shared" si="0"/>
        <v>58.778525229247315</v>
      </c>
      <c r="M31">
        <f t="shared" si="1"/>
        <v>-11.932152889407426</v>
      </c>
      <c r="P31">
        <v>51</v>
      </c>
      <c r="Q31">
        <f t="shared" si="2"/>
        <v>77.714596145697087</v>
      </c>
      <c r="R31">
        <f t="shared" si="3"/>
        <v>-8.8879442327467757</v>
      </c>
    </row>
    <row r="32" spans="11:21" x14ac:dyDescent="0.4">
      <c r="K32">
        <v>35</v>
      </c>
      <c r="L32">
        <f t="shared" si="0"/>
        <v>57.357643635104608</v>
      </c>
      <c r="M32">
        <f t="shared" si="1"/>
        <v>-13.353034483550132</v>
      </c>
      <c r="P32">
        <v>50</v>
      </c>
      <c r="Q32">
        <f t="shared" si="2"/>
        <v>76.604444311897808</v>
      </c>
      <c r="R32">
        <f t="shared" si="3"/>
        <v>-9.9980960665460543</v>
      </c>
    </row>
    <row r="33" spans="11:18" x14ac:dyDescent="0.4">
      <c r="K33">
        <v>34</v>
      </c>
      <c r="L33">
        <f t="shared" si="0"/>
        <v>55.919290347074693</v>
      </c>
      <c r="M33">
        <f t="shared" si="1"/>
        <v>-14.791387771580048</v>
      </c>
      <c r="P33">
        <v>49</v>
      </c>
      <c r="Q33">
        <f t="shared" si="2"/>
        <v>75.470958022277202</v>
      </c>
      <c r="R33">
        <f t="shared" si="3"/>
        <v>-11.13158235616666</v>
      </c>
    </row>
    <row r="34" spans="11:18" x14ac:dyDescent="0.4">
      <c r="K34">
        <v>33</v>
      </c>
      <c r="L34">
        <f t="shared" si="0"/>
        <v>54.463903501502706</v>
      </c>
      <c r="M34">
        <f t="shared" si="1"/>
        <v>-16.246774617152035</v>
      </c>
      <c r="P34">
        <v>48</v>
      </c>
      <c r="Q34">
        <f t="shared" si="2"/>
        <v>74.314482547739431</v>
      </c>
      <c r="R34">
        <f t="shared" si="3"/>
        <v>-12.288057830704432</v>
      </c>
    </row>
    <row r="35" spans="11:18" x14ac:dyDescent="0.4">
      <c r="K35">
        <v>32</v>
      </c>
      <c r="L35">
        <f t="shared" si="0"/>
        <v>52.991926423320493</v>
      </c>
      <c r="M35">
        <f t="shared" si="1"/>
        <v>-17.718751695334248</v>
      </c>
      <c r="P35">
        <v>47</v>
      </c>
      <c r="Q35">
        <f t="shared" si="2"/>
        <v>73.135370161917052</v>
      </c>
      <c r="R35">
        <f t="shared" si="3"/>
        <v>-13.46717021652681</v>
      </c>
    </row>
    <row r="36" spans="11:18" x14ac:dyDescent="0.4">
      <c r="K36">
        <v>31</v>
      </c>
      <c r="L36">
        <f t="shared" si="0"/>
        <v>51.503807491005418</v>
      </c>
      <c r="M36">
        <f t="shared" si="1"/>
        <v>-19.206870627649323</v>
      </c>
      <c r="P36">
        <v>46</v>
      </c>
      <c r="Q36">
        <f t="shared" si="2"/>
        <v>71.933980033865112</v>
      </c>
      <c r="R36">
        <f t="shared" si="3"/>
        <v>-14.668560344578751</v>
      </c>
    </row>
    <row r="37" spans="11:18" x14ac:dyDescent="0.4">
      <c r="K37">
        <v>30</v>
      </c>
      <c r="L37">
        <f t="shared" si="0"/>
        <v>49.999999999999993</v>
      </c>
      <c r="M37">
        <f t="shared" si="1"/>
        <v>-20.710678118654748</v>
      </c>
      <c r="P37">
        <v>45</v>
      </c>
      <c r="Q37">
        <f t="shared" si="2"/>
        <v>70.710678118654741</v>
      </c>
      <c r="R37">
        <f t="shared" si="3"/>
        <v>-15.891862259789121</v>
      </c>
    </row>
    <row r="38" spans="11:18" x14ac:dyDescent="0.4">
      <c r="K38">
        <v>29</v>
      </c>
      <c r="L38">
        <f t="shared" si="0"/>
        <v>48.480962024633705</v>
      </c>
      <c r="M38">
        <f t="shared" si="1"/>
        <v>-22.229716094021036</v>
      </c>
      <c r="P38">
        <v>44</v>
      </c>
      <c r="Q38">
        <f t="shared" si="2"/>
        <v>69.465837045899718</v>
      </c>
      <c r="R38">
        <f t="shared" si="3"/>
        <v>-17.136703332544144</v>
      </c>
    </row>
    <row r="39" spans="11:18" x14ac:dyDescent="0.4">
      <c r="K39">
        <v>28</v>
      </c>
      <c r="L39">
        <f t="shared" si="0"/>
        <v>46.947156278589084</v>
      </c>
      <c r="M39">
        <f t="shared" si="1"/>
        <v>-23.763521840065657</v>
      </c>
      <c r="P39">
        <v>43</v>
      </c>
      <c r="Q39">
        <f t="shared" si="2"/>
        <v>68.199836006249853</v>
      </c>
      <c r="R39">
        <f t="shared" si="3"/>
        <v>-18.402704372194009</v>
      </c>
    </row>
    <row r="40" spans="11:18" x14ac:dyDescent="0.4">
      <c r="K40">
        <v>27</v>
      </c>
      <c r="L40">
        <f t="shared" si="0"/>
        <v>45.399049973954675</v>
      </c>
      <c r="M40">
        <f t="shared" si="1"/>
        <v>-25.311628144700066</v>
      </c>
      <c r="P40">
        <v>42</v>
      </c>
      <c r="Q40">
        <f t="shared" si="2"/>
        <v>66.913060635885827</v>
      </c>
      <c r="R40">
        <f t="shared" si="3"/>
        <v>-19.689479742558035</v>
      </c>
    </row>
    <row r="41" spans="11:18" x14ac:dyDescent="0.4">
      <c r="K41">
        <v>26</v>
      </c>
      <c r="L41">
        <f t="shared" si="0"/>
        <v>43.837114678907739</v>
      </c>
      <c r="M41">
        <f t="shared" si="1"/>
        <v>-26.873563439747002</v>
      </c>
      <c r="P41">
        <v>41</v>
      </c>
      <c r="Q41">
        <f t="shared" si="2"/>
        <v>65.605902899050733</v>
      </c>
      <c r="R41">
        <f t="shared" si="3"/>
        <v>-20.996637479393129</v>
      </c>
    </row>
    <row r="42" spans="11:18" x14ac:dyDescent="0.4">
      <c r="K42">
        <v>25</v>
      </c>
      <c r="L42">
        <f t="shared" si="0"/>
        <v>42.261826174069945</v>
      </c>
      <c r="M42">
        <f t="shared" si="1"/>
        <v>-28.448851944584796</v>
      </c>
      <c r="P42">
        <v>40</v>
      </c>
      <c r="Q42">
        <f t="shared" si="2"/>
        <v>64.278760968653927</v>
      </c>
      <c r="R42">
        <f t="shared" si="3"/>
        <v>-22.323779409789935</v>
      </c>
    </row>
    <row r="43" spans="11:18" x14ac:dyDescent="0.4">
      <c r="K43">
        <v>24</v>
      </c>
      <c r="L43">
        <f t="shared" si="0"/>
        <v>40.673664307580019</v>
      </c>
      <c r="M43">
        <f t="shared" si="1"/>
        <v>-30.037013811074722</v>
      </c>
      <c r="P43">
        <v>39</v>
      </c>
      <c r="Q43">
        <f t="shared" si="2"/>
        <v>62.932039104983737</v>
      </c>
      <c r="R43">
        <f t="shared" si="3"/>
        <v>-23.670501273460125</v>
      </c>
    </row>
    <row r="44" spans="11:18" x14ac:dyDescent="0.4">
      <c r="K44">
        <v>23</v>
      </c>
      <c r="L44">
        <f t="shared" si="0"/>
        <v>39.07311284892738</v>
      </c>
      <c r="M44">
        <f t="shared" si="1"/>
        <v>-31.637565269727361</v>
      </c>
      <c r="P44">
        <v>38</v>
      </c>
      <c r="Q44">
        <f t="shared" si="2"/>
        <v>61.566147532565829</v>
      </c>
      <c r="R44">
        <f t="shared" si="3"/>
        <v>-25.036392845878034</v>
      </c>
    </row>
    <row r="45" spans="11:18" x14ac:dyDescent="0.4">
      <c r="K45">
        <v>22</v>
      </c>
      <c r="L45">
        <f t="shared" si="0"/>
        <v>37.460659341591203</v>
      </c>
      <c r="M45">
        <f t="shared" si="1"/>
        <v>-33.250018777063538</v>
      </c>
      <c r="P45">
        <v>37</v>
      </c>
      <c r="Q45">
        <f t="shared" si="2"/>
        <v>60.181502315204824</v>
      </c>
      <c r="R45">
        <f t="shared" si="3"/>
        <v>-26.421038063239038</v>
      </c>
    </row>
    <row r="46" spans="11:18" x14ac:dyDescent="0.4">
      <c r="K46">
        <v>21</v>
      </c>
      <c r="L46">
        <f t="shared" si="0"/>
        <v>35.836794954530028</v>
      </c>
      <c r="M46">
        <f t="shared" si="1"/>
        <v>-34.873883164124713</v>
      </c>
      <c r="P46">
        <v>36</v>
      </c>
      <c r="Q46">
        <f t="shared" si="2"/>
        <v>58.778525229247315</v>
      </c>
      <c r="R46">
        <f t="shared" si="3"/>
        <v>-27.824015149196548</v>
      </c>
    </row>
    <row r="47" spans="11:18" x14ac:dyDescent="0.4">
      <c r="K47">
        <v>20</v>
      </c>
      <c r="L47">
        <f t="shared" si="0"/>
        <v>34.202014332566868</v>
      </c>
      <c r="M47">
        <f t="shared" si="1"/>
        <v>-36.508663786087872</v>
      </c>
      <c r="P47">
        <v>35</v>
      </c>
      <c r="Q47">
        <f t="shared" si="2"/>
        <v>57.357643635104608</v>
      </c>
      <c r="R47">
        <f t="shared" si="3"/>
        <v>-29.244896743339254</v>
      </c>
    </row>
    <row r="48" spans="11:18" x14ac:dyDescent="0.4">
      <c r="K48">
        <v>19</v>
      </c>
      <c r="L48">
        <f t="shared" si="0"/>
        <v>32.556815445715671</v>
      </c>
      <c r="M48">
        <f t="shared" si="1"/>
        <v>-38.15386267293907</v>
      </c>
      <c r="P48">
        <v>34</v>
      </c>
      <c r="Q48">
        <f t="shared" si="2"/>
        <v>55.919290347074693</v>
      </c>
      <c r="R48">
        <f t="shared" si="3"/>
        <v>-30.68325003136917</v>
      </c>
    </row>
    <row r="49" spans="11:18" x14ac:dyDescent="0.4">
      <c r="K49">
        <v>18</v>
      </c>
      <c r="L49">
        <f t="shared" si="0"/>
        <v>30.901699437494738</v>
      </c>
      <c r="M49">
        <f t="shared" si="1"/>
        <v>-39.808978681159999</v>
      </c>
      <c r="P49">
        <v>33</v>
      </c>
      <c r="Q49">
        <f t="shared" si="2"/>
        <v>54.463903501502706</v>
      </c>
      <c r="R49">
        <f t="shared" si="3"/>
        <v>-32.138636876941156</v>
      </c>
    </row>
    <row r="50" spans="11:18" x14ac:dyDescent="0.4">
      <c r="K50">
        <v>17</v>
      </c>
      <c r="L50">
        <f t="shared" si="0"/>
        <v>29.237170472273675</v>
      </c>
      <c r="M50">
        <f t="shared" si="1"/>
        <v>-41.473507646381066</v>
      </c>
      <c r="P50">
        <v>32</v>
      </c>
      <c r="Q50">
        <f t="shared" si="2"/>
        <v>52.991926423320493</v>
      </c>
      <c r="R50">
        <f t="shared" si="3"/>
        <v>-33.61061395512337</v>
      </c>
    </row>
    <row r="51" spans="11:18" x14ac:dyDescent="0.4">
      <c r="K51">
        <v>16</v>
      </c>
      <c r="L51">
        <f t="shared" si="0"/>
        <v>27.563735581699916</v>
      </c>
      <c r="M51">
        <f t="shared" si="1"/>
        <v>-43.146942536954825</v>
      </c>
      <c r="P51">
        <v>31</v>
      </c>
      <c r="Q51">
        <f t="shared" si="2"/>
        <v>51.503807491005418</v>
      </c>
      <c r="R51">
        <f t="shared" si="3"/>
        <v>-35.098732887438445</v>
      </c>
    </row>
    <row r="52" spans="11:18" x14ac:dyDescent="0.4">
      <c r="K52">
        <v>15</v>
      </c>
      <c r="L52">
        <f t="shared" si="0"/>
        <v>25.881904510252074</v>
      </c>
      <c r="M52">
        <f t="shared" si="1"/>
        <v>-44.82877360840267</v>
      </c>
      <c r="P52">
        <v>30</v>
      </c>
      <c r="Q52">
        <f t="shared" si="2"/>
        <v>49.999999999999993</v>
      </c>
      <c r="R52">
        <f t="shared" si="3"/>
        <v>-36.602540378443869</v>
      </c>
    </row>
    <row r="53" spans="11:18" x14ac:dyDescent="0.4">
      <c r="K53">
        <v>14</v>
      </c>
      <c r="L53">
        <f t="shared" si="0"/>
        <v>24.192189559966774</v>
      </c>
      <c r="M53">
        <f t="shared" si="1"/>
        <v>-46.518488558687963</v>
      </c>
      <c r="P53">
        <v>29</v>
      </c>
      <c r="Q53">
        <f t="shared" si="2"/>
        <v>48.480962024633705</v>
      </c>
      <c r="R53">
        <f t="shared" si="3"/>
        <v>-38.121578353810158</v>
      </c>
    </row>
    <row r="54" spans="11:18" x14ac:dyDescent="0.4">
      <c r="K54">
        <v>13</v>
      </c>
      <c r="L54">
        <f t="shared" si="0"/>
        <v>22.495105434386499</v>
      </c>
      <c r="M54">
        <f t="shared" si="1"/>
        <v>-48.215572684268238</v>
      </c>
      <c r="P54">
        <v>28</v>
      </c>
      <c r="Q54">
        <f t="shared" si="2"/>
        <v>46.947156278589084</v>
      </c>
      <c r="R54">
        <f t="shared" si="3"/>
        <v>-39.655384099854778</v>
      </c>
    </row>
    <row r="55" spans="11:18" x14ac:dyDescent="0.4">
      <c r="K55">
        <v>12</v>
      </c>
      <c r="L55">
        <f t="shared" si="0"/>
        <v>20.791169081775934</v>
      </c>
      <c r="M55">
        <f t="shared" si="1"/>
        <v>-49.919509036878807</v>
      </c>
      <c r="P55">
        <v>27</v>
      </c>
      <c r="Q55">
        <f t="shared" si="2"/>
        <v>45.399049973954675</v>
      </c>
      <c r="R55">
        <f t="shared" si="3"/>
        <v>-41.203490404489187</v>
      </c>
    </row>
    <row r="56" spans="11:18" x14ac:dyDescent="0.4">
      <c r="K56">
        <v>11</v>
      </c>
      <c r="L56">
        <f t="shared" si="0"/>
        <v>19.080899537654481</v>
      </c>
      <c r="M56">
        <f t="shared" si="1"/>
        <v>-51.629778581000259</v>
      </c>
      <c r="P56">
        <v>26</v>
      </c>
      <c r="Q56">
        <f t="shared" si="2"/>
        <v>43.837114678907739</v>
      </c>
      <c r="R56">
        <f t="shared" si="3"/>
        <v>-42.765425699536124</v>
      </c>
    </row>
    <row r="57" spans="11:18" x14ac:dyDescent="0.4">
      <c r="K57">
        <v>10</v>
      </c>
      <c r="L57">
        <f t="shared" si="0"/>
        <v>17.364817766693033</v>
      </c>
      <c r="M57">
        <f t="shared" si="1"/>
        <v>-53.345860351961704</v>
      </c>
      <c r="P57">
        <v>25</v>
      </c>
      <c r="Q57">
        <f t="shared" si="2"/>
        <v>42.261826174069945</v>
      </c>
      <c r="R57">
        <f t="shared" si="3"/>
        <v>-44.340714204373917</v>
      </c>
    </row>
    <row r="58" spans="11:18" x14ac:dyDescent="0.4">
      <c r="K58">
        <v>9</v>
      </c>
      <c r="L58">
        <f t="shared" si="0"/>
        <v>15.643446504023087</v>
      </c>
      <c r="M58">
        <f t="shared" si="1"/>
        <v>-55.067231614631652</v>
      </c>
      <c r="P58">
        <v>24</v>
      </c>
      <c r="Q58">
        <f t="shared" si="2"/>
        <v>40.673664307580019</v>
      </c>
      <c r="R58">
        <f t="shared" si="3"/>
        <v>-45.928876070863843</v>
      </c>
    </row>
    <row r="59" spans="11:18" x14ac:dyDescent="0.4">
      <c r="K59">
        <v>8</v>
      </c>
      <c r="L59">
        <f t="shared" si="0"/>
        <v>13.917310096006544</v>
      </c>
      <c r="M59">
        <f t="shared" si="1"/>
        <v>-56.793368022648195</v>
      </c>
      <c r="P59">
        <v>23</v>
      </c>
      <c r="Q59">
        <f t="shared" si="2"/>
        <v>39.07311284892738</v>
      </c>
      <c r="R59">
        <f t="shared" si="3"/>
        <v>-47.529427529516482</v>
      </c>
    </row>
    <row r="60" spans="11:18" x14ac:dyDescent="0.4">
      <c r="K60">
        <v>7</v>
      </c>
      <c r="L60">
        <f t="shared" si="0"/>
        <v>12.186934340514748</v>
      </c>
      <c r="M60">
        <f t="shared" si="1"/>
        <v>-58.523743778139995</v>
      </c>
      <c r="P60">
        <v>22</v>
      </c>
      <c r="Q60">
        <f t="shared" si="2"/>
        <v>37.460659341591203</v>
      </c>
      <c r="R60">
        <f t="shared" si="3"/>
        <v>-49.141881036852659</v>
      </c>
    </row>
    <row r="61" spans="11:18" x14ac:dyDescent="0.4">
      <c r="K61">
        <v>6</v>
      </c>
      <c r="L61">
        <f t="shared" si="0"/>
        <v>10.452846326765346</v>
      </c>
      <c r="M61">
        <f t="shared" si="1"/>
        <v>-60.257831791889394</v>
      </c>
      <c r="P61">
        <v>21</v>
      </c>
      <c r="Q61">
        <f t="shared" si="2"/>
        <v>35.836794954530028</v>
      </c>
      <c r="R61">
        <f t="shared" si="3"/>
        <v>-50.765745423913835</v>
      </c>
    </row>
    <row r="62" spans="11:18" x14ac:dyDescent="0.4">
      <c r="K62">
        <v>5</v>
      </c>
      <c r="L62">
        <f t="shared" si="0"/>
        <v>8.7155742747658174</v>
      </c>
      <c r="M62">
        <f t="shared" si="1"/>
        <v>-61.995103843888927</v>
      </c>
      <c r="P62">
        <v>20</v>
      </c>
      <c r="Q62">
        <f t="shared" si="2"/>
        <v>34.202014332566868</v>
      </c>
      <c r="R62">
        <f t="shared" si="3"/>
        <v>-52.400526045876994</v>
      </c>
    </row>
    <row r="63" spans="11:18" x14ac:dyDescent="0.4">
      <c r="K63">
        <v>4</v>
      </c>
      <c r="L63">
        <f t="shared" si="0"/>
        <v>6.9756473744125298</v>
      </c>
      <c r="M63">
        <f t="shared" si="1"/>
        <v>-63.735030744242209</v>
      </c>
      <c r="P63">
        <v>19</v>
      </c>
      <c r="Q63">
        <f t="shared" si="2"/>
        <v>32.556815445715671</v>
      </c>
      <c r="R63">
        <f t="shared" si="3"/>
        <v>-54.045724932728191</v>
      </c>
    </row>
    <row r="64" spans="11:18" x14ac:dyDescent="0.4">
      <c r="K64">
        <v>3</v>
      </c>
      <c r="L64">
        <f t="shared" si="0"/>
        <v>5.2335956242943835</v>
      </c>
      <c r="M64">
        <f t="shared" si="1"/>
        <v>-65.47708249436036</v>
      </c>
      <c r="P64">
        <v>18</v>
      </c>
      <c r="Q64">
        <f t="shared" si="2"/>
        <v>30.901699437494738</v>
      </c>
      <c r="R64">
        <f t="shared" si="3"/>
        <v>-55.700840940949121</v>
      </c>
    </row>
    <row r="65" spans="11:18" x14ac:dyDescent="0.4">
      <c r="K65">
        <v>2</v>
      </c>
      <c r="L65">
        <f t="shared" si="0"/>
        <v>3.4899496702500969</v>
      </c>
      <c r="M65">
        <f t="shared" si="1"/>
        <v>-67.220728448404643</v>
      </c>
      <c r="P65">
        <v>17</v>
      </c>
      <c r="Q65">
        <f t="shared" si="2"/>
        <v>29.237170472273675</v>
      </c>
      <c r="R65">
        <f t="shared" si="3"/>
        <v>-57.365369906170187</v>
      </c>
    </row>
    <row r="66" spans="11:18" x14ac:dyDescent="0.4">
      <c r="K66">
        <v>1</v>
      </c>
      <c r="L66">
        <f t="shared" si="0"/>
        <v>1.7452406437283512</v>
      </c>
      <c r="M66">
        <f t="shared" si="1"/>
        <v>-68.965437474926389</v>
      </c>
      <c r="P66">
        <v>16</v>
      </c>
      <c r="Q66">
        <f t="shared" si="2"/>
        <v>27.563735581699916</v>
      </c>
      <c r="R66">
        <f t="shared" si="3"/>
        <v>-59.038804796743946</v>
      </c>
    </row>
    <row r="67" spans="11:18" x14ac:dyDescent="0.4">
      <c r="K67">
        <v>0</v>
      </c>
      <c r="L67">
        <f t="shared" si="0"/>
        <v>0</v>
      </c>
      <c r="M67">
        <f t="shared" si="1"/>
        <v>-70.710678118654741</v>
      </c>
      <c r="P67">
        <v>15</v>
      </c>
      <c r="Q67">
        <f t="shared" si="2"/>
        <v>25.881904510252074</v>
      </c>
      <c r="R67">
        <f t="shared" si="3"/>
        <v>-60.720635868191792</v>
      </c>
    </row>
    <row r="68" spans="11:18" x14ac:dyDescent="0.4">
      <c r="K68">
        <v>-1</v>
      </c>
      <c r="L68">
        <f t="shared" si="0"/>
        <v>-1.7452406437283512</v>
      </c>
      <c r="M68">
        <f t="shared" si="1"/>
        <v>-72.455918762383092</v>
      </c>
      <c r="P68">
        <v>14</v>
      </c>
      <c r="Q68">
        <f t="shared" si="2"/>
        <v>24.192189559966774</v>
      </c>
      <c r="R68">
        <f t="shared" si="3"/>
        <v>-62.410350818477085</v>
      </c>
    </row>
    <row r="69" spans="11:18" x14ac:dyDescent="0.4">
      <c r="K69">
        <v>-2</v>
      </c>
      <c r="L69">
        <f t="shared" si="0"/>
        <v>-3.4899496702500969</v>
      </c>
      <c r="M69">
        <f t="shared" si="1"/>
        <v>-74.200627788904839</v>
      </c>
      <c r="P69">
        <v>13</v>
      </c>
      <c r="Q69">
        <f t="shared" si="2"/>
        <v>22.495105434386499</v>
      </c>
      <c r="R69">
        <f t="shared" si="3"/>
        <v>-64.10743494405736</v>
      </c>
    </row>
    <row r="70" spans="11:18" x14ac:dyDescent="0.4">
      <c r="K70">
        <v>-3</v>
      </c>
      <c r="L70">
        <f t="shared" si="0"/>
        <v>-5.2335956242943835</v>
      </c>
      <c r="M70">
        <f t="shared" si="1"/>
        <v>-75.944273742949122</v>
      </c>
      <c r="P70">
        <v>12</v>
      </c>
      <c r="Q70">
        <f t="shared" si="2"/>
        <v>20.791169081775934</v>
      </c>
      <c r="R70">
        <f t="shared" si="3"/>
        <v>-65.811371296667929</v>
      </c>
    </row>
    <row r="71" spans="11:18" x14ac:dyDescent="0.4">
      <c r="K71">
        <v>-4</v>
      </c>
      <c r="L71">
        <f t="shared" si="0"/>
        <v>-6.9756473744125298</v>
      </c>
      <c r="M71">
        <f t="shared" si="1"/>
        <v>-77.686325493067272</v>
      </c>
      <c r="P71">
        <v>11</v>
      </c>
      <c r="Q71">
        <f t="shared" si="2"/>
        <v>19.080899537654481</v>
      </c>
      <c r="R71">
        <f t="shared" si="3"/>
        <v>-67.521640840789388</v>
      </c>
    </row>
    <row r="72" spans="11:18" x14ac:dyDescent="0.4">
      <c r="K72">
        <v>-5</v>
      </c>
      <c r="L72">
        <f t="shared" si="0"/>
        <v>-8.7155742747658174</v>
      </c>
      <c r="M72">
        <f t="shared" si="1"/>
        <v>-79.426252393420555</v>
      </c>
      <c r="P72">
        <v>10</v>
      </c>
      <c r="Q72">
        <f t="shared" si="2"/>
        <v>17.364817766693033</v>
      </c>
      <c r="R72">
        <f t="shared" si="3"/>
        <v>-69.237722611750826</v>
      </c>
    </row>
    <row r="73" spans="11:18" x14ac:dyDescent="0.4">
      <c r="K73">
        <v>-6</v>
      </c>
      <c r="L73">
        <f t="shared" si="0"/>
        <v>-10.452846326765346</v>
      </c>
      <c r="M73">
        <f t="shared" si="1"/>
        <v>-81.16352444542008</v>
      </c>
      <c r="P73">
        <v>9</v>
      </c>
      <c r="Q73">
        <f t="shared" si="2"/>
        <v>15.643446504023087</v>
      </c>
      <c r="R73">
        <f t="shared" si="3"/>
        <v>-70.959093874420773</v>
      </c>
    </row>
    <row r="74" spans="11:18" x14ac:dyDescent="0.4">
      <c r="K74">
        <v>-7</v>
      </c>
      <c r="L74">
        <f t="shared" si="0"/>
        <v>-12.186934340514748</v>
      </c>
      <c r="M74">
        <f t="shared" si="1"/>
        <v>-82.897612459169494</v>
      </c>
      <c r="P74">
        <v>8</v>
      </c>
      <c r="Q74">
        <f t="shared" si="2"/>
        <v>13.917310096006544</v>
      </c>
      <c r="R74">
        <f t="shared" si="3"/>
        <v>-72.685230282437317</v>
      </c>
    </row>
    <row r="75" spans="11:18" x14ac:dyDescent="0.4">
      <c r="K75">
        <v>-8</v>
      </c>
      <c r="L75">
        <f t="shared" si="0"/>
        <v>-13.917310096006544</v>
      </c>
      <c r="M75">
        <f t="shared" si="1"/>
        <v>-84.627988214661286</v>
      </c>
      <c r="P75">
        <v>7</v>
      </c>
      <c r="Q75">
        <f t="shared" si="2"/>
        <v>12.186934340514748</v>
      </c>
      <c r="R75">
        <f t="shared" si="3"/>
        <v>-74.415606037929109</v>
      </c>
    </row>
    <row r="76" spans="11:18" x14ac:dyDescent="0.4">
      <c r="K76">
        <v>-9</v>
      </c>
      <c r="L76">
        <f t="shared" si="0"/>
        <v>-15.643446504023087</v>
      </c>
      <c r="M76">
        <f t="shared" si="1"/>
        <v>-86.35412462267783</v>
      </c>
      <c r="P76">
        <v>6</v>
      </c>
      <c r="Q76">
        <f t="shared" si="2"/>
        <v>10.452846326765346</v>
      </c>
      <c r="R76">
        <f t="shared" si="3"/>
        <v>-76.149694051678523</v>
      </c>
    </row>
    <row r="77" spans="11:18" x14ac:dyDescent="0.4">
      <c r="K77">
        <v>-10</v>
      </c>
      <c r="L77">
        <f t="shared" si="0"/>
        <v>-17.364817766693033</v>
      </c>
      <c r="M77">
        <f t="shared" si="1"/>
        <v>-88.075495885347777</v>
      </c>
      <c r="P77">
        <v>5</v>
      </c>
      <c r="Q77">
        <f t="shared" si="2"/>
        <v>8.7155742747658174</v>
      </c>
      <c r="R77">
        <f t="shared" si="3"/>
        <v>-77.886966103678049</v>
      </c>
    </row>
    <row r="78" spans="11:18" x14ac:dyDescent="0.4">
      <c r="K78">
        <v>-11</v>
      </c>
      <c r="L78">
        <f t="shared" si="0"/>
        <v>-19.080899537654481</v>
      </c>
      <c r="M78">
        <f t="shared" si="1"/>
        <v>-89.791577656309215</v>
      </c>
      <c r="P78">
        <v>4</v>
      </c>
      <c r="Q78">
        <f t="shared" si="2"/>
        <v>6.9756473744125298</v>
      </c>
      <c r="R78">
        <f t="shared" si="3"/>
        <v>-79.626893004031331</v>
      </c>
    </row>
    <row r="79" spans="11:18" x14ac:dyDescent="0.4">
      <c r="K79">
        <v>-12</v>
      </c>
      <c r="L79">
        <f t="shared" si="0"/>
        <v>-20.791169081775934</v>
      </c>
      <c r="M79">
        <f t="shared" si="1"/>
        <v>-91.501847200430674</v>
      </c>
      <c r="P79">
        <v>3</v>
      </c>
      <c r="Q79">
        <f t="shared" si="2"/>
        <v>5.2335956242943835</v>
      </c>
      <c r="R79">
        <f t="shared" si="3"/>
        <v>-81.368944754149481</v>
      </c>
    </row>
    <row r="80" spans="11:18" x14ac:dyDescent="0.4">
      <c r="K80">
        <v>-13</v>
      </c>
      <c r="L80">
        <f t="shared" si="0"/>
        <v>-22.495105434386499</v>
      </c>
      <c r="M80">
        <f t="shared" si="1"/>
        <v>-93.205783553041243</v>
      </c>
      <c r="P80">
        <v>2</v>
      </c>
      <c r="Q80">
        <f t="shared" si="2"/>
        <v>3.4899496702500969</v>
      </c>
      <c r="R80">
        <f t="shared" si="3"/>
        <v>-83.112590708193764</v>
      </c>
    </row>
    <row r="81" spans="11:18" x14ac:dyDescent="0.4">
      <c r="K81">
        <v>-14</v>
      </c>
      <c r="L81">
        <f t="shared" si="0"/>
        <v>-24.192189559966774</v>
      </c>
      <c r="M81">
        <f t="shared" si="1"/>
        <v>-94.902867678621519</v>
      </c>
      <c r="P81">
        <v>1</v>
      </c>
      <c r="Q81">
        <f t="shared" si="2"/>
        <v>1.7452406437283512</v>
      </c>
      <c r="R81">
        <f t="shared" si="3"/>
        <v>-84.857299734715511</v>
      </c>
    </row>
    <row r="82" spans="11:18" x14ac:dyDescent="0.4">
      <c r="K82">
        <v>-15</v>
      </c>
      <c r="L82">
        <f t="shared" si="0"/>
        <v>-25.881904510252074</v>
      </c>
      <c r="M82">
        <f t="shared" si="1"/>
        <v>-96.592582628906811</v>
      </c>
      <c r="P82">
        <v>0</v>
      </c>
      <c r="Q82">
        <f t="shared" si="2"/>
        <v>0</v>
      </c>
      <c r="R82">
        <f t="shared" si="3"/>
        <v>-86.602540378443862</v>
      </c>
    </row>
    <row r="83" spans="11:18" x14ac:dyDescent="0.4">
      <c r="K83">
        <v>-16</v>
      </c>
      <c r="L83">
        <f t="shared" si="0"/>
        <v>-27.563735581699916</v>
      </c>
      <c r="M83">
        <f t="shared" si="1"/>
        <v>-98.274413700354657</v>
      </c>
      <c r="P83">
        <v>-1</v>
      </c>
      <c r="Q83">
        <f t="shared" si="2"/>
        <v>-1.7452406437283512</v>
      </c>
      <c r="R83">
        <f t="shared" si="3"/>
        <v>-88.347781022172214</v>
      </c>
    </row>
    <row r="84" spans="11:18" x14ac:dyDescent="0.4">
      <c r="K84">
        <v>-17</v>
      </c>
      <c r="L84">
        <f t="shared" si="0"/>
        <v>-29.237170472273675</v>
      </c>
      <c r="M84">
        <f t="shared" si="1"/>
        <v>-99.947848590928416</v>
      </c>
      <c r="P84">
        <v>-2</v>
      </c>
      <c r="Q84">
        <f t="shared" si="2"/>
        <v>-3.4899496702500969</v>
      </c>
      <c r="R84">
        <f t="shared" si="3"/>
        <v>-90.092490048693961</v>
      </c>
    </row>
    <row r="85" spans="11:18" x14ac:dyDescent="0.4">
      <c r="K85">
        <v>-18</v>
      </c>
      <c r="L85">
        <f t="shared" si="0"/>
        <v>-30.901699437494738</v>
      </c>
      <c r="M85">
        <f t="shared" si="1"/>
        <v>-101.61237755614948</v>
      </c>
      <c r="P85">
        <v>-3</v>
      </c>
      <c r="Q85">
        <f t="shared" si="2"/>
        <v>-5.2335956242943835</v>
      </c>
      <c r="R85">
        <f t="shared" si="3"/>
        <v>-91.836136002738243</v>
      </c>
    </row>
    <row r="86" spans="11:18" x14ac:dyDescent="0.4">
      <c r="K86">
        <v>-19</v>
      </c>
      <c r="L86">
        <f t="shared" si="0"/>
        <v>-32.556815445715671</v>
      </c>
      <c r="M86">
        <f t="shared" si="1"/>
        <v>-103.26749356437041</v>
      </c>
      <c r="P86">
        <v>-4</v>
      </c>
      <c r="Q86">
        <f t="shared" si="2"/>
        <v>-6.9756473744125298</v>
      </c>
      <c r="R86">
        <f t="shared" si="3"/>
        <v>-93.578187752856394</v>
      </c>
    </row>
    <row r="87" spans="11:18" x14ac:dyDescent="0.4">
      <c r="K87">
        <v>-20</v>
      </c>
      <c r="L87">
        <f t="shared" ref="L87:L112" si="4">L$20*SIN(RADIANS(K87))</f>
        <v>-34.202014332566868</v>
      </c>
      <c r="M87">
        <f t="shared" ref="M87:M112" si="5">L87-L$22</f>
        <v>-104.9126924512216</v>
      </c>
      <c r="P87">
        <v>-5</v>
      </c>
      <c r="Q87">
        <f t="shared" ref="Q87:Q112" si="6">Q$20*SIN(RADIANS(P87))</f>
        <v>-8.7155742747658174</v>
      </c>
      <c r="R87">
        <f t="shared" ref="R87:R112" si="7">Q87-Q$22</f>
        <v>-95.318114653209676</v>
      </c>
    </row>
    <row r="88" spans="11:18" x14ac:dyDescent="0.4">
      <c r="K88">
        <v>-21</v>
      </c>
      <c r="L88">
        <f t="shared" si="4"/>
        <v>-35.836794954530028</v>
      </c>
      <c r="M88">
        <f t="shared" si="5"/>
        <v>-106.54747307318476</v>
      </c>
      <c r="P88">
        <v>-6</v>
      </c>
      <c r="Q88">
        <f t="shared" si="6"/>
        <v>-10.452846326765346</v>
      </c>
      <c r="R88">
        <f t="shared" si="7"/>
        <v>-97.055386705209202</v>
      </c>
    </row>
    <row r="89" spans="11:18" x14ac:dyDescent="0.4">
      <c r="K89">
        <v>-22</v>
      </c>
      <c r="L89">
        <f t="shared" si="4"/>
        <v>-37.460659341591203</v>
      </c>
      <c r="M89">
        <f t="shared" si="5"/>
        <v>-108.17133746024595</v>
      </c>
      <c r="P89">
        <v>-7</v>
      </c>
      <c r="Q89">
        <f t="shared" si="6"/>
        <v>-12.186934340514748</v>
      </c>
      <c r="R89">
        <f t="shared" si="7"/>
        <v>-98.789474718958616</v>
      </c>
    </row>
    <row r="90" spans="11:18" x14ac:dyDescent="0.4">
      <c r="K90">
        <v>-23</v>
      </c>
      <c r="L90">
        <f t="shared" si="4"/>
        <v>-39.07311284892738</v>
      </c>
      <c r="M90">
        <f t="shared" si="5"/>
        <v>-109.78379096758212</v>
      </c>
      <c r="P90">
        <v>-8</v>
      </c>
      <c r="Q90">
        <f t="shared" si="6"/>
        <v>-13.917310096006544</v>
      </c>
      <c r="R90">
        <f t="shared" si="7"/>
        <v>-100.51985047445041</v>
      </c>
    </row>
    <row r="91" spans="11:18" x14ac:dyDescent="0.4">
      <c r="K91">
        <v>-24</v>
      </c>
      <c r="L91">
        <f t="shared" si="4"/>
        <v>-40.673664307580019</v>
      </c>
      <c r="M91">
        <f t="shared" si="5"/>
        <v>-111.38434242623475</v>
      </c>
      <c r="P91">
        <v>-9</v>
      </c>
      <c r="Q91">
        <f t="shared" si="6"/>
        <v>-15.643446504023087</v>
      </c>
      <c r="R91">
        <f t="shared" si="7"/>
        <v>-102.24598688246695</v>
      </c>
    </row>
    <row r="92" spans="11:18" x14ac:dyDescent="0.4">
      <c r="K92">
        <v>-25</v>
      </c>
      <c r="L92">
        <f t="shared" si="4"/>
        <v>-42.261826174069945</v>
      </c>
      <c r="M92">
        <f t="shared" si="5"/>
        <v>-112.97250429272469</v>
      </c>
      <c r="P92">
        <v>-10</v>
      </c>
      <c r="Q92">
        <f t="shared" si="6"/>
        <v>-17.364817766693033</v>
      </c>
      <c r="R92">
        <f t="shared" si="7"/>
        <v>-103.9673581451369</v>
      </c>
    </row>
    <row r="93" spans="11:18" x14ac:dyDescent="0.4">
      <c r="K93">
        <v>-26</v>
      </c>
      <c r="L93">
        <f t="shared" si="4"/>
        <v>-43.837114678907739</v>
      </c>
      <c r="M93">
        <f t="shared" si="5"/>
        <v>-114.54779279756248</v>
      </c>
      <c r="P93">
        <v>-11</v>
      </c>
      <c r="Q93">
        <f t="shared" si="6"/>
        <v>-19.080899537654481</v>
      </c>
      <c r="R93">
        <f t="shared" si="7"/>
        <v>-105.68343991609834</v>
      </c>
    </row>
    <row r="94" spans="11:18" x14ac:dyDescent="0.4">
      <c r="K94">
        <v>-27</v>
      </c>
      <c r="L94">
        <f t="shared" si="4"/>
        <v>-45.399049973954675</v>
      </c>
      <c r="M94">
        <f t="shared" si="5"/>
        <v>-116.10972809260942</v>
      </c>
      <c r="P94">
        <v>-12</v>
      </c>
      <c r="Q94">
        <f t="shared" si="6"/>
        <v>-20.791169081775934</v>
      </c>
      <c r="R94">
        <f t="shared" si="7"/>
        <v>-107.3937094602198</v>
      </c>
    </row>
    <row r="95" spans="11:18" x14ac:dyDescent="0.4">
      <c r="K95">
        <v>-28</v>
      </c>
      <c r="L95">
        <f t="shared" si="4"/>
        <v>-46.947156278589084</v>
      </c>
      <c r="M95">
        <f t="shared" si="5"/>
        <v>-117.65783439724382</v>
      </c>
      <c r="P95">
        <v>-13</v>
      </c>
      <c r="Q95">
        <f t="shared" si="6"/>
        <v>-22.495105434386499</v>
      </c>
      <c r="R95">
        <f t="shared" si="7"/>
        <v>-109.09764581283036</v>
      </c>
    </row>
    <row r="96" spans="11:18" x14ac:dyDescent="0.4">
      <c r="K96">
        <v>-29</v>
      </c>
      <c r="L96">
        <f t="shared" si="4"/>
        <v>-48.480962024633705</v>
      </c>
      <c r="M96">
        <f t="shared" si="5"/>
        <v>-119.19164014328845</v>
      </c>
      <c r="P96">
        <v>-14</v>
      </c>
      <c r="Q96">
        <f t="shared" si="6"/>
        <v>-24.192189559966774</v>
      </c>
      <c r="R96">
        <f t="shared" si="7"/>
        <v>-110.79472993841064</v>
      </c>
    </row>
    <row r="97" spans="11:18" x14ac:dyDescent="0.4">
      <c r="K97">
        <v>-30</v>
      </c>
      <c r="L97">
        <f t="shared" si="4"/>
        <v>-49.999999999999993</v>
      </c>
      <c r="M97">
        <f t="shared" si="5"/>
        <v>-120.71067811865473</v>
      </c>
      <c r="P97">
        <v>-15</v>
      </c>
      <c r="Q97">
        <f t="shared" si="6"/>
        <v>-25.881904510252074</v>
      </c>
      <c r="R97">
        <f t="shared" si="7"/>
        <v>-112.48444488869593</v>
      </c>
    </row>
    <row r="98" spans="11:18" x14ac:dyDescent="0.4">
      <c r="K98">
        <v>-31</v>
      </c>
      <c r="L98">
        <f t="shared" si="4"/>
        <v>-51.503807491005418</v>
      </c>
      <c r="M98">
        <f t="shared" si="5"/>
        <v>-122.21448560966016</v>
      </c>
      <c r="P98">
        <v>-16</v>
      </c>
      <c r="Q98">
        <f t="shared" si="6"/>
        <v>-27.563735581699916</v>
      </c>
      <c r="R98">
        <f t="shared" si="7"/>
        <v>-114.16627596014378</v>
      </c>
    </row>
    <row r="99" spans="11:18" x14ac:dyDescent="0.4">
      <c r="K99">
        <v>-32</v>
      </c>
      <c r="L99">
        <f t="shared" si="4"/>
        <v>-52.991926423320493</v>
      </c>
      <c r="M99">
        <f t="shared" si="5"/>
        <v>-123.70260454197523</v>
      </c>
      <c r="P99">
        <v>-17</v>
      </c>
      <c r="Q99">
        <f t="shared" si="6"/>
        <v>-29.237170472273675</v>
      </c>
      <c r="R99">
        <f t="shared" si="7"/>
        <v>-115.83971085071754</v>
      </c>
    </row>
    <row r="100" spans="11:18" x14ac:dyDescent="0.4">
      <c r="K100">
        <v>-33</v>
      </c>
      <c r="L100">
        <f t="shared" si="4"/>
        <v>-54.463903501502706</v>
      </c>
      <c r="M100">
        <f t="shared" si="5"/>
        <v>-125.17458162015745</v>
      </c>
      <c r="P100">
        <v>-18</v>
      </c>
      <c r="Q100">
        <f t="shared" si="6"/>
        <v>-30.901699437494738</v>
      </c>
      <c r="R100">
        <f t="shared" si="7"/>
        <v>-117.5042398159386</v>
      </c>
    </row>
    <row r="101" spans="11:18" x14ac:dyDescent="0.4">
      <c r="K101">
        <v>-34</v>
      </c>
      <c r="L101">
        <f t="shared" si="4"/>
        <v>-55.919290347074693</v>
      </c>
      <c r="M101">
        <f t="shared" si="5"/>
        <v>-126.62996846572943</v>
      </c>
      <c r="P101">
        <v>-19</v>
      </c>
      <c r="Q101">
        <f t="shared" si="6"/>
        <v>-32.556815445715671</v>
      </c>
      <c r="R101">
        <f t="shared" si="7"/>
        <v>-119.15935582415953</v>
      </c>
    </row>
    <row r="102" spans="11:18" x14ac:dyDescent="0.4">
      <c r="K102">
        <v>-35</v>
      </c>
      <c r="L102">
        <f t="shared" si="4"/>
        <v>-57.357643635104608</v>
      </c>
      <c r="M102">
        <f t="shared" si="5"/>
        <v>-128.06832175375934</v>
      </c>
      <c r="P102">
        <v>-20</v>
      </c>
      <c r="Q102">
        <f t="shared" si="6"/>
        <v>-34.202014332566868</v>
      </c>
      <c r="R102">
        <f t="shared" si="7"/>
        <v>-120.80455471101072</v>
      </c>
    </row>
    <row r="103" spans="11:18" x14ac:dyDescent="0.4">
      <c r="K103">
        <v>-36</v>
      </c>
      <c r="L103">
        <f t="shared" si="4"/>
        <v>-58.778525229247315</v>
      </c>
      <c r="M103">
        <f t="shared" si="5"/>
        <v>-129.48920334790205</v>
      </c>
      <c r="P103">
        <v>-21</v>
      </c>
      <c r="Q103">
        <f t="shared" si="6"/>
        <v>-35.836794954530028</v>
      </c>
      <c r="R103">
        <f t="shared" si="7"/>
        <v>-122.43933533297388</v>
      </c>
    </row>
    <row r="104" spans="11:18" x14ac:dyDescent="0.4">
      <c r="K104">
        <v>-37</v>
      </c>
      <c r="L104">
        <f t="shared" si="4"/>
        <v>-60.181502315204824</v>
      </c>
      <c r="M104">
        <f t="shared" si="5"/>
        <v>-130.89218043385955</v>
      </c>
      <c r="P104">
        <v>-22</v>
      </c>
      <c r="Q104">
        <f t="shared" si="6"/>
        <v>-37.460659341591203</v>
      </c>
      <c r="R104">
        <f t="shared" si="7"/>
        <v>-124.06319972003507</v>
      </c>
    </row>
    <row r="105" spans="11:18" x14ac:dyDescent="0.4">
      <c r="K105">
        <v>-38</v>
      </c>
      <c r="L105">
        <f t="shared" si="4"/>
        <v>-61.566147532565829</v>
      </c>
      <c r="M105">
        <f t="shared" si="5"/>
        <v>-132.27682565122058</v>
      </c>
      <c r="P105">
        <v>-23</v>
      </c>
      <c r="Q105">
        <f t="shared" si="6"/>
        <v>-39.07311284892738</v>
      </c>
      <c r="R105">
        <f t="shared" si="7"/>
        <v>-125.67565322737124</v>
      </c>
    </row>
    <row r="106" spans="11:18" x14ac:dyDescent="0.4">
      <c r="K106">
        <v>-39</v>
      </c>
      <c r="L106">
        <f t="shared" si="4"/>
        <v>-62.932039104983737</v>
      </c>
      <c r="M106">
        <f t="shared" si="5"/>
        <v>-133.64271722363847</v>
      </c>
      <c r="P106">
        <v>-24</v>
      </c>
      <c r="Q106">
        <f t="shared" si="6"/>
        <v>-40.673664307580019</v>
      </c>
      <c r="R106">
        <f t="shared" si="7"/>
        <v>-127.27620468602387</v>
      </c>
    </row>
    <row r="107" spans="11:18" x14ac:dyDescent="0.4">
      <c r="K107">
        <v>-40</v>
      </c>
      <c r="L107">
        <f t="shared" si="4"/>
        <v>-64.278760968653927</v>
      </c>
      <c r="M107">
        <f t="shared" si="5"/>
        <v>-134.98943908730865</v>
      </c>
      <c r="P107">
        <v>-25</v>
      </c>
      <c r="Q107">
        <f t="shared" si="6"/>
        <v>-42.261826174069945</v>
      </c>
      <c r="R107">
        <f t="shared" si="7"/>
        <v>-128.86436655251381</v>
      </c>
    </row>
    <row r="108" spans="11:18" x14ac:dyDescent="0.4">
      <c r="K108">
        <v>-41</v>
      </c>
      <c r="L108">
        <f t="shared" si="4"/>
        <v>-65.605902899050733</v>
      </c>
      <c r="M108">
        <f t="shared" si="5"/>
        <v>-136.31658101770546</v>
      </c>
      <c r="P108">
        <v>-26</v>
      </c>
      <c r="Q108">
        <f t="shared" si="6"/>
        <v>-43.837114678907739</v>
      </c>
      <c r="R108">
        <f t="shared" si="7"/>
        <v>-130.43965505735162</v>
      </c>
    </row>
    <row r="109" spans="11:18" x14ac:dyDescent="0.4">
      <c r="K109">
        <v>-42</v>
      </c>
      <c r="L109">
        <f t="shared" si="4"/>
        <v>-66.913060635885827</v>
      </c>
      <c r="M109">
        <f t="shared" si="5"/>
        <v>-137.62373875454057</v>
      </c>
      <c r="P109">
        <v>-27</v>
      </c>
      <c r="Q109">
        <f t="shared" si="6"/>
        <v>-45.399049973954675</v>
      </c>
      <c r="R109">
        <f t="shared" si="7"/>
        <v>-132.00159035239852</v>
      </c>
    </row>
    <row r="110" spans="11:18" x14ac:dyDescent="0.4">
      <c r="K110">
        <v>-43</v>
      </c>
      <c r="L110">
        <f t="shared" si="4"/>
        <v>-68.199836006249853</v>
      </c>
      <c r="M110">
        <f t="shared" si="5"/>
        <v>-138.91051412490458</v>
      </c>
      <c r="P110">
        <v>-28</v>
      </c>
      <c r="Q110">
        <f t="shared" si="6"/>
        <v>-46.947156278589084</v>
      </c>
      <c r="R110">
        <f t="shared" si="7"/>
        <v>-133.54969665703294</v>
      </c>
    </row>
    <row r="111" spans="11:18" x14ac:dyDescent="0.4">
      <c r="K111">
        <v>-44</v>
      </c>
      <c r="L111">
        <f t="shared" si="4"/>
        <v>-69.465837045899718</v>
      </c>
      <c r="M111">
        <f t="shared" si="5"/>
        <v>-140.17651516455447</v>
      </c>
      <c r="P111">
        <v>-29</v>
      </c>
      <c r="Q111">
        <f t="shared" si="6"/>
        <v>-48.480962024633705</v>
      </c>
      <c r="R111">
        <f t="shared" si="7"/>
        <v>-135.08350240307757</v>
      </c>
    </row>
    <row r="112" spans="11:18" x14ac:dyDescent="0.4">
      <c r="K112">
        <v>-45</v>
      </c>
      <c r="L112">
        <f t="shared" si="4"/>
        <v>-70.710678118654741</v>
      </c>
      <c r="M112">
        <f t="shared" si="5"/>
        <v>-141.42135623730948</v>
      </c>
      <c r="P112">
        <v>-30</v>
      </c>
      <c r="Q112">
        <f t="shared" si="6"/>
        <v>-49.999999999999993</v>
      </c>
      <c r="R112">
        <f t="shared" si="7"/>
        <v>-136.60254037844385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2021-05-23T13:34:09Z</dcterms:created>
  <dcterms:modified xsi:type="dcterms:W3CDTF">2021-05-23T17:22:31Z</dcterms:modified>
</cp:coreProperties>
</file>