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820" firstSheet="4" activeTab="4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Sequence" sheetId="66" r:id="rId5"/>
    <sheet name="UML" sheetId="69" r:id="rId6"/>
    <sheet name="MySQL" sheetId="51" r:id="rId7"/>
    <sheet name="Java 1.8" sheetId="50" r:id="rId8"/>
    <sheet name="XML and JSON" sheetId="68" r:id="rId9"/>
    <sheet name="Web Development" sheetId="52" r:id="rId10"/>
    <sheet name="Spring Hibernate" sheetId="65" r:id="rId11"/>
    <sheet name="Spring Boot,SpringData" sheetId="67" r:id="rId12"/>
    <sheet name="Microservices" sheetId="70" r:id="rId13"/>
    <sheet name="ReactJS" sheetId="71" r:id="rId14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6" i="67" l="1"/>
  <c r="E221" i="65"/>
  <c r="D6" i="68"/>
  <c r="D27" i="50"/>
  <c r="D11" i="51"/>
  <c r="C13" i="66"/>
  <c r="K51" i="11"/>
  <c r="K50" i="11"/>
  <c r="K49" i="11"/>
  <c r="K48" i="11"/>
  <c r="M47" i="11"/>
  <c r="N47" i="11" s="1"/>
  <c r="K47" i="11"/>
  <c r="K46" i="11"/>
  <c r="K45" i="11"/>
  <c r="K44" i="11"/>
  <c r="K43" i="11"/>
  <c r="K42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AE15" i="11"/>
  <c r="K15" i="11"/>
  <c r="AE14" i="11"/>
  <c r="K14" i="11"/>
  <c r="AE13" i="11"/>
  <c r="K13" i="11"/>
  <c r="AE12" i="11"/>
  <c r="K12" i="11"/>
  <c r="AE11" i="11"/>
  <c r="K11" i="11"/>
  <c r="AE10" i="11"/>
  <c r="K10" i="11"/>
  <c r="AE9" i="11"/>
  <c r="K9" i="11"/>
  <c r="AE8" i="11"/>
  <c r="K8" i="11"/>
  <c r="AE7" i="11"/>
  <c r="K7" i="11"/>
  <c r="AE6" i="11"/>
  <c r="K6" i="11"/>
  <c r="AE5" i="11"/>
  <c r="K5" i="11"/>
  <c r="AE4" i="11"/>
  <c r="K4" i="11"/>
  <c r="AE3" i="11"/>
  <c r="K3" i="11"/>
  <c r="AE2" i="11"/>
  <c r="K2" i="11"/>
  <c r="K40" i="11" s="1"/>
</calcChain>
</file>

<file path=xl/sharedStrings.xml><?xml version="1.0" encoding="utf-8"?>
<sst xmlns="http://schemas.openxmlformats.org/spreadsheetml/2006/main" count="1049" uniqueCount="688">
  <si>
    <t>C</t>
  </si>
  <si>
    <t>Common</t>
  </si>
  <si>
    <t>O</t>
  </si>
  <si>
    <t>Others</t>
  </si>
  <si>
    <t>J</t>
  </si>
  <si>
    <t>Java core</t>
  </si>
  <si>
    <t>J-W</t>
  </si>
  <si>
    <t>Java Web</t>
  </si>
  <si>
    <t>J-O</t>
  </si>
  <si>
    <t>Java others</t>
  </si>
  <si>
    <t>Group A (Common)</t>
  </si>
  <si>
    <t>Activities No.</t>
  </si>
  <si>
    <t>Group B1 (.NET-Dev)</t>
  </si>
  <si>
    <t>Group B2 (.NET-Enh)</t>
  </si>
  <si>
    <t>Group B3 .NET-Maint)</t>
  </si>
  <si>
    <t xml:space="preserve"> </t>
  </si>
  <si>
    <t>Hrs</t>
  </si>
  <si>
    <t>No.</t>
  </si>
  <si>
    <t>Activities</t>
  </si>
  <si>
    <t>D</t>
  </si>
  <si>
    <t>E</t>
  </si>
  <si>
    <t>M</t>
  </si>
  <si>
    <t>Application Development fundamentals</t>
  </si>
  <si>
    <t>Introduction to .NET Platform, C# and Visual Studio 2010</t>
  </si>
  <si>
    <t>2,6</t>
  </si>
  <si>
    <t>F</t>
  </si>
  <si>
    <t>Y</t>
  </si>
  <si>
    <t>√</t>
  </si>
  <si>
    <t>Basic notations in UML</t>
  </si>
  <si>
    <t>Core C# Programming Constructs</t>
  </si>
  <si>
    <t>Understanding Design Patterns and it's types</t>
  </si>
  <si>
    <t>Object lifetime and Garbage collection</t>
  </si>
  <si>
    <t>Understanding basics of RDBMS</t>
  </si>
  <si>
    <t>1,2</t>
  </si>
  <si>
    <t>Advanced C# Programming Constructs</t>
  </si>
  <si>
    <t>Basic Programming with SQL</t>
  </si>
  <si>
    <t>Programming with .NET Assemblies</t>
  </si>
  <si>
    <t>Introduction to OOP concepts</t>
  </si>
  <si>
    <t>Threading, File I/O and Object Serialization</t>
  </si>
  <si>
    <t>Basic Programming with HTML</t>
  </si>
  <si>
    <t>SQL Server 2008 Programming</t>
  </si>
  <si>
    <t>Javascript Programming</t>
  </si>
  <si>
    <t>Programming with ADO.NET</t>
  </si>
  <si>
    <t>JavaScript Programming</t>
  </si>
  <si>
    <t>Understanding XML</t>
  </si>
  <si>
    <t>Reading, writing and navigating XML documents in .NET</t>
  </si>
  <si>
    <t>Basic concepts of Version control</t>
  </si>
  <si>
    <t>Building ASP.NET pages</t>
  </si>
  <si>
    <t>Version Control with Microsoft Team Foundation Server</t>
  </si>
  <si>
    <t>Designing ASP.NET Websites and site navigation</t>
  </si>
  <si>
    <t>Working with Data in ASP.NET</t>
  </si>
  <si>
    <t>ASP.NET Website security</t>
  </si>
  <si>
    <t>ASP.NET Caching and AJAX</t>
  </si>
  <si>
    <t>Deploying ASP.NET Applications</t>
  </si>
  <si>
    <t>Introduction to ASP.NET Web Services</t>
  </si>
  <si>
    <t>Introduction to WCF Programming</t>
  </si>
  <si>
    <t>Customer environment setup</t>
  </si>
  <si>
    <t>Debugging with Microsoft Visual Studio 2010</t>
  </si>
  <si>
    <t>Reproducing the defect</t>
  </si>
  <si>
    <t>Refactoring code using Microsoft Visual Studio 2010</t>
  </si>
  <si>
    <t>Using debugger to find the cause</t>
  </si>
  <si>
    <t>Overview of Unit Testing</t>
  </si>
  <si>
    <t>Unit testing with NUnit</t>
  </si>
  <si>
    <t>generating the fix</t>
  </si>
  <si>
    <t>Defect lifecycle using PM Smart</t>
  </si>
  <si>
    <t>ascertaining that the fix do not have adverse impact</t>
  </si>
  <si>
    <t>Introduction to Change Request Management</t>
  </si>
  <si>
    <t>Introduction to Incident Management</t>
  </si>
  <si>
    <t>documenting the fix</t>
  </si>
  <si>
    <t>Change Request using PM Smart</t>
  </si>
  <si>
    <t>Incident Management using Remedy</t>
  </si>
  <si>
    <t>getting the approval</t>
  </si>
  <si>
    <t>Impact analysis using HCL Assess Smart (CAST)</t>
  </si>
  <si>
    <t>implementing the fix</t>
  </si>
  <si>
    <t>Organizational Training</t>
  </si>
  <si>
    <t>Practice session 1  
Windows based data access application</t>
  </si>
  <si>
    <t>testing the fix</t>
  </si>
  <si>
    <t>OMS (ORG. Mgmt. System)</t>
  </si>
  <si>
    <t>Practice session 2 
Web based data access application with Client side validation</t>
  </si>
  <si>
    <t>arKMedes</t>
  </si>
  <si>
    <t>Practice session 3 
Develop Unit testing for the Practice session 1</t>
  </si>
  <si>
    <t>EFCS</t>
  </si>
  <si>
    <t>Practice session 4 
Add an enhancement to the Practice session 2</t>
  </si>
  <si>
    <t>Practice session 5
Resolve customer reported defect in the Practice session 2</t>
  </si>
  <si>
    <t>Tool Scholar Basic (Training &amp; assessment)</t>
  </si>
  <si>
    <t>Activities (Development)</t>
  </si>
  <si>
    <t xml:space="preserve">Proficiency </t>
  </si>
  <si>
    <t>Lvl</t>
  </si>
  <si>
    <t>Proficiency</t>
  </si>
  <si>
    <t>Understanding low level design specification</t>
  </si>
  <si>
    <t>Beginner</t>
  </si>
  <si>
    <t>Needs guidance and nurturing to deploy the competency; cannot do it independently.</t>
  </si>
  <si>
    <t>Writing code as per specification / CR</t>
  </si>
  <si>
    <t>Practitioner</t>
  </si>
  <si>
    <t>Can deploy a competency based on known situations and few variables.</t>
  </si>
  <si>
    <t>Code documentation</t>
  </si>
  <si>
    <t>Expert</t>
  </si>
  <si>
    <t>Can handle difficult and complex situations while deploying the competency.</t>
  </si>
  <si>
    <t>Using Version control system for Code checkin/checkout/merge</t>
  </si>
  <si>
    <t>Master</t>
  </si>
  <si>
    <t>Works from fundamentals; can handle the unknown whilst deploying the competency.</t>
  </si>
  <si>
    <t>Testing the code as per unit test cases</t>
  </si>
  <si>
    <t>Guru</t>
  </si>
  <si>
    <t>Is able to deploy the competency through others or remotely.</t>
  </si>
  <si>
    <t>Logging defects against internal testing</t>
  </si>
  <si>
    <t>Debugging the code for internal defects</t>
  </si>
  <si>
    <t>Group A + Group B</t>
  </si>
  <si>
    <t>Incorporating code review comments</t>
  </si>
  <si>
    <t>Programs + Practice</t>
  </si>
  <si>
    <t>Practice session 1</t>
  </si>
  <si>
    <t>Understanding Change Request process</t>
  </si>
  <si>
    <t>Level 1 + Hands On (18-24 m)</t>
  </si>
  <si>
    <t>Practice session 2</t>
  </si>
  <si>
    <t>Doing impact analysis for change</t>
  </si>
  <si>
    <t>Practice session 3</t>
  </si>
  <si>
    <t>Understand and Analyze the Customer reported defects</t>
  </si>
  <si>
    <t>Practice session 4</t>
  </si>
  <si>
    <t>Find the cause of the Customer reported defect</t>
  </si>
  <si>
    <t>Practice session 5</t>
  </si>
  <si>
    <t>Devising a fix</t>
  </si>
  <si>
    <t>Applying the fix</t>
  </si>
  <si>
    <t>Activities (Enhancement)</t>
  </si>
  <si>
    <t>1 + Hands On (12-18 mnts)</t>
  </si>
  <si>
    <t>Tool Scholar Basic: (Training &amp; assessment)</t>
  </si>
  <si>
    <t>Activities (Maintenance)</t>
  </si>
  <si>
    <t>Better name for activity 'Writing Code comment'</t>
  </si>
  <si>
    <t>Training/Activity matrix to bring out the different categories - Common/Dev/Enh/Maint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</si>
  <si>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</si>
  <si>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</si>
  <si>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</si>
  <si>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 xml:space="preserve">Fundamentals of Application Development </t>
  </si>
  <si>
    <t xml:space="preserve">Overview of Lifecycles
</t>
  </si>
  <si>
    <t>Introduction to SDLC</t>
  </si>
  <si>
    <t>Overview of Lifecycles</t>
  </si>
  <si>
    <t>Development Methodologies</t>
  </si>
  <si>
    <t>Development methodologies</t>
  </si>
  <si>
    <t>Common Activities in the SDLC</t>
  </si>
  <si>
    <t>Common activities in the SDLC</t>
  </si>
  <si>
    <t>Coding Principles</t>
  </si>
  <si>
    <t>Principles of Programming</t>
  </si>
  <si>
    <t>Coding principles</t>
  </si>
  <si>
    <t>Programmer’s Responsibilities</t>
  </si>
  <si>
    <t>Programmer's Responsibilities</t>
  </si>
  <si>
    <t>Testing</t>
  </si>
  <si>
    <t>Beneficial for Testing person</t>
  </si>
  <si>
    <t>Testing overview</t>
  </si>
  <si>
    <t>Customer Focus</t>
  </si>
  <si>
    <t>NA (Fresher would not be interacting with Customer)</t>
  </si>
  <si>
    <t>Organizational Management System</t>
  </si>
  <si>
    <t>Have separate course for OMS</t>
  </si>
  <si>
    <t>Overview of OMS</t>
  </si>
  <si>
    <t xml:space="preserve">Program Structure and Design </t>
  </si>
  <si>
    <t xml:space="preserve">Program Structure
</t>
  </si>
  <si>
    <t>Covered in Java program</t>
  </si>
  <si>
    <t>Program Structure (Physical &amp; Logical structure)</t>
  </si>
  <si>
    <t>Programming Paradigms</t>
  </si>
  <si>
    <t>Programming Paradigms (Imperative, Logical, Functional and Object Oriented), OOP concept</t>
  </si>
  <si>
    <t>Design Realization</t>
  </si>
  <si>
    <t>Mostly covered through UML</t>
  </si>
  <si>
    <t>Design Realization (HLD&amp;LLD, Design elements, Class diagram, Elements of Class diagram, Sequence diagrams, ER diagram, Pseudocode, Verification and Validation)</t>
  </si>
  <si>
    <t>Programming Principles</t>
  </si>
  <si>
    <t>Programming</t>
  </si>
  <si>
    <t>Covered through Java and Design Patterns</t>
  </si>
  <si>
    <t>Code Review</t>
  </si>
  <si>
    <t>NA for fresher</t>
  </si>
  <si>
    <t>Process Adherence</t>
  </si>
  <si>
    <t>OMS</t>
  </si>
  <si>
    <t>Case Studies</t>
  </si>
  <si>
    <t>No slide</t>
  </si>
  <si>
    <t>References</t>
  </si>
  <si>
    <t>-</t>
  </si>
  <si>
    <t xml:space="preserve">Team Based Development </t>
  </si>
  <si>
    <t xml:space="preserve">Environment Setup
</t>
  </si>
  <si>
    <t>What is meant by Environment setup ?</t>
  </si>
  <si>
    <t>Types of Environment</t>
  </si>
  <si>
    <t>Talks about Onsite/Offshore</t>
  </si>
  <si>
    <t>Environment types (based on location, based on hosting, based on delivery, based on technology, based on testing)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</si>
  <si>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</si>
  <si>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</si>
  <si>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</si>
  <si>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</si>
  <si>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</si>
  <si>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</si>
  <si>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</si>
  <si>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Exception handling in Java</t>
  </si>
  <si>
    <t>Error Handling Framework</t>
  </si>
  <si>
    <t>General Rules</t>
  </si>
  <si>
    <t xml:space="preserve">Unit Testing </t>
  </si>
  <si>
    <t xml:space="preserve">Introduction
</t>
  </si>
  <si>
    <t>Introduction to Unit Testing</t>
  </si>
  <si>
    <t>When is Unit Testing Done?</t>
  </si>
  <si>
    <t>Preparing the Test Environment</t>
  </si>
  <si>
    <t>Guidelines for Writing Test Cases</t>
  </si>
  <si>
    <t>Junit</t>
  </si>
  <si>
    <t>Unit Testing with JUnit</t>
  </si>
  <si>
    <t>DBUnit</t>
  </si>
  <si>
    <t>Non Java</t>
  </si>
  <si>
    <t>Nunit</t>
  </si>
  <si>
    <t>JSUnit</t>
  </si>
  <si>
    <t>Not included</t>
  </si>
  <si>
    <t>HTTPUnit</t>
  </si>
  <si>
    <t>WEB TESTING</t>
  </si>
  <si>
    <t>Order In Which The Training is Executed</t>
  </si>
  <si>
    <t>SL.No.</t>
  </si>
  <si>
    <t>Module</t>
  </si>
  <si>
    <t>Duration</t>
  </si>
  <si>
    <t>UML Intro</t>
  </si>
  <si>
    <t>MySQL</t>
  </si>
  <si>
    <t>Java</t>
  </si>
  <si>
    <t>J2EE Web Development(With XML and JSON)</t>
  </si>
  <si>
    <t>WebServices and RestFul Api</t>
  </si>
  <si>
    <t>Hibernate Framework and Spring</t>
  </si>
  <si>
    <t>SpringBoot , Spring Data and Spring Security</t>
  </si>
  <si>
    <t>Introduction To Microservices Architecture</t>
  </si>
  <si>
    <t>Angular Framework</t>
  </si>
  <si>
    <t>React Js</t>
  </si>
  <si>
    <t>Total Duration</t>
  </si>
  <si>
    <t>S.No</t>
  </si>
  <si>
    <t>Topic</t>
  </si>
  <si>
    <t>Sub-Topic</t>
  </si>
  <si>
    <t>Duration (Days)</t>
  </si>
  <si>
    <t>UML</t>
  </si>
  <si>
    <t>Use Case Diagram</t>
  </si>
  <si>
    <t>Class Diagram</t>
  </si>
  <si>
    <t>Activity Diagram</t>
  </si>
  <si>
    <t>State Chart Diagram</t>
  </si>
  <si>
    <t>Architecture Diagram</t>
  </si>
  <si>
    <t>DAYS</t>
  </si>
  <si>
    <t>&lt;&lt; Back</t>
  </si>
  <si>
    <t>Understand the SQL Language</t>
  </si>
  <si>
    <r>
      <rPr>
        <b/>
        <sz val="7"/>
        <color rgb="FF000000"/>
        <rFont val="Times New Roman"/>
        <charset val="134"/>
      </rPr>
      <t xml:space="preserve">  </t>
    </r>
    <r>
      <rPr>
        <b/>
        <sz val="11"/>
        <color rgb="FF000000"/>
        <rFont val="Calibri"/>
        <charset val="134"/>
        <scheme val="minor"/>
      </rPr>
      <t>Creation of database tables</t>
    </r>
  </si>
  <si>
    <r>
      <rPr>
        <b/>
        <sz val="7"/>
        <color rgb="FF000000"/>
        <rFont val="Times New Roman"/>
        <charset val="134"/>
      </rPr>
      <t xml:space="preserve">  </t>
    </r>
    <r>
      <rPr>
        <b/>
        <sz val="11"/>
        <color rgb="FF000000"/>
        <rFont val="Calibri"/>
        <charset val="134"/>
        <scheme val="minor"/>
      </rPr>
      <t>Normalization of database</t>
    </r>
  </si>
  <si>
    <r>
      <rPr>
        <b/>
        <sz val="7"/>
        <color rgb="FF000000"/>
        <rFont val="Times New Roman"/>
        <charset val="134"/>
      </rPr>
      <t xml:space="preserve"> </t>
    </r>
    <r>
      <rPr>
        <b/>
        <sz val="11"/>
        <color rgb="FF000000"/>
        <rFont val="Calibri"/>
        <charset val="134"/>
        <scheme val="minor"/>
      </rPr>
      <t>Putting table constraints</t>
    </r>
  </si>
  <si>
    <r>
      <rPr>
        <b/>
        <sz val="7"/>
        <color rgb="FF000000"/>
        <rFont val="Times New Roman"/>
        <charset val="134"/>
      </rPr>
      <t xml:space="preserve">   </t>
    </r>
    <r>
      <rPr>
        <b/>
        <sz val="11"/>
        <color rgb="FF000000"/>
        <rFont val="Calibri"/>
        <charset val="134"/>
        <scheme val="minor"/>
      </rPr>
      <t>Adding sample data to Tables</t>
    </r>
  </si>
  <si>
    <r>
      <rPr>
        <b/>
        <sz val="7"/>
        <color rgb="FF000000"/>
        <rFont val="Times New Roman"/>
        <charset val="134"/>
      </rPr>
      <t xml:space="preserve"> </t>
    </r>
    <r>
      <rPr>
        <b/>
        <sz val="11"/>
        <color rgb="FF000000"/>
        <rFont val="Calibri"/>
        <charset val="134"/>
        <scheme val="minor"/>
      </rPr>
      <t xml:space="preserve">Analyzing relationships and  joins </t>
    </r>
  </si>
  <si>
    <r>
      <rPr>
        <b/>
        <sz val="9"/>
        <color theme="1"/>
        <rFont val="Calibri"/>
        <charset val="134"/>
        <scheme val="minor"/>
      </rPr>
      <t>Basic Stored procedures</t>
    </r>
    <r>
      <rPr>
        <b/>
        <sz val="11"/>
        <color rgb="FF000000"/>
        <rFont val="Calibri"/>
        <charset val="134"/>
        <scheme val="minor"/>
      </rPr>
      <t xml:space="preserve"> </t>
    </r>
  </si>
  <si>
    <t>Total Days</t>
  </si>
  <si>
    <t>Introduction to Java</t>
  </si>
  <si>
    <t xml:space="preserve">Introduction to Java, </t>
  </si>
  <si>
    <t>versions of Java,</t>
  </si>
  <si>
    <t>JDK,Compilation and execution model,Types of errors,Install Eclipse</t>
  </si>
  <si>
    <t>Eclipse UI Overview</t>
  </si>
  <si>
    <t>Eclipse Shortcuts</t>
  </si>
  <si>
    <t>Create a Sample Java project</t>
  </si>
  <si>
    <t>Running project in Eclipse</t>
  </si>
  <si>
    <t>Running project outside Eclipse Classpath and Comment lines</t>
  </si>
  <si>
    <t xml:space="preserve"> Basic elements of Java</t>
  </si>
  <si>
    <t>Unicode characters,Variables,Constants and literals,Conventions,Declarations,Simple operators,Precedence ,Conversions,Conditional statements,Loops</t>
  </si>
  <si>
    <t>OOP, Classes &amp; Methods</t>
  </si>
  <si>
    <t>Introduction to Object Oriented Principles
(Object, Class, Abstraction, Encapsulation, Inheritence, Polymorphism)</t>
  </si>
  <si>
    <t xml:space="preserve">Access specifiers, null, this, instanceof, object destruction, instance ,construction of an object, references, and class member variables,Eclipse Generating Code </t>
  </si>
  <si>
    <t xml:space="preserve">code refactoring </t>
  </si>
  <si>
    <t xml:space="preserve">Static Code Analysis with CheckStyle, </t>
  </si>
  <si>
    <t>String class, Arrays,‘for-each’ loop statement, command line arguments, Parameter passing, Var-args, Overloading, Initializers</t>
  </si>
  <si>
    <t>Packages</t>
  </si>
  <si>
    <t>Package, ‘default’ access specifier, using import, static import, java source file coding rules, System class, Using Jars (Libraries) in Eclipse</t>
  </si>
  <si>
    <t>Inheritance</t>
  </si>
  <si>
    <t>The concept of inheritance, conversion and casting in case of objects, override a method in subclass, covariant returns, polymorphism, static method or a member variable,abstract classes, object class</t>
  </si>
  <si>
    <t>Interface</t>
  </si>
  <si>
    <t>Definition, implementation of an interface, using interface, interface and multiple inheritance, interface to share constants, importance of setting standards, marker interface,Lambda expressions, Functional interfaces,Static methods in interface</t>
  </si>
  <si>
    <t>Collections and Generics</t>
  </si>
  <si>
    <t xml:space="preserve">Collections and Generics -- Collection framework, collection interfaces and classes, For-each method for collection and iterators, classes implementing List interface, Queue interface, Comparator, classes implementing Set interface, hashCode (), classes implementing Map interface, collections and arrays classes.Stream Api,Date </t>
  </si>
  <si>
    <t>Exception Handling</t>
  </si>
  <si>
    <t>The concept of exception handling, try blocks, Exception class methods, throw and rethrow , finally keyword, user-defined exceptions.</t>
  </si>
  <si>
    <t>JDBC</t>
  </si>
  <si>
    <t xml:space="preserve">Working with native drivers </t>
  </si>
  <si>
    <t>insert, update and delete Statements</t>
  </si>
  <si>
    <t>ResultSet</t>
  </si>
  <si>
    <t>XMl</t>
  </si>
  <si>
    <t>DTD,XSD</t>
  </si>
  <si>
    <t>JSON</t>
  </si>
  <si>
    <t>Intro ,Working With JSON And Javascript</t>
  </si>
  <si>
    <t>WebServices</t>
  </si>
  <si>
    <r>
      <t>WebServices and RestFul Api</t>
    </r>
    <r>
      <rPr>
        <sz val="12"/>
        <color rgb="FF000000"/>
        <rFont val="Arial"/>
        <charset val="134"/>
      </rPr>
      <t> </t>
    </r>
  </si>
  <si>
    <t>Total</t>
  </si>
  <si>
    <t>Introduction to Web Development in Java</t>
  </si>
  <si>
    <t>Introduction to web development. What is JEE, Key technologies in JEE, JEE application architecture</t>
  </si>
  <si>
    <t>UI(Oriented Towards Project)</t>
  </si>
  <si>
    <t>HTML5</t>
  </si>
  <si>
    <t>Validations with Javascripts - Object Oriented JS</t>
  </si>
  <si>
    <t>CSS</t>
  </si>
  <si>
    <t xml:space="preserve">1. Introduction to HTML5 and CSS3 </t>
  </si>
  <si>
    <t>UI(Project Oriented)</t>
  </si>
  <si>
    <t>2. Working with Forms, the Canvas, and Media in HTML5</t>
  </si>
  <si>
    <t>JavaScript</t>
  </si>
  <si>
    <t xml:space="preserve">JQuery </t>
  </si>
  <si>
    <t xml:space="preserve">Tomcat </t>
  </si>
  <si>
    <t>Tomcat basics (basic configuration, starting//stopping the server, installing apps, checking logs)</t>
  </si>
  <si>
    <t>What is a servlet</t>
  </si>
  <si>
    <t>Servlet Basics</t>
  </si>
  <si>
    <t xml:space="preserve">Servlet Lifecycle </t>
  </si>
  <si>
    <t>Servlet hierarchy</t>
  </si>
  <si>
    <t>classes for handling request and response</t>
  </si>
  <si>
    <t>Simple servlet example</t>
  </si>
  <si>
    <t>Working with form data</t>
  </si>
  <si>
    <t>Initialization in init</t>
  </si>
  <si>
    <t>Servlet Initialization</t>
  </si>
  <si>
    <t xml:space="preserve">Initialization through ServletConfig </t>
  </si>
  <si>
    <t>Initialization through ServletContext</t>
  </si>
  <si>
    <t>Status codes</t>
  </si>
  <si>
    <t>Servlet Communication</t>
  </si>
  <si>
    <t>sendRedirect()Servlet communication</t>
  </si>
  <si>
    <t>forward() and include()</t>
  </si>
  <si>
    <t>Request Attributes</t>
  </si>
  <si>
    <t>Accessing Passive Server Resources</t>
  </si>
  <si>
    <t xml:space="preserve">Connecting to the database </t>
  </si>
  <si>
    <t>DataSource</t>
  </si>
  <si>
    <t xml:space="preserve">Traditional method     </t>
  </si>
  <si>
    <t>Session Introduction</t>
  </si>
  <si>
    <t>Session handling</t>
  </si>
  <si>
    <t>Ways to maintain state</t>
  </si>
  <si>
    <t>HttpSession</t>
  </si>
  <si>
    <t>Session Destruction</t>
  </si>
  <si>
    <t>Internal working</t>
  </si>
  <si>
    <t>Session tracking API</t>
  </si>
  <si>
    <t>Listeners</t>
  </si>
  <si>
    <t xml:space="preserve">Servlet Listener
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</si>
  <si>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</si>
  <si>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</si>
  <si>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</si>
  <si>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</si>
  <si>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</si>
  <si>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</si>
  <si>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</si>
  <si>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</si>
  <si>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JSP introduction</t>
  </si>
  <si>
    <t>JSP  Basics</t>
  </si>
  <si>
    <t>MVC</t>
  </si>
  <si>
    <t>JSP lifecycle</t>
  </si>
  <si>
    <t>Syntactic Elements of a JSP Page</t>
  </si>
  <si>
    <t>JSP scripting elements</t>
  </si>
  <si>
    <t>Implicit objects</t>
  </si>
  <si>
    <t>JSP directives</t>
  </si>
  <si>
    <t>Scriptless JSP</t>
  </si>
  <si>
    <t>JSP Standard Action tags</t>
  </si>
  <si>
    <t>Java Bean</t>
  </si>
  <si>
    <t xml:space="preserve"> &lt;jsp:useBean&gt;</t>
  </si>
  <si>
    <t>&lt;jsp:forward&gt;, &lt;jsp:include&gt;,&lt;jsp:param&gt;</t>
  </si>
  <si>
    <t>Custom Tags--Introduction</t>
  </si>
  <si>
    <t>Tag</t>
  </si>
  <si>
    <t xml:space="preserve">Working with Simple tag handler </t>
  </si>
  <si>
    <t>Classic tag handler</t>
  </si>
  <si>
    <t>Object-Relational Mapping (ORM) &amp; Hibernate Fundamentals</t>
  </si>
  <si>
    <t>ORM Features</t>
  </si>
  <si>
    <t>ORM acrchitceture and phases</t>
  </si>
  <si>
    <t>Mismatch between relational and object models</t>
  </si>
  <si>
    <t>Introduction to Hibernate</t>
  </si>
  <si>
    <t>Basic Hibernate Application</t>
  </si>
  <si>
    <t>Hibernate Properties -hbm2ddl.auto</t>
  </si>
  <si>
    <t>Session methods</t>
  </si>
  <si>
    <t>Hibernate States/Query/Annotations</t>
  </si>
  <si>
    <t>Hibernate states - transient, persistent and detached state</t>
  </si>
  <si>
    <t>HQL,named query and native query</t>
  </si>
  <si>
    <t xml:space="preserve">Hibernate Annotations </t>
  </si>
  <si>
    <t>common annotation- @table, @column, @transient, @temporal, @Id, @GeneratedValue</t>
  </si>
  <si>
    <t>Hibernate Mapping</t>
  </si>
  <si>
    <t>One to one mapping unidirectional mapping in hibernate</t>
  </si>
  <si>
    <t>One to one mapping bidirectional mapping in hibernate</t>
  </si>
  <si>
    <t>Many to one unidirectional mapping in hibernate</t>
  </si>
  <si>
    <t>Many to one/one to many bidirectional mapping in hibernate</t>
  </si>
  <si>
    <t>Mapped by property</t>
  </si>
  <si>
    <t>Many to many mapping in hibernate</t>
  </si>
  <si>
    <t>Spring Basics</t>
  </si>
  <si>
    <t>Introduction to Spring Framework</t>
  </si>
  <si>
    <t>Various modules in Spring Framework</t>
  </si>
  <si>
    <t>Benefits of using Spring framework in Java Projects.</t>
  </si>
  <si>
    <t>Overview of IOC</t>
  </si>
  <si>
    <t xml:space="preserve">Instantiating Spring IoC container </t>
  </si>
  <si>
    <t>Implementing Spring DI (Dependency Injection) using  XML and  annotrations based configuration, setter and constructor based injections</t>
  </si>
  <si>
    <t>Implementing Spring DI (Dependency Injection) using  annotations based configuration, setter and constructor based injections</t>
  </si>
  <si>
    <t>Spring Bean Factory</t>
  </si>
  <si>
    <t>Injecting collections in to beans e.g List, Set,Map, Properties</t>
  </si>
  <si>
    <t>Dependency check within beans</t>
  </si>
  <si>
    <t>Autowiring using XML</t>
  </si>
  <si>
    <t>Autowiring  using Annotation</t>
  </si>
  <si>
    <t>Implementing Bean inheritance</t>
  </si>
  <si>
    <t>Automatic scanning of components</t>
  </si>
  <si>
    <t>Identifying different Bean scopes, singleton and prototype</t>
  </si>
  <si>
    <t>Bean initialization and destruction (Init-method and destroy method)/@Postconstruct and @PreDestroy</t>
  </si>
  <si>
    <t>Recognizing Bean Inheritance</t>
  </si>
  <si>
    <t>Externalizing bean configuration</t>
  </si>
  <si>
    <t>Spring AOP</t>
  </si>
  <si>
    <t>Java Spring: Aspect-Oriented Programming Using Spring AOP</t>
  </si>
  <si>
    <t>recognize the concepts involved in Aspect-Oriented Programming</t>
  </si>
  <si>
    <t>recognize some of the benefits of Aspect-Oriented Programming</t>
  </si>
  <si>
    <t>become familiar with AOP terminology</t>
  </si>
  <si>
    <t>create a simple aspect in XML configuration in a Spring application</t>
  </si>
  <si>
    <t>create pointcuts that can be reused</t>
  </si>
  <si>
    <t>create a simple aspect using annotations in a Spring application</t>
  </si>
  <si>
    <t>access information about the current JoinPoint (method execution) in advice body</t>
  </si>
  <si>
    <t>configure Spring AOP in a Spring application with a Java-based configuration</t>
  </si>
  <si>
    <t>understand Spring AOP's proxy-based approach to aspect-oriented programming</t>
  </si>
  <si>
    <t>recognize the different types of advice you can use when using Spring AOP</t>
  </si>
  <si>
    <t>advise a method execution in Spring with Before advice</t>
  </si>
  <si>
    <t>advise a method execution in Spring with After Returning advice</t>
  </si>
  <si>
    <t>advise a method execution in Spring with After Throwing advice</t>
  </si>
  <si>
    <t>advise a method execution in Spring with After (Finally) advice</t>
  </si>
  <si>
    <t>advise a method execution in Spring with Around advice</t>
  </si>
  <si>
    <t>access and work with thrown exceptions within the body of Around advice</t>
  </si>
  <si>
    <t>access and work with values returned from method executions within the body of Around advice</t>
  </si>
  <si>
    <t>recognize how pointcuts are declared</t>
  </si>
  <si>
    <t>declare and combine pointcuts</t>
  </si>
  <si>
    <t>Acquiring and Integrating Spring Security</t>
  </si>
  <si>
    <t>Relationship to Spring</t>
  </si>
  <si>
    <t>Relationship to Java EE Standards</t>
  </si>
  <si>
    <t>Basic Configuration</t>
  </si>
  <si>
    <t>How It Works</t>
  </si>
  <si>
    <t>Integration: LDAP, CAS, X.509, OpenID, etc.</t>
  </si>
  <si>
    <t>Integration: JAAS</t>
  </si>
  <si>
    <t>Authentication</t>
  </si>
  <si>
    <t>The &lt;http&gt; Configuration</t>
  </si>
  <si>
    <t>The &lt;intercept-url&gt; Constraint</t>
  </si>
  <si>
    <t>The &lt;form-login&gt; Configuration</t>
  </si>
  <si>
    <t>Login Form Design</t>
  </si>
  <si>
    <t>'Remember Me'</t>
  </si>
  <si>
    <t>Anonymous 'Authentication'</t>
  </si>
  <si>
    <t>Logout</t>
  </si>
  <si>
    <t>The JDBC Authentication Provider</t>
  </si>
  <si>
    <t>The Authentication/Authorization Schema</t>
  </si>
  <si>
    <t>Using Hashed Passwords</t>
  </si>
  <si>
    <t>Why Hashing Isn't Enough</t>
  </si>
  <si>
    <t>Using Salts</t>
  </si>
  <si>
    <t>PasswordEncoder and SaltSource</t>
  </si>
  <si>
    <t>Key Lengthening</t>
  </si>
  <si>
    <t>Channel Security</t>
  </si>
  <si>
    <t>Session Management</t>
  </si>
  <si>
    <t>URL Authorization</t>
  </si>
  <si>
    <t>Programmatic Authorization: Servlets</t>
  </si>
  <si>
    <t>Programmatic Authorization: Spring Security</t>
  </si>
  <si>
    <t>Role-Based Presentation</t>
  </si>
  <si>
    <t>The Spring Security Tag Library</t>
  </si>
  <si>
    <t>Under the Hood: Authentication</t>
  </si>
  <si>
    <t>The Spring Security API</t>
  </si>
  <si>
    <t>The Filter Chain</t>
  </si>
  <si>
    <t>Authentication Manager and Providers</t>
  </si>
  <si>
    <t>The Security Context</t>
  </si>
  <si>
    <t>Plug-In Points</t>
  </si>
  <si>
    <t>Implementing UserDetailsService</t>
  </si>
  <si>
    <t>Connecting User Details to the Domain Model</t>
  </si>
  <si>
    <t>Under the Hood: Authorization</t>
  </si>
  <si>
    <t>Authorization</t>
  </si>
  <si>
    <t>Spring Secutiry</t>
  </si>
  <si>
    <t>FilterSecurityInterceptor and Friends</t>
  </si>
  <si>
    <t>The AccessDecisionManager</t>
  </si>
  <si>
    <t>Voting</t>
  </si>
  <si>
    <t>Configuration Attributes</t>
  </si>
  <si>
    <t>Access-Decision Strategies</t>
  </si>
  <si>
    <t>Implementing AccessDecisionVoter</t>
  </si>
  <si>
    <t>The Role Prefix</t>
  </si>
  <si>
    <t>Method and Instance Authorization</t>
  </si>
  <si>
    <t>Method Authorization</t>
  </si>
  <si>
    <t>Using Spring AOP</t>
  </si>
  <si>
    <t>XML vs. Annotations</t>
  </si>
  <si>
    <t>@PreAuthorize and @PostAuthorize</t>
  </si>
  <si>
    <t>Spring EL for Authorization</t>
  </si>
  <si>
    <t>@PreFilter and @PostFilter</t>
  </si>
  <si>
    <t>Domain-Object Authorization</t>
  </si>
  <si>
    <t>The ACL Schema</t>
  </si>
  <si>
    <t>Interface Model</t>
  </si>
  <si>
    <t>ACL-Based Presentation</t>
  </si>
  <si>
    <t>Introduction to SAML</t>
  </si>
  <si>
    <t>History of SAML</t>
  </si>
  <si>
    <t>Assertions</t>
  </si>
  <si>
    <t>Protocol</t>
  </si>
  <si>
    <t>Bindings</t>
  </si>
  <si>
    <t>Profiles</t>
  </si>
  <si>
    <t>Using OpenSAML</t>
  </si>
  <si>
    <t>SAML Assertions and Protocol</t>
  </si>
  <si>
    <t>'Vouching for' a User</t>
  </si>
  <si>
    <t>Assertions and Subjects</t>
  </si>
  <si>
    <t>NameID Types</t>
  </si>
  <si>
    <t>Authentication Contexts</t>
  </si>
  <si>
    <t>Requests, Queries, and Responses</t>
  </si>
  <si>
    <t>Attribute Queries</t>
  </si>
  <si>
    <t>SAML and XML Signature</t>
  </si>
  <si>
    <t>SAML Bindings</t>
  </si>
  <si>
    <t>Speaking 'Through' the Browser</t>
  </si>
  <si>
    <t>The SOAP Binding</t>
  </si>
  <si>
    <t>SAML Over HTTP</t>
  </si>
  <si>
    <t>The Redirect, POST, and Artifact Bindings</t>
  </si>
  <si>
    <t>The PAOS Binding</t>
  </si>
  <si>
    <t>The URI Binding</t>
  </si>
  <si>
    <t>Spring JDBC</t>
  </si>
  <si>
    <t>Using Hibernate contextual session</t>
  </si>
  <si>
    <t>Using Hibernate Dao support class</t>
  </si>
  <si>
    <t>Recognizing the importance of  transaction management</t>
  </si>
  <si>
    <t>Programmatic and declarative transaction management</t>
  </si>
  <si>
    <t xml:space="preserve">Spring Transaction Manager </t>
  </si>
  <si>
    <t>Transaction Attributes, Propagation behavior, Isolation Level, Read-only status, Timeout, Rollback policy</t>
  </si>
  <si>
    <t>Spring MVC Basics</t>
  </si>
  <si>
    <t>Spring MVC architecture</t>
  </si>
  <si>
    <t>Request Life Cycle in Spring MVC</t>
  </si>
  <si>
    <t>Introduction to Dispatcher Servlet</t>
  </si>
  <si>
    <t>WebApplicationContext</t>
  </si>
  <si>
    <t>Context Hierarchy in Spring Web MVC</t>
  </si>
  <si>
    <t>Spring 3 MVC Configuration</t>
  </si>
  <si>
    <t>Configuring Dispatcher Servlet in web.xml.</t>
  </si>
  <si>
    <t>Defining a controller with @Controller.</t>
  </si>
  <si>
    <t xml:space="preserve">Using @RequestMapping, @RequestParam, @ModelAttribute , </t>
  </si>
  <si>
    <t xml:space="preserve">Uisng @RequestBody @Path variable, @CookieValue, </t>
  </si>
  <si>
    <t>Spring MVC Handler</t>
  </si>
  <si>
    <t>Using @RequestHeader, @ResponseBody, @ModelAttribute</t>
  </si>
  <si>
    <t xml:space="preserve">Handler Mapping </t>
  </si>
  <si>
    <t>Interceptors, defaultHandler, Order, alwaysUseFullPath, urlDecode</t>
  </si>
  <si>
    <t>Request Mapping Attributes like value, method, param, headers</t>
  </si>
  <si>
    <t xml:space="preserve">Handler Interceptors </t>
  </si>
  <si>
    <t>Life Cycle of the Interceptor: Methods</t>
  </si>
  <si>
    <t>Implementing Handler Interceptor</t>
  </si>
  <si>
    <t>Registering Interceptor and Ordering</t>
  </si>
  <si>
    <t>View resolvers</t>
  </si>
  <si>
    <t>Spring MVC Form</t>
  </si>
  <si>
    <t>Implementing multiple view resolvers</t>
  </si>
  <si>
    <t>Resource bundle based view resolvers</t>
  </si>
  <si>
    <t>Spring’s form tag to develop user interface for an Web application</t>
  </si>
  <si>
    <t>Form Tag, Checkbox, RadioButton, PasswordTag</t>
  </si>
  <si>
    <t>Select Tag, OptionTag, TextArea, Error Tags</t>
  </si>
  <si>
    <t>Validating data</t>
  </si>
  <si>
    <t>Use of JSR 303 annotations to validate beans</t>
  </si>
  <si>
    <t xml:space="preserve">Angular </t>
  </si>
  <si>
    <t>Node.JS</t>
  </si>
  <si>
    <t xml:space="preserve">Node.js </t>
  </si>
  <si>
    <t>Introduction, Setup, REPL Terminal, NPM, Callbacks Concept, Event Loop, Event Emitter, Buffers, Streams, File System, Global Objects, Utility Modules, Web Modules, REST Ful API.</t>
  </si>
  <si>
    <t>Angular Overview</t>
  </si>
  <si>
    <t>Benefits of Building using Angular</t>
  </si>
  <si>
    <t>Understanding Angular Versions</t>
  </si>
  <si>
    <t>Single-page Web Application Architectures vs. Traditional Server-side Web Application Architectures</t>
  </si>
  <si>
    <t>Angular Style Guide</t>
  </si>
  <si>
    <t>Angular Architecture</t>
  </si>
  <si>
    <t>What's New in Angular 6</t>
  </si>
  <si>
    <t>Term-2 Topics:</t>
  </si>
  <si>
    <t>Upgrading to Angular 6 from earlier versions of Angular</t>
  </si>
  <si>
    <t>TypeScript and ECMAScript6 Fundamentals</t>
  </si>
  <si>
    <t>Introduction</t>
  </si>
  <si>
    <t>The different components of Typescript</t>
  </si>
  <si>
    <t>Term-3 Topics:</t>
  </si>
  <si>
    <t>Language features</t>
  </si>
  <si>
    <t>Setting up typescript environment</t>
  </si>
  <si>
    <t>Variables, basic types, and operators</t>
  </si>
  <si>
    <t>Programming constructs</t>
  </si>
  <si>
    <r>
      <t xml:space="preserve">Functions , </t>
    </r>
    <r>
      <rPr>
        <sz val="9"/>
        <color rgb="FFFF0000"/>
        <rFont val="Times New Roman"/>
        <charset val="134"/>
      </rPr>
      <t>Arrow Functions</t>
    </r>
  </si>
  <si>
    <t>Decoraters</t>
  </si>
  <si>
    <t>Hands On</t>
  </si>
  <si>
    <t>Angular Basics</t>
  </si>
  <si>
    <t>angular-cli (Setting up environment)</t>
  </si>
  <si>
    <t xml:space="preserve">Writing a hello world app </t>
  </si>
  <si>
    <t>Running the hello world app.</t>
  </si>
  <si>
    <t>Creating a component</t>
  </si>
  <si>
    <t>Importing Dependencies</t>
  </si>
  <si>
    <t>Components</t>
  </si>
  <si>
    <t>Templates: Inline, Multi-line, and External with Component-relative Paths</t>
  </si>
  <si>
    <t>Angular Modules (NgModule)</t>
  </si>
  <si>
    <t>Angular Modules vs. ES Modules</t>
  </si>
  <si>
    <t>Adding CSS to the component</t>
  </si>
  <si>
    <t>Adding Data to the component</t>
  </si>
  <si>
    <t>Example App – Demo on the basic concepts</t>
  </si>
  <si>
    <t>Hands on</t>
  </si>
  <si>
    <t>Data Binding</t>
  </si>
  <si>
    <t>Interpolation</t>
  </si>
  <si>
    <t>Property binding</t>
  </si>
  <si>
    <t>Event binding</t>
  </si>
  <si>
    <t>Two-way data binding</t>
  </si>
  <si>
    <t>Built-in directives</t>
  </si>
  <si>
    <t>Structural : ngFor, ngIf, ngSwitch</t>
  </si>
  <si>
    <t>Attribute: ngClass, ngStyle</t>
  </si>
  <si>
    <t>Angular Pipes</t>
  </si>
  <si>
    <t>Services &amp; Dependency Injection</t>
  </si>
  <si>
    <t>Understanding Dependency Injection</t>
  </si>
  <si>
    <t>Angular’s Dependency Injection System</t>
  </si>
  <si>
    <t xml:space="preserve">Creating a data provider service </t>
  </si>
  <si>
    <t>Registering services with Angular Modules</t>
  </si>
  <si>
    <t>Injecting a service into a components</t>
  </si>
  <si>
    <t>Spring Boot  Intor and Application Ex And JDBC</t>
  </si>
  <si>
    <t xml:space="preserve">Spring Boot Data JPA </t>
  </si>
  <si>
    <t>Spring Boot Data JPA and Restful Api</t>
  </si>
  <si>
    <t>Microservices Training Program.</t>
  </si>
  <si>
    <t>Microservices Introduction</t>
  </si>
  <si>
    <t>Microservices</t>
  </si>
  <si>
    <t xml:space="preserve"> Microservices Introduction, Monolithic vs Distributed vs SOA &amp; Microservice and API Ecosystem,</t>
  </si>
  <si>
    <t>Benefits of Microservices</t>
  </si>
  <si>
    <t>The Emergence of Microservices Architecture</t>
  </si>
  <si>
    <t xml:space="preserve"> Microservice Design Principles</t>
  </si>
  <si>
    <t xml:space="preserve"> Designing small microservices</t>
  </si>
  <si>
    <t xml:space="preserve"> Designing independent microservices</t>
  </si>
  <si>
    <t xml:space="preserve"> Designing resilient microservices</t>
  </si>
  <si>
    <t>Decomposing the Monolith</t>
  </si>
  <si>
    <t xml:space="preserve"> Understand monolithic decomposition as an approach towards application modernization</t>
  </si>
  <si>
    <t xml:space="preserve"> Review successful decomposition patterns</t>
  </si>
  <si>
    <t xml:space="preserve"> Understand helpful practices when decomposing a monolithic application</t>
  </si>
  <si>
    <t>Deploying and Maintaining Microservices</t>
  </si>
  <si>
    <t xml:space="preserve"> Explore the intersection of DevOps and microservices</t>
  </si>
  <si>
    <t xml:space="preserve"> Learn to leverage virtual, cloud, and containerized environments for microservice deployment</t>
  </si>
  <si>
    <t xml:space="preserve"> Discover how to monitor a microservices environment and take appropriate action to enable</t>
  </si>
  <si>
    <t>scaling or react to system faults</t>
  </si>
  <si>
    <t>Spring’s Auto configuration Tool – Spring Boot</t>
  </si>
  <si>
    <t xml:space="preserve"> Introduction</t>
  </si>
  <si>
    <t xml:space="preserve"> Spring core projects with spring-boot</t>
  </si>
  <si>
    <t xml:space="preserve"> Challenges while implementing microservices</t>
  </si>
  <si>
    <t>Technology for Microservices</t>
  </si>
  <si>
    <t xml:space="preserve"> Learn the technologies of Microservices - Synchronous vs Asynchronous Communication,</t>
  </si>
  <si>
    <t>Virtualization, Containers, Self-Hosting, Registration and Discovery, Scaling, Caching &amp;</t>
  </si>
  <si>
    <t>Integrations</t>
  </si>
  <si>
    <t>Distributed architecture design patterns for Microservices</t>
  </si>
  <si>
    <t xml:space="preserve"> Service Discovery: What are Edge Server, Reactive Microservices, Central Configuration,</t>
  </si>
  <si>
    <t>Centralized Log Analysis, Distributed tracing, Circuit Breaker, Control Loop &amp; Centralized</t>
  </si>
  <si>
    <t>Maintaining Microservices</t>
  </si>
  <si>
    <t xml:space="preserve"> Twelve-Factor apps - Principals to build cloud native applications</t>
  </si>
  <si>
    <t xml:space="preserve"> Microservices Best Practices</t>
  </si>
  <si>
    <t xml:space="preserve"> Service discovery and service catalog registry</t>
  </si>
  <si>
    <t xml:space="preserve"> Immutable infrastructure (zero downtime upgrade)</t>
  </si>
  <si>
    <t xml:space="preserve"> Explore the intersection of DevOps and microservices including continuous integration,</t>
  </si>
  <si>
    <t>deployment and testing</t>
  </si>
  <si>
    <t>Monitoring and Alarms</t>
  </si>
  <si>
    <t xml:space="preserve"> Spring Cloud Projects for distributed architecture design patterns</t>
  </si>
  <si>
    <t xml:space="preserve"> Spring cloud CLI, Spring cloud config, Spring cloud Netflix, Spring cloud bus, Spring cloud Open,</t>
  </si>
  <si>
    <t>Service Broker, Spring cloud cluster, Spring cloud consul, Spring cloud sleuth, Spring cloud</t>
  </si>
  <si>
    <t>stream, Spring cloud Task</t>
  </si>
  <si>
    <t xml:space="preserve"> Spring cloud Zookeeper, Spring cloud Connectors, Spring cloud Gateway, Spring cloud Open</t>
  </si>
  <si>
    <t>Feign, Spring cloud pipelines, Spring cloud Function, Netflix Hystrix, Zipk</t>
  </si>
  <si>
    <t>Deployment</t>
  </si>
  <si>
    <t xml:space="preserve"> Microservices + Dev-ops culture</t>
  </si>
  <si>
    <t xml:space="preserve"> CI &amp; CD pipelines with Git , Jenkins</t>
  </si>
  <si>
    <t xml:space="preserve"> Containerization with Docker</t>
  </si>
  <si>
    <t xml:space="preserve"> Container orchestration using Kubernetes</t>
  </si>
  <si>
    <t xml:space="preserve"> Centralized Logging and Monitoring Tools</t>
  </si>
  <si>
    <t xml:space="preserve"> Public cloud ( AWS , Azure ) deployments</t>
  </si>
  <si>
    <t>Microservices Security</t>
  </si>
  <si>
    <t xml:space="preserve"> Learn Microservice Security Principles, Access Tokens &amp; OAuth 2.0</t>
  </si>
  <si>
    <t>Microservices Reference Architecture</t>
  </si>
  <si>
    <t xml:space="preserve"> Reference Architecture, @ Netflix</t>
  </si>
  <si>
    <t xml:space="preserve"> Hands-on examples, assignments and case studies will cover: Reading properties in various</t>
  </si>
  <si>
    <t>ways, implementing config server, setting up Discovery Server, Setting up Discovery Client,</t>
  </si>
  <si>
    <t>Overview of Actuator Endpoints, API Gateway, and Dynamic Routing</t>
  </si>
  <si>
    <t xml:space="preserve"> I Declarative Rest Client, Hystrix Fault Tolerance, Distributed Caching, Distributed Sessions, </t>
  </si>
  <si>
    <t>ReactJS</t>
  </si>
  <si>
    <t>Module 1</t>
  </si>
  <si>
    <t>Module 1 - Session - 1</t>
  </si>
  <si>
    <t>Introduction to ES2015 (ES6) Quick Recap</t>
  </si>
  <si>
    <t>Web pack / Babel / NPM</t>
  </si>
  <si>
    <t xml:space="preserve"> Project structure</t>
  </si>
  <si>
    <t>Introduction to React</t>
  </si>
  <si>
    <t>Virtual DOM</t>
  </si>
  <si>
    <t>Change detection</t>
  </si>
  <si>
    <t>Directory Structure</t>
  </si>
  <si>
    <t>Create React App</t>
  </si>
  <si>
    <t>Module 1 - Session - 2</t>
  </si>
  <si>
    <t>Props and State</t>
  </si>
  <si>
    <t>Using props for data passing</t>
  </si>
  <si>
    <t>Internal state</t>
  </si>
  <si>
    <t>Class Components</t>
  </si>
  <si>
    <t>Refs &amp; Input handling</t>
  </si>
  <si>
    <t>Module 1 - Session - 3</t>
  </si>
  <si>
    <t>Advanced React</t>
  </si>
  <si>
    <t xml:space="preserve"> Component lifecycle</t>
  </si>
  <si>
    <t xml:space="preserve"> Debug tools</t>
  </si>
  <si>
    <t xml:space="preserve"> Directory structure</t>
  </si>
  <si>
    <t xml:space="preserve"> Routing</t>
  </si>
  <si>
    <t>Module 1 - Session - 4</t>
  </si>
  <si>
    <t>HOC Higher Order Component</t>
  </si>
  <si>
    <t>Debugging React App</t>
  </si>
  <si>
    <t>React REST API call with Axios</t>
  </si>
  <si>
    <t>JSON- Server Creation &amp; React Integration</t>
  </si>
  <si>
    <t>Module 2</t>
  </si>
  <si>
    <t>Module 2 - Session - 1</t>
  </si>
  <si>
    <t>Introduction to FLUX(Redux Integration)</t>
  </si>
  <si>
    <t>Flux pattern</t>
  </si>
  <si>
    <t>Rational and MVC comparison</t>
  </si>
  <si>
    <t>Redux</t>
  </si>
  <si>
    <t>Reducer / Action / Store</t>
  </si>
  <si>
    <t>Thunk/Saga Middleware</t>
  </si>
  <si>
    <t>Module 2 - Session - 2</t>
  </si>
  <si>
    <t>Data Flow</t>
  </si>
  <si>
    <t>Actions and Action creators</t>
  </si>
  <si>
    <t>Reducers and composition</t>
  </si>
  <si>
    <t xml:space="preserve"> Connect()</t>
  </si>
  <si>
    <t>Module 2 - Session - 3</t>
  </si>
  <si>
    <t xml:space="preserve">Integration UI </t>
  </si>
  <si>
    <t>Bootstrap with React</t>
  </si>
  <si>
    <t xml:space="preserve">Material and Google Charts </t>
  </si>
  <si>
    <t>Module 2 - Session - 4</t>
  </si>
  <si>
    <t>Unit testing Components</t>
  </si>
  <si>
    <t xml:space="preserve"> Integration tests for Redux</t>
  </si>
  <si>
    <t>Module 3</t>
  </si>
  <si>
    <t>Module 3 - Session - 1</t>
  </si>
  <si>
    <t xml:space="preserve"> Introduction and Architecture of SASS</t>
  </si>
  <si>
    <t>All of the Features/components of SASS like variables, mixins etc.</t>
  </si>
  <si>
    <t>Module 3 - Session - 2</t>
  </si>
  <si>
    <t>Major Project based on React JS</t>
  </si>
  <si>
    <t>Recap and closure of all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</si>
</sst>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m/yy"/>
  </numFmts>
  <fonts count="50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rgb="FFFFFFFF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color rgb="FF000000"/>
      <name val="Times New Roman"/>
      <charset val="134"/>
    </font>
    <font>
      <u/>
      <sz val="9"/>
      <color indexed="12"/>
      <name val="Times New Roman"/>
      <charset val="134"/>
    </font>
    <font>
      <b/>
      <sz val="9"/>
      <color rgb="FF212529"/>
      <name val="Times New Roman"/>
      <charset val="134"/>
    </font>
    <font>
      <sz val="9"/>
      <color rgb="FF212529"/>
      <name val="Times New Roman"/>
      <charset val="134"/>
    </font>
    <font>
      <sz val="9"/>
      <color rgb="FF334155"/>
      <name val="Times New Roman"/>
      <charset val="134"/>
    </font>
    <font>
      <sz val="9"/>
      <name val="Times New Roman"/>
      <charset val="134"/>
    </font>
    <font>
      <sz val="9"/>
      <color rgb="FF000000"/>
      <name val="Times New Roman"/>
      <charset val="134"/>
    </font>
    <font>
      <b/>
      <sz val="9"/>
      <color rgb="FF000000"/>
      <name val="Times New Roman"/>
      <charset val="134"/>
    </font>
    <font>
      <sz val="9"/>
      <color rgb="FF44546A"/>
      <name val="Times New Roman"/>
      <charset val="134"/>
    </font>
    <font>
      <b/>
      <sz val="9"/>
      <color theme="1"/>
      <name val="Times New Roman"/>
      <charset val="134"/>
    </font>
    <font>
      <b/>
      <sz val="9"/>
      <color rgb="FF44546A"/>
      <name val="Times New Roman"/>
      <charset val="134"/>
    </font>
    <font>
      <b/>
      <u/>
      <sz val="9"/>
      <color rgb="FF44546A"/>
      <name val="Times New Roman"/>
      <charset val="134"/>
    </font>
    <font>
      <b/>
      <sz val="9"/>
      <color theme="0"/>
      <name val="Times New Roman"/>
      <charset val="134"/>
    </font>
    <font>
      <sz val="9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u/>
      <sz val="9"/>
      <color indexed="12"/>
      <name val="Calibri"/>
      <charset val="134"/>
    </font>
    <font>
      <sz val="9"/>
      <color rgb="FF000000"/>
      <name val="Calibri"/>
      <charset val="134"/>
      <scheme val="minor"/>
    </font>
    <font>
      <sz val="9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000000"/>
      <name val="Arial"/>
      <charset val="134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b/>
      <sz val="9"/>
      <color indexed="8"/>
      <name val="Arial"/>
      <charset val="134"/>
    </font>
    <font>
      <b/>
      <sz val="9"/>
      <color theme="1"/>
      <name val="Arial"/>
      <charset val="134"/>
    </font>
    <font>
      <b/>
      <sz val="9"/>
      <color rgb="FF000000"/>
      <name val="Arial"/>
      <charset val="134"/>
    </font>
    <font>
      <sz val="9"/>
      <color theme="0"/>
      <name val="Arial"/>
      <charset val="134"/>
    </font>
    <font>
      <sz val="9"/>
      <name val="Arial"/>
      <charset val="134"/>
    </font>
    <font>
      <sz val="11"/>
      <color theme="0"/>
      <name val="Calibri"/>
      <charset val="134"/>
      <scheme val="minor"/>
    </font>
    <font>
      <sz val="9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indexed="12"/>
      <name val="Calibri"/>
      <charset val="134"/>
    </font>
    <font>
      <sz val="11"/>
      <color indexed="8"/>
      <name val="Calibri"/>
      <charset val="134"/>
    </font>
    <font>
      <sz val="10"/>
      <name val="Arial"/>
      <charset val="134"/>
    </font>
    <font>
      <sz val="9"/>
      <color rgb="FFFF0000"/>
      <name val="Times New Roman"/>
      <charset val="134"/>
    </font>
    <font>
      <b/>
      <sz val="7"/>
      <color rgb="FF000000"/>
      <name val="Times New Roman"/>
      <charset val="134"/>
    </font>
    <font>
      <b/>
      <sz val="11"/>
      <color rgb="FF000000"/>
      <name val="Calibri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DE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2" fillId="0" borderId="0"/>
    <xf numFmtId="0" fontId="43" fillId="0" borderId="0"/>
    <xf numFmtId="0" fontId="46" fillId="0" borderId="0"/>
    <xf numFmtId="0" fontId="42" fillId="0" borderId="0"/>
  </cellStyleXfs>
  <cellXfs count="28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168" fontId="6" fillId="0" borderId="0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Border="1" applyAlignment="1"/>
    <xf numFmtId="0" fontId="7" fillId="7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168" fontId="5" fillId="0" borderId="0" xfId="0" applyNumberFormat="1" applyFont="1"/>
    <xf numFmtId="168" fontId="5" fillId="0" borderId="0" xfId="0" applyNumberFormat="1" applyFont="1" applyBorder="1" applyAlignment="1"/>
    <xf numFmtId="168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8" fontId="5" fillId="0" borderId="0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 inden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 indent="1"/>
    </xf>
    <xf numFmtId="0" fontId="7" fillId="0" borderId="2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7" fillId="0" borderId="27" xfId="0" applyFont="1" applyBorder="1" applyAlignment="1">
      <alignment horizontal="center" vertical="center" wrapText="1"/>
    </xf>
    <xf numFmtId="0" fontId="13" fillId="7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vertical="center"/>
    </xf>
    <xf numFmtId="0" fontId="5" fillId="0" borderId="11" xfId="4" applyFont="1" applyBorder="1" applyAlignment="1">
      <alignment horizontal="center" vertical="center"/>
    </xf>
    <xf numFmtId="0" fontId="13" fillId="0" borderId="26" xfId="0" applyFont="1" applyBorder="1" applyAlignment="1">
      <alignment vertical="center" wrapText="1"/>
    </xf>
    <xf numFmtId="0" fontId="5" fillId="0" borderId="19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5" fillId="0" borderId="31" xfId="3" applyFont="1" applyFill="1" applyBorder="1"/>
    <xf numFmtId="0" fontId="5" fillId="0" borderId="32" xfId="3" applyFont="1" applyFill="1" applyBorder="1"/>
    <xf numFmtId="0" fontId="5" fillId="0" borderId="32" xfId="3" applyFont="1" applyFill="1" applyBorder="1" applyAlignment="1">
      <alignment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26" xfId="3" applyFont="1" applyFill="1" applyBorder="1"/>
    <xf numFmtId="0" fontId="13" fillId="0" borderId="31" xfId="4" applyFont="1" applyFill="1" applyBorder="1" applyAlignment="1">
      <alignment vertical="center"/>
    </xf>
    <xf numFmtId="0" fontId="13" fillId="0" borderId="33" xfId="4" applyFont="1" applyFill="1" applyBorder="1" applyAlignment="1">
      <alignment vertical="center"/>
    </xf>
    <xf numFmtId="0" fontId="5" fillId="0" borderId="26" xfId="4" applyFont="1" applyFill="1" applyBorder="1"/>
    <xf numFmtId="0" fontId="13" fillId="0" borderId="22" xfId="4" applyFont="1" applyFill="1" applyBorder="1" applyAlignment="1">
      <alignment vertical="center"/>
    </xf>
    <xf numFmtId="0" fontId="5" fillId="0" borderId="0" xfId="4" applyFont="1" applyFill="1" applyBorder="1"/>
    <xf numFmtId="0" fontId="5" fillId="0" borderId="39" xfId="4" applyFont="1" applyFill="1" applyBorder="1"/>
    <xf numFmtId="0" fontId="13" fillId="0" borderId="39" xfId="4" applyFont="1" applyFill="1" applyBorder="1" applyAlignment="1">
      <alignment vertical="center"/>
    </xf>
    <xf numFmtId="0" fontId="5" fillId="0" borderId="8" xfId="4" applyFont="1" applyFill="1" applyBorder="1"/>
    <xf numFmtId="0" fontId="19" fillId="9" borderId="0" xfId="0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0" xfId="1" applyFont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168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0" fillId="0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9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NumberFormat="1" applyFont="1"/>
    <xf numFmtId="0" fontId="20" fillId="0" borderId="0" xfId="0" applyFont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left" vertical="top" wrapText="1"/>
    </xf>
    <xf numFmtId="0" fontId="20" fillId="0" borderId="12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/>
    </xf>
    <xf numFmtId="0" fontId="25" fillId="0" borderId="5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 indent="5"/>
    </xf>
    <xf numFmtId="0" fontId="20" fillId="0" borderId="1" xfId="0" applyFont="1" applyBorder="1" applyAlignment="1">
      <alignment horizontal="center" vertical="center"/>
    </xf>
    <xf numFmtId="0" fontId="27" fillId="0" borderId="0" xfId="0" applyFont="1" applyAlignment="1"/>
    <xf numFmtId="0" fontId="27" fillId="11" borderId="1" xfId="0" applyFont="1" applyFill="1" applyBorder="1" applyAlignment="1">
      <alignment horizontal="center"/>
    </xf>
    <xf numFmtId="0" fontId="27" fillId="11" borderId="1" xfId="0" applyFont="1" applyFill="1" applyBorder="1"/>
    <xf numFmtId="0" fontId="0" fillId="0" borderId="1" xfId="0" applyBorder="1" applyAlignment="1">
      <alignment horizontal="center"/>
    </xf>
    <xf numFmtId="0" fontId="27" fillId="10" borderId="1" xfId="0" applyNumberFormat="1" applyFont="1" applyFill="1" applyBorder="1" applyAlignment="1">
      <alignment horizontal="center"/>
    </xf>
    <xf numFmtId="0" fontId="27" fillId="0" borderId="0" xfId="0" applyFont="1"/>
    <xf numFmtId="0" fontId="0" fillId="0" borderId="0" xfId="0" applyAlignment="1">
      <alignment horizontal="center"/>
    </xf>
    <xf numFmtId="0" fontId="31" fillId="12" borderId="1" xfId="1" applyFont="1" applyFill="1" applyBorder="1" applyAlignment="1" applyProtection="1">
      <alignment horizontal="left" vertical="top" wrapText="1"/>
    </xf>
    <xf numFmtId="0" fontId="31" fillId="13" borderId="1" xfId="1" applyFont="1" applyFill="1" applyBorder="1" applyAlignment="1" applyProtection="1">
      <alignment horizontal="left" vertical="top" wrapText="1"/>
    </xf>
    <xf numFmtId="0" fontId="31" fillId="0" borderId="1" xfId="1" applyFont="1" applyBorder="1" applyAlignment="1" applyProtection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31" fillId="12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0" fillId="0" borderId="0" xfId="0" applyBorder="1"/>
    <xf numFmtId="168" fontId="27" fillId="4" borderId="0" xfId="0" applyNumberFormat="1" applyFont="1" applyFill="1" applyBorder="1"/>
    <xf numFmtId="0" fontId="0" fillId="0" borderId="0" xfId="0" applyFill="1" applyBorder="1"/>
    <xf numFmtId="168" fontId="0" fillId="0" borderId="0" xfId="0" applyNumberFormat="1" applyBorder="1"/>
    <xf numFmtId="0" fontId="31" fillId="0" borderId="0" xfId="0" applyFont="1" applyBorder="1" applyAlignment="1">
      <alignment horizontal="left" vertical="top"/>
    </xf>
    <xf numFmtId="0" fontId="31" fillId="0" borderId="0" xfId="0" applyFont="1" applyFill="1" applyBorder="1" applyAlignment="1">
      <alignment vertical="top"/>
    </xf>
    <xf numFmtId="0" fontId="32" fillId="4" borderId="27" xfId="2" applyFont="1" applyFill="1" applyBorder="1" applyAlignment="1">
      <alignment horizontal="left" vertical="top" wrapText="1"/>
    </xf>
    <xf numFmtId="0" fontId="33" fillId="4" borderId="21" xfId="0" applyFont="1" applyFill="1" applyBorder="1" applyAlignment="1">
      <alignment horizontal="left" vertical="top"/>
    </xf>
    <xf numFmtId="0" fontId="34" fillId="4" borderId="27" xfId="0" applyFont="1" applyFill="1" applyBorder="1" applyAlignment="1">
      <alignment vertical="top" wrapText="1"/>
    </xf>
    <xf numFmtId="0" fontId="33" fillId="4" borderId="1" xfId="0" applyFont="1" applyFill="1" applyBorder="1" applyAlignment="1">
      <alignment horizontal="left" vertical="top"/>
    </xf>
    <xf numFmtId="0" fontId="31" fillId="0" borderId="27" xfId="0" applyFont="1" applyFill="1" applyBorder="1" applyAlignment="1">
      <alignment vertical="top"/>
    </xf>
    <xf numFmtId="0" fontId="35" fillId="0" borderId="27" xfId="0" applyFont="1" applyFill="1" applyBorder="1" applyAlignment="1">
      <alignment vertical="top"/>
    </xf>
    <xf numFmtId="0" fontId="35" fillId="0" borderId="1" xfId="0" applyFont="1" applyBorder="1" applyAlignment="1">
      <alignment vertical="top"/>
    </xf>
    <xf numFmtId="0" fontId="35" fillId="0" borderId="1" xfId="0" applyFont="1" applyFill="1" applyBorder="1" applyAlignment="1">
      <alignment vertical="top"/>
    </xf>
    <xf numFmtId="0" fontId="31" fillId="0" borderId="27" xfId="0" applyFont="1" applyBorder="1" applyAlignment="1">
      <alignment vertical="top"/>
    </xf>
    <xf numFmtId="0" fontId="35" fillId="0" borderId="27" xfId="0" applyFont="1" applyBorder="1" applyAlignment="1">
      <alignment vertical="top"/>
    </xf>
    <xf numFmtId="0" fontId="30" fillId="7" borderId="27" xfId="0" applyFont="1" applyFill="1" applyBorder="1" applyAlignment="1">
      <alignment vertical="top" wrapText="1"/>
    </xf>
    <xf numFmtId="0" fontId="35" fillId="7" borderId="27" xfId="0" applyFont="1" applyFill="1" applyBorder="1" applyAlignment="1">
      <alignment vertical="top" wrapText="1"/>
    </xf>
    <xf numFmtId="0" fontId="36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vertical="top" wrapText="1"/>
    </xf>
    <xf numFmtId="0" fontId="35" fillId="0" borderId="27" xfId="0" applyFont="1" applyBorder="1" applyAlignment="1">
      <alignment vertical="top" wrapText="1"/>
    </xf>
    <xf numFmtId="0" fontId="31" fillId="0" borderId="27" xfId="0" applyFont="1" applyBorder="1" applyAlignment="1">
      <alignment vertical="top" wrapText="1"/>
    </xf>
    <xf numFmtId="0" fontId="35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/>
    </xf>
    <xf numFmtId="0" fontId="31" fillId="0" borderId="1" xfId="0" applyFont="1" applyBorder="1" applyAlignment="1">
      <alignment horizontal="left" vertical="top"/>
    </xf>
    <xf numFmtId="0" fontId="31" fillId="0" borderId="1" xfId="0" applyFont="1" applyFill="1" applyBorder="1" applyAlignment="1">
      <alignment horizontal="left" vertical="top"/>
    </xf>
    <xf numFmtId="0" fontId="32" fillId="4" borderId="1" xfId="2" applyFont="1" applyFill="1" applyBorder="1" applyAlignment="1">
      <alignment horizontal="left" vertical="top" wrapText="1"/>
    </xf>
    <xf numFmtId="0" fontId="36" fillId="14" borderId="1" xfId="0" applyFont="1" applyFill="1" applyBorder="1" applyAlignment="1">
      <alignment horizontal="left" vertical="top" wrapText="1"/>
    </xf>
    <xf numFmtId="0" fontId="36" fillId="0" borderId="1" xfId="0" applyFont="1" applyBorder="1" applyAlignment="1">
      <alignment vertical="top"/>
    </xf>
    <xf numFmtId="0" fontId="32" fillId="15" borderId="1" xfId="2" applyFont="1" applyFill="1" applyBorder="1" applyAlignment="1">
      <alignment horizontal="left" vertical="top" wrapText="1"/>
    </xf>
    <xf numFmtId="0" fontId="32" fillId="15" borderId="1" xfId="2" applyFont="1" applyFill="1" applyBorder="1" applyAlignment="1">
      <alignment horizontal="left" vertical="top"/>
    </xf>
    <xf numFmtId="0" fontId="35" fillId="0" borderId="0" xfId="0" applyFont="1" applyFill="1" applyBorder="1" applyAlignment="1">
      <alignment vertical="top"/>
    </xf>
    <xf numFmtId="0" fontId="37" fillId="0" borderId="1" xfId="0" applyFont="1" applyBorder="1"/>
    <xf numFmtId="0" fontId="0" fillId="16" borderId="1" xfId="0" applyFill="1" applyBorder="1"/>
    <xf numFmtId="0" fontId="33" fillId="0" borderId="44" xfId="0" applyFont="1" applyFill="1" applyBorder="1" applyAlignment="1">
      <alignment horizontal="left" vertical="top"/>
    </xf>
    <xf numFmtId="0" fontId="38" fillId="15" borderId="1" xfId="2" applyFont="1" applyFill="1" applyBorder="1" applyAlignment="1">
      <alignment horizontal="left" vertical="top"/>
    </xf>
    <xf numFmtId="0" fontId="39" fillId="15" borderId="1" xfId="2" applyFont="1" applyFill="1" applyBorder="1" applyAlignment="1">
      <alignment horizontal="left" vertical="top"/>
    </xf>
    <xf numFmtId="0" fontId="37" fillId="0" borderId="0" xfId="0" applyFont="1" applyBorder="1"/>
    <xf numFmtId="0" fontId="38" fillId="17" borderId="1" xfId="2" applyFont="1" applyFill="1" applyBorder="1" applyAlignment="1">
      <alignment horizontal="left" vertical="top"/>
    </xf>
    <xf numFmtId="0" fontId="32" fillId="18" borderId="1" xfId="2" applyFont="1" applyFill="1" applyBorder="1" applyAlignment="1">
      <alignment horizontal="left" vertical="top" wrapText="1"/>
    </xf>
    <xf numFmtId="0" fontId="0" fillId="18" borderId="1" xfId="0" applyFill="1" applyBorder="1"/>
    <xf numFmtId="0" fontId="0" fillId="18" borderId="0" xfId="0" applyFill="1" applyBorder="1"/>
    <xf numFmtId="0" fontId="40" fillId="0" borderId="0" xfId="0" applyFont="1" applyBorder="1"/>
    <xf numFmtId="0" fontId="40" fillId="0" borderId="0" xfId="0" applyFont="1" applyFill="1" applyBorder="1"/>
    <xf numFmtId="0" fontId="41" fillId="0" borderId="1" xfId="0" applyFont="1" applyBorder="1"/>
    <xf numFmtId="0" fontId="0" fillId="0" borderId="0" xfId="0" quotePrefix="1"/>
    <xf numFmtId="0" fontId="30" fillId="0" borderId="27" xfId="0" applyFont="1" applyBorder="1" applyAlignment="1">
      <alignment horizontal="left" vertical="top" wrapText="1"/>
    </xf>
    <xf numFmtId="0" fontId="30" fillId="0" borderId="44" xfId="0" applyFont="1" applyBorder="1" applyAlignment="1">
      <alignment horizontal="left" vertical="top" wrapText="1"/>
    </xf>
    <xf numFmtId="0" fontId="30" fillId="0" borderId="21" xfId="0" applyFont="1" applyBorder="1" applyAlignment="1">
      <alignment horizontal="left" vertical="top" wrapText="1"/>
    </xf>
    <xf numFmtId="0" fontId="30" fillId="0" borderId="27" xfId="0" applyFont="1" applyFill="1" applyBorder="1" applyAlignment="1">
      <alignment horizontal="left" vertical="top" wrapText="1"/>
    </xf>
    <xf numFmtId="0" fontId="30" fillId="0" borderId="44" xfId="0" applyFont="1" applyFill="1" applyBorder="1" applyAlignment="1">
      <alignment horizontal="left" vertical="top" wrapText="1"/>
    </xf>
    <xf numFmtId="0" fontId="30" fillId="0" borderId="21" xfId="0" applyFont="1" applyFill="1" applyBorder="1" applyAlignment="1">
      <alignment horizontal="left" vertical="top" wrapText="1"/>
    </xf>
    <xf numFmtId="0" fontId="27" fillId="10" borderId="1" xfId="0" applyFont="1" applyFill="1" applyBorder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27" fillId="10" borderId="54" xfId="0" applyFont="1" applyFill="1" applyBorder="1" applyAlignment="1">
      <alignment horizontal="center"/>
    </xf>
    <xf numFmtId="0" fontId="21" fillId="9" borderId="27" xfId="0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 wrapText="1"/>
    </xf>
    <xf numFmtId="0" fontId="21" fillId="9" borderId="21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left" vertical="center"/>
    </xf>
    <xf numFmtId="0" fontId="0" fillId="0" borderId="44" xfId="0" applyBorder="1" applyAlignment="1">
      <alignment vertical="center"/>
    </xf>
    <xf numFmtId="0" fontId="0" fillId="0" borderId="21" xfId="0" applyBorder="1" applyAlignment="1">
      <alignment vertical="center"/>
    </xf>
    <xf numFmtId="0" fontId="20" fillId="0" borderId="27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1" fillId="9" borderId="44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8" fontId="2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6" borderId="2" xfId="1" applyFont="1" applyFill="1" applyBorder="1" applyAlignment="1" applyProtection="1">
      <alignment horizontal="center" vertical="center"/>
    </xf>
    <xf numFmtId="0" fontId="8" fillId="6" borderId="9" xfId="1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6" borderId="28" xfId="1" applyFont="1" applyFill="1" applyBorder="1" applyAlignment="1" applyProtection="1">
      <alignment horizontal="center" vertical="center"/>
    </xf>
    <xf numFmtId="0" fontId="8" fillId="6" borderId="34" xfId="1" applyFont="1" applyFill="1" applyBorder="1" applyAlignment="1" applyProtection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/>
    </xf>
    <xf numFmtId="0" fontId="5" fillId="0" borderId="41" xfId="4" applyFont="1" applyBorder="1" applyAlignment="1">
      <alignment horizontal="center" vertical="center"/>
    </xf>
    <xf numFmtId="0" fontId="5" fillId="0" borderId="37" xfId="4" applyFont="1" applyBorder="1" applyAlignment="1">
      <alignment horizontal="center" vertical="center"/>
    </xf>
    <xf numFmtId="0" fontId="5" fillId="0" borderId="40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/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2" xfId="4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6" fillId="8" borderId="30" xfId="3" applyFont="1" applyFill="1" applyBorder="1" applyAlignment="1">
      <alignment horizontal="left" vertical="center"/>
    </xf>
    <xf numFmtId="0" fontId="16" fillId="8" borderId="19" xfId="3" applyFont="1" applyFill="1" applyBorder="1" applyAlignment="1">
      <alignment horizontal="left" vertical="center"/>
    </xf>
    <xf numFmtId="0" fontId="16" fillId="8" borderId="32" xfId="3" applyFont="1" applyFill="1" applyBorder="1" applyAlignment="1">
      <alignment horizontal="left" vertical="center"/>
    </xf>
    <xf numFmtId="0" fontId="16" fillId="0" borderId="33" xfId="4" applyFont="1" applyBorder="1" applyAlignment="1">
      <alignment horizontal="left" vertical="center" wrapText="1"/>
    </xf>
    <xf numFmtId="0" fontId="14" fillId="0" borderId="33" xfId="4" applyFont="1" applyBorder="1" applyAlignment="1">
      <alignment horizontal="left" vertical="center"/>
    </xf>
    <xf numFmtId="0" fontId="14" fillId="0" borderId="37" xfId="4" applyFont="1" applyBorder="1" applyAlignment="1">
      <alignment horizontal="left" vertical="center"/>
    </xf>
    <xf numFmtId="0" fontId="14" fillId="0" borderId="38" xfId="4" applyFont="1" applyBorder="1" applyAlignment="1">
      <alignment horizontal="left" vertical="center"/>
    </xf>
    <xf numFmtId="0" fontId="14" fillId="0" borderId="5" xfId="4" applyFont="1" applyBorder="1" applyAlignment="1">
      <alignment horizontal="left" vertical="center"/>
    </xf>
    <xf numFmtId="0" fontId="14" fillId="0" borderId="40" xfId="4" applyFont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2" xfId="5"/>
    <cellStyle name="Normal 2 2 2" xfId="4"/>
    <cellStyle name="Normal 2 3" xfId="6"/>
    <cellStyle name="Normal 5" xfId="3"/>
    <cellStyle name="Normal_Sheet1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diffmail.com/cgi-bin/red.cgi?red=http://S.No&amp;isImage=0&amp;BlockImage=0&amp;rediffng=0&amp;rdf=BCIEblMxAG5RbQEnV2cDP1ZkVjwPMFIlAi9cDlc0&amp;rogue=cfb55c56d9beb2ce358c23516e7b95b9fb5f5376" TargetMode="External"/><Relationship Id="rId1" Type="http://schemas.openxmlformats.org/officeDocument/2006/relationships/hyperlink" Target="https://www.rediffmail.com/cgi-bin/red.cgi?red=http://S.No&amp;isImage=0&amp;BlockImage=0&amp;rediffng=0&amp;rdf=BCIEblMxAG5RbQEnV2cDP1ZkVjwPMFIlAi9cDlc0&amp;rogue=cfb55c56d9beb2ce358c23516e7b95b9fb5f5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ColWidth="8.85546875" defaultRowHeight="15"/>
  <cols>
    <col min="2" max="2" width="10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ySplit="2" topLeftCell="A13" activePane="bottomLeft" state="frozen"/>
      <selection pane="bottomLeft" activeCell="A13" sqref="A13:A18"/>
    </sheetView>
  </sheetViews>
  <sheetFormatPr defaultColWidth="8.85546875" defaultRowHeight="12"/>
  <cols>
    <col min="1" max="1" width="8.85546875" style="72"/>
    <col min="2" max="2" width="22.42578125" style="73" customWidth="1"/>
    <col min="3" max="3" width="102.5703125" style="72" customWidth="1"/>
    <col min="4" max="4" width="7.28515625" style="72" customWidth="1"/>
    <col min="5" max="5" width="13.28515625" style="72" customWidth="1"/>
    <col min="6" max="11" width="8.85546875" style="72"/>
    <col min="12" max="12" width="23.42578125" style="72" customWidth="1"/>
    <col min="13" max="16384" width="8.85546875" style="72"/>
  </cols>
  <sheetData>
    <row r="1" spans="1:14" ht="24" customHeight="1">
      <c r="A1" s="185" t="s">
        <v>217</v>
      </c>
      <c r="B1" s="189" t="s">
        <v>218</v>
      </c>
      <c r="C1" s="189" t="s">
        <v>219</v>
      </c>
      <c r="D1" s="189" t="s">
        <v>220</v>
      </c>
      <c r="F1" s="74" t="s">
        <v>228</v>
      </c>
    </row>
    <row r="2" spans="1:14">
      <c r="A2" s="186"/>
      <c r="B2" s="190"/>
      <c r="C2" s="190"/>
      <c r="D2" s="190"/>
    </row>
    <row r="3" spans="1:14">
      <c r="A3" s="75">
        <v>1</v>
      </c>
      <c r="B3" s="75" t="s">
        <v>275</v>
      </c>
      <c r="C3" s="75" t="s">
        <v>276</v>
      </c>
      <c r="D3" s="198">
        <v>3</v>
      </c>
      <c r="E3" s="216"/>
      <c r="F3" s="216"/>
      <c r="G3" s="78"/>
      <c r="H3" s="78"/>
    </row>
    <row r="4" spans="1:14">
      <c r="A4" s="211">
        <v>2</v>
      </c>
      <c r="B4" s="211" t="s">
        <v>277</v>
      </c>
      <c r="C4" s="75" t="s">
        <v>278</v>
      </c>
      <c r="D4" s="199"/>
      <c r="E4" s="217"/>
      <c r="F4" s="217"/>
      <c r="G4" s="78"/>
      <c r="H4" s="78"/>
    </row>
    <row r="5" spans="1:14">
      <c r="A5" s="211"/>
      <c r="B5" s="211"/>
      <c r="C5" s="75" t="s">
        <v>279</v>
      </c>
      <c r="D5" s="199"/>
      <c r="E5" s="77"/>
      <c r="F5" s="78"/>
      <c r="G5" s="78"/>
      <c r="H5" s="78"/>
    </row>
    <row r="6" spans="1:14">
      <c r="A6" s="211"/>
      <c r="B6" s="211"/>
      <c r="C6" s="75" t="s">
        <v>280</v>
      </c>
      <c r="D6" s="199"/>
      <c r="E6" s="77"/>
      <c r="F6" s="78"/>
      <c r="G6" s="77"/>
      <c r="H6" s="78"/>
    </row>
    <row r="7" spans="1:14">
      <c r="A7" s="211"/>
      <c r="B7" s="211"/>
      <c r="C7" s="75" t="s">
        <v>281</v>
      </c>
      <c r="D7" s="199"/>
      <c r="E7" s="77"/>
      <c r="F7" s="78"/>
      <c r="G7" s="77"/>
      <c r="H7" s="78"/>
    </row>
    <row r="8" spans="1:14">
      <c r="A8" s="211">
        <v>3</v>
      </c>
      <c r="B8" s="194" t="s">
        <v>282</v>
      </c>
      <c r="C8" s="75" t="s">
        <v>283</v>
      </c>
      <c r="D8" s="199"/>
      <c r="E8" s="77"/>
      <c r="F8" s="78"/>
      <c r="G8" s="78"/>
      <c r="H8" s="78"/>
    </row>
    <row r="9" spans="1:14">
      <c r="A9" s="211"/>
      <c r="B9" s="195"/>
      <c r="C9" s="79" t="s">
        <v>284</v>
      </c>
      <c r="D9" s="199"/>
      <c r="E9" s="77"/>
      <c r="F9" s="78"/>
      <c r="G9" s="78"/>
      <c r="H9" s="78"/>
    </row>
    <row r="10" spans="1:14">
      <c r="A10" s="75"/>
      <c r="B10" s="195"/>
      <c r="C10" s="80" t="s">
        <v>285</v>
      </c>
      <c r="D10" s="199"/>
      <c r="E10" s="77"/>
      <c r="F10" s="78"/>
      <c r="G10" s="78"/>
      <c r="H10" s="78"/>
    </row>
    <row r="11" spans="1:14">
      <c r="A11" s="194">
        <v>5</v>
      </c>
      <c r="B11" s="194" t="s">
        <v>286</v>
      </c>
      <c r="C11" s="75" t="s">
        <v>287</v>
      </c>
      <c r="D11" s="198">
        <v>1</v>
      </c>
      <c r="E11" s="77"/>
      <c r="F11" s="78"/>
      <c r="G11" s="77"/>
      <c r="H11" s="78"/>
      <c r="K11" s="218"/>
      <c r="M11" s="220"/>
      <c r="N11" s="218"/>
    </row>
    <row r="12" spans="1:14">
      <c r="A12" s="212"/>
      <c r="B12" s="212"/>
      <c r="C12" s="75" t="s">
        <v>288</v>
      </c>
      <c r="D12" s="199"/>
      <c r="E12" s="77"/>
      <c r="F12" s="78"/>
      <c r="G12" s="78"/>
      <c r="H12" s="78"/>
      <c r="K12" s="219"/>
      <c r="M12" s="221"/>
      <c r="N12" s="219"/>
    </row>
    <row r="13" spans="1:14">
      <c r="A13" s="211">
        <v>6</v>
      </c>
      <c r="B13" s="211" t="s">
        <v>289</v>
      </c>
      <c r="C13" s="75" t="s">
        <v>290</v>
      </c>
      <c r="D13" s="199"/>
      <c r="E13" s="77"/>
      <c r="F13" s="78"/>
      <c r="G13" s="78"/>
      <c r="H13" s="78"/>
      <c r="K13" s="219"/>
      <c r="M13" s="221"/>
      <c r="N13" s="219"/>
    </row>
    <row r="14" spans="1:14">
      <c r="A14" s="211"/>
      <c r="B14" s="211"/>
      <c r="C14" s="75" t="s">
        <v>291</v>
      </c>
      <c r="D14" s="199"/>
      <c r="E14" s="77"/>
      <c r="F14" s="78"/>
      <c r="G14" s="78"/>
      <c r="H14" s="78"/>
    </row>
    <row r="15" spans="1:14">
      <c r="A15" s="211"/>
      <c r="B15" s="211"/>
      <c r="C15" s="75" t="s">
        <v>292</v>
      </c>
      <c r="D15" s="199"/>
      <c r="E15" s="78"/>
      <c r="F15" s="78"/>
      <c r="G15" s="78"/>
      <c r="H15" s="78"/>
    </row>
    <row r="16" spans="1:14">
      <c r="A16" s="211"/>
      <c r="B16" s="211"/>
      <c r="C16" s="75" t="s">
        <v>293</v>
      </c>
      <c r="D16" s="199"/>
      <c r="E16" s="78"/>
      <c r="F16" s="78"/>
      <c r="G16" s="77"/>
      <c r="H16" s="78"/>
    </row>
    <row r="17" spans="1:8">
      <c r="A17" s="211"/>
      <c r="B17" s="211"/>
      <c r="C17" s="75" t="s">
        <v>294</v>
      </c>
      <c r="D17" s="199"/>
      <c r="E17" s="78"/>
      <c r="F17" s="78"/>
      <c r="G17" s="78"/>
      <c r="H17" s="78"/>
    </row>
    <row r="18" spans="1:8">
      <c r="A18" s="211"/>
      <c r="B18" s="211"/>
      <c r="C18" s="75" t="s">
        <v>295</v>
      </c>
      <c r="D18" s="199"/>
      <c r="E18" s="78"/>
      <c r="F18" s="78"/>
      <c r="G18" s="78"/>
      <c r="H18" s="78"/>
    </row>
    <row r="19" spans="1:8">
      <c r="A19" s="211">
        <v>7</v>
      </c>
      <c r="B19" s="211" t="s">
        <v>296</v>
      </c>
      <c r="C19" s="75" t="s">
        <v>297</v>
      </c>
      <c r="D19" s="199"/>
      <c r="E19" s="77"/>
      <c r="F19" s="78"/>
      <c r="G19" s="78"/>
      <c r="H19" s="78"/>
    </row>
    <row r="20" spans="1:8">
      <c r="A20" s="211"/>
      <c r="B20" s="211"/>
      <c r="C20" s="75" t="s">
        <v>298</v>
      </c>
      <c r="D20" s="199"/>
      <c r="E20" s="78"/>
      <c r="F20" s="78"/>
      <c r="G20" s="78"/>
      <c r="H20" s="78"/>
    </row>
    <row r="21" spans="1:8">
      <c r="A21" s="211"/>
      <c r="B21" s="211"/>
      <c r="C21" s="75" t="s">
        <v>299</v>
      </c>
      <c r="D21" s="199"/>
      <c r="E21" s="78"/>
      <c r="F21" s="78"/>
      <c r="G21" s="77"/>
      <c r="H21" s="78"/>
    </row>
    <row r="22" spans="1:8">
      <c r="A22" s="211">
        <v>8</v>
      </c>
      <c r="B22" s="211" t="s">
        <v>300</v>
      </c>
      <c r="C22" s="75" t="s">
        <v>301</v>
      </c>
      <c r="D22" s="199"/>
      <c r="E22" s="77"/>
      <c r="F22" s="78"/>
      <c r="G22" s="78"/>
      <c r="H22" s="78"/>
    </row>
    <row r="23" spans="1:8">
      <c r="A23" s="211"/>
      <c r="B23" s="211"/>
      <c r="C23" s="75" t="s">
        <v>302</v>
      </c>
      <c r="D23" s="199"/>
      <c r="E23" s="77"/>
      <c r="F23" s="78"/>
      <c r="G23" s="78"/>
      <c r="H23" s="78"/>
    </row>
    <row r="24" spans="1:8">
      <c r="A24" s="211"/>
      <c r="B24" s="211"/>
      <c r="C24" s="75" t="s">
        <v>303</v>
      </c>
      <c r="D24" s="199"/>
      <c r="E24" s="78"/>
      <c r="F24" s="78"/>
      <c r="G24" s="78"/>
      <c r="H24" s="78"/>
    </row>
    <row r="25" spans="1:8">
      <c r="A25" s="211"/>
      <c r="B25" s="211"/>
      <c r="C25" s="75" t="s">
        <v>304</v>
      </c>
      <c r="D25" s="199"/>
      <c r="E25" s="78"/>
      <c r="F25" s="78"/>
      <c r="G25" s="78"/>
      <c r="H25" s="78"/>
    </row>
    <row r="26" spans="1:8">
      <c r="A26" s="211"/>
      <c r="B26" s="211"/>
      <c r="C26" s="75" t="s">
        <v>305</v>
      </c>
      <c r="D26" s="199"/>
      <c r="E26" s="78"/>
      <c r="F26" s="78"/>
      <c r="G26" s="77"/>
      <c r="H26" s="78"/>
    </row>
    <row r="27" spans="1:8">
      <c r="A27" s="211">
        <v>9</v>
      </c>
      <c r="B27" s="211" t="s">
        <v>306</v>
      </c>
      <c r="C27" s="75" t="s">
        <v>307</v>
      </c>
      <c r="D27" s="199"/>
      <c r="E27" s="77"/>
      <c r="F27" s="78"/>
      <c r="G27" s="78"/>
      <c r="H27" s="78"/>
    </row>
    <row r="28" spans="1:8">
      <c r="A28" s="211"/>
      <c r="B28" s="211"/>
      <c r="C28" s="75" t="s">
        <v>306</v>
      </c>
      <c r="D28" s="199"/>
      <c r="E28" s="78"/>
      <c r="F28" s="78"/>
      <c r="G28" s="78"/>
      <c r="H28" s="78"/>
    </row>
    <row r="29" spans="1:8">
      <c r="A29" s="211"/>
      <c r="B29" s="211"/>
      <c r="C29" s="75" t="s">
        <v>308</v>
      </c>
      <c r="D29" s="199"/>
      <c r="E29" s="78"/>
      <c r="F29" s="78"/>
      <c r="G29" s="78"/>
      <c r="H29" s="78"/>
    </row>
    <row r="30" spans="1:8">
      <c r="A30" s="211">
        <v>10</v>
      </c>
      <c r="B30" s="211" t="s">
        <v>309</v>
      </c>
      <c r="C30" s="75" t="s">
        <v>310</v>
      </c>
      <c r="D30" s="199"/>
      <c r="E30" s="77"/>
      <c r="F30" s="78"/>
      <c r="G30" s="78"/>
      <c r="H30" s="78"/>
    </row>
    <row r="31" spans="1:8">
      <c r="A31" s="211"/>
      <c r="B31" s="211"/>
      <c r="C31" s="75" t="s">
        <v>311</v>
      </c>
      <c r="D31" s="199"/>
      <c r="E31" s="77"/>
      <c r="F31" s="78"/>
      <c r="G31" s="78"/>
      <c r="H31" s="78"/>
    </row>
    <row r="32" spans="1:8">
      <c r="A32" s="211"/>
      <c r="B32" s="211"/>
      <c r="C32" s="75" t="s">
        <v>312</v>
      </c>
      <c r="D32" s="199"/>
      <c r="E32" s="78"/>
      <c r="F32" s="78"/>
      <c r="G32" s="78"/>
      <c r="H32" s="78"/>
    </row>
    <row r="33" spans="1:8">
      <c r="A33" s="211"/>
      <c r="B33" s="211"/>
      <c r="C33" s="75" t="s">
        <v>313</v>
      </c>
      <c r="D33" s="199"/>
      <c r="E33" s="78"/>
      <c r="F33" s="78"/>
      <c r="G33" s="78"/>
      <c r="H33" s="78"/>
    </row>
    <row r="34" spans="1:8">
      <c r="A34" s="211"/>
      <c r="B34" s="211"/>
      <c r="C34" s="75" t="s">
        <v>314</v>
      </c>
      <c r="D34" s="199"/>
      <c r="E34" s="78"/>
      <c r="F34" s="78"/>
      <c r="G34" s="78"/>
      <c r="H34" s="78"/>
    </row>
    <row r="35" spans="1:8">
      <c r="A35" s="211"/>
      <c r="B35" s="211"/>
      <c r="C35" s="75" t="s">
        <v>315</v>
      </c>
      <c r="D35" s="199"/>
      <c r="E35" s="78"/>
      <c r="F35" s="78"/>
      <c r="G35" s="78"/>
      <c r="H35" s="78"/>
    </row>
    <row r="36" spans="1:8">
      <c r="A36" s="213">
        <v>11</v>
      </c>
      <c r="B36" s="213" t="s">
        <v>316</v>
      </c>
      <c r="C36" s="75" t="s">
        <v>317</v>
      </c>
      <c r="D36" s="199"/>
      <c r="E36" s="77"/>
      <c r="F36" s="78"/>
      <c r="G36" s="78"/>
      <c r="H36" s="78"/>
    </row>
    <row r="37" spans="1:8">
      <c r="A37" s="211"/>
      <c r="B37" s="211"/>
      <c r="C37" s="75" t="s">
        <v>318</v>
      </c>
      <c r="D37" s="199"/>
      <c r="E37" s="78"/>
      <c r="F37" s="78"/>
      <c r="G37" s="78"/>
      <c r="H37" s="78"/>
    </row>
    <row r="38" spans="1:8">
      <c r="A38" s="211"/>
      <c r="B38" s="211"/>
      <c r="C38" s="75" t="s">
        <v>319</v>
      </c>
      <c r="D38" s="199"/>
      <c r="E38" s="78"/>
      <c r="F38" s="78"/>
      <c r="G38" s="78"/>
      <c r="H38" s="78"/>
    </row>
    <row r="39" spans="1:8">
      <c r="A39" s="211"/>
      <c r="B39" s="211"/>
      <c r="C39" s="75" t="s">
        <v>320</v>
      </c>
      <c r="D39" s="199"/>
      <c r="E39" s="78"/>
      <c r="F39" s="78"/>
      <c r="G39" s="78"/>
      <c r="H39" s="78"/>
    </row>
    <row r="40" spans="1:8">
      <c r="A40" s="211"/>
      <c r="B40" s="211"/>
      <c r="C40" s="75" t="s">
        <v>321</v>
      </c>
      <c r="D40" s="199"/>
      <c r="E40" s="78"/>
      <c r="F40" s="78"/>
      <c r="G40" s="78"/>
      <c r="H40" s="78"/>
    </row>
    <row r="41" spans="1:8">
      <c r="A41" s="211"/>
      <c r="B41" s="211"/>
      <c r="C41" s="75" t="s">
        <v>322</v>
      </c>
      <c r="D41" s="199"/>
      <c r="E41" s="78"/>
      <c r="F41" s="78"/>
      <c r="G41" s="78"/>
      <c r="H41" s="78"/>
    </row>
    <row r="42" spans="1:8">
      <c r="A42" s="211"/>
      <c r="B42" s="211"/>
      <c r="C42" s="75" t="s">
        <v>323</v>
      </c>
      <c r="D42" s="199"/>
      <c r="E42" s="78"/>
      <c r="F42" s="78"/>
      <c r="G42" s="78"/>
      <c r="H42" s="78"/>
    </row>
    <row r="43" spans="1:8">
      <c r="A43" s="211"/>
      <c r="B43" s="211"/>
      <c r="C43" s="75" t="s">
        <v>324</v>
      </c>
      <c r="D43" s="199"/>
      <c r="E43" s="78"/>
      <c r="F43" s="78"/>
      <c r="G43" s="78"/>
      <c r="H43" s="78"/>
    </row>
    <row r="44" spans="1:8">
      <c r="A44" s="211"/>
      <c r="B44" s="211"/>
      <c r="C44" s="75" t="s">
        <v>325</v>
      </c>
      <c r="D44" s="199"/>
      <c r="E44" s="78"/>
      <c r="F44" s="78"/>
      <c r="G44" s="78"/>
      <c r="H44" s="78"/>
    </row>
    <row r="45" spans="1:8">
      <c r="A45" s="214">
        <v>12</v>
      </c>
      <c r="B45" s="214" t="s">
        <v>326</v>
      </c>
      <c r="C45" s="75" t="s">
        <v>327</v>
      </c>
      <c r="D45" s="199"/>
      <c r="E45" s="77"/>
      <c r="F45" s="78"/>
      <c r="G45" s="78"/>
      <c r="H45" s="78"/>
    </row>
    <row r="46" spans="1:8">
      <c r="A46" s="214"/>
      <c r="B46" s="214"/>
      <c r="C46" s="75" t="s">
        <v>328</v>
      </c>
      <c r="D46" s="199"/>
      <c r="E46" s="78"/>
      <c r="F46" s="78"/>
      <c r="G46" s="78"/>
      <c r="H46" s="78"/>
    </row>
    <row r="47" spans="1:8">
      <c r="A47" s="214"/>
      <c r="B47" s="214"/>
      <c r="C47" s="75" t="s">
        <v>329</v>
      </c>
      <c r="D47" s="199"/>
      <c r="E47" s="78"/>
      <c r="F47" s="78"/>
      <c r="G47" s="78"/>
      <c r="H47" s="78"/>
    </row>
    <row r="48" spans="1:8">
      <c r="A48" s="214"/>
      <c r="B48" s="214"/>
      <c r="C48" s="75" t="s">
        <v>330</v>
      </c>
      <c r="D48" s="199"/>
      <c r="E48" s="78"/>
      <c r="F48" s="78"/>
      <c r="G48" s="78"/>
      <c r="H48" s="78"/>
    </row>
    <row r="49" spans="1:8">
      <c r="A49" s="214"/>
      <c r="B49" s="214"/>
      <c r="C49" s="75" t="s">
        <v>331</v>
      </c>
      <c r="D49" s="199"/>
      <c r="E49" s="78"/>
      <c r="F49" s="78"/>
      <c r="G49" s="78"/>
      <c r="H49" s="78"/>
    </row>
    <row r="50" spans="1:8">
      <c r="A50" s="214"/>
      <c r="B50" s="214"/>
      <c r="C50" s="75" t="s">
        <v>332</v>
      </c>
      <c r="D50" s="199"/>
      <c r="E50" s="78"/>
      <c r="F50" s="78"/>
      <c r="G50" s="78"/>
      <c r="H50" s="78"/>
    </row>
    <row r="51" spans="1:8">
      <c r="A51" s="214"/>
      <c r="B51" s="214"/>
      <c r="C51" s="75" t="s">
        <v>333</v>
      </c>
      <c r="D51" s="199"/>
      <c r="E51" s="78"/>
      <c r="F51" s="78"/>
      <c r="G51" s="78"/>
      <c r="H51" s="78"/>
    </row>
    <row r="52" spans="1:8">
      <c r="A52" s="211">
        <v>13</v>
      </c>
      <c r="B52" s="211" t="s">
        <v>334</v>
      </c>
      <c r="C52" s="75" t="s">
        <v>334</v>
      </c>
      <c r="D52" s="199"/>
      <c r="E52" s="77"/>
      <c r="F52" s="78"/>
      <c r="G52" s="78"/>
      <c r="H52" s="78"/>
    </row>
    <row r="53" spans="1:8">
      <c r="A53" s="188"/>
      <c r="B53" s="215"/>
      <c r="C53" s="75" t="s">
        <v>335</v>
      </c>
      <c r="D53" s="199"/>
      <c r="E53" s="77"/>
      <c r="F53" s="78"/>
      <c r="G53" s="78"/>
      <c r="H53" s="78"/>
    </row>
    <row r="54" spans="1:8">
      <c r="A54" s="188"/>
      <c r="B54" s="215"/>
      <c r="C54" s="75" t="s">
        <v>336</v>
      </c>
      <c r="D54" s="199"/>
      <c r="E54" s="78"/>
      <c r="F54" s="78"/>
      <c r="G54" s="78"/>
      <c r="H54" s="78"/>
    </row>
    <row r="55" spans="1:8">
      <c r="A55" s="188"/>
      <c r="B55" s="215"/>
      <c r="C55" s="75" t="s">
        <v>337</v>
      </c>
      <c r="D55" s="199"/>
      <c r="E55" s="78"/>
      <c r="F55" s="78"/>
      <c r="G55" s="78"/>
      <c r="H55" s="78"/>
    </row>
    <row r="56" spans="1:8">
      <c r="A56" s="188"/>
      <c r="B56" s="215"/>
      <c r="C56" s="75" t="s">
        <v>338</v>
      </c>
      <c r="D56" s="199"/>
      <c r="E56" s="78"/>
      <c r="F56" s="78"/>
      <c r="G56" s="78"/>
      <c r="H56" s="78"/>
    </row>
    <row r="57" spans="1:8">
      <c r="A57" s="188"/>
      <c r="B57" s="215"/>
      <c r="C57" s="75" t="s">
        <v>339</v>
      </c>
      <c r="D57" s="199"/>
      <c r="E57" s="77"/>
      <c r="F57" s="78"/>
      <c r="G57" s="78"/>
      <c r="H57" s="78"/>
    </row>
    <row r="58" spans="1:8">
      <c r="A58" s="188"/>
      <c r="B58" s="215"/>
      <c r="C58" s="75" t="s">
        <v>340</v>
      </c>
      <c r="D58" s="199"/>
      <c r="E58" s="78"/>
      <c r="F58" s="78"/>
      <c r="G58" s="78"/>
      <c r="H58" s="78"/>
    </row>
    <row r="59" spans="1:8">
      <c r="A59" s="188"/>
      <c r="B59" s="215"/>
      <c r="C59" s="75" t="s">
        <v>341</v>
      </c>
      <c r="D59" s="199"/>
      <c r="E59" s="78"/>
      <c r="F59" s="78"/>
      <c r="G59" s="78"/>
      <c r="H59" s="78"/>
    </row>
    <row r="60" spans="1:8">
      <c r="A60" s="188"/>
      <c r="B60" s="215"/>
      <c r="D60" s="199"/>
    </row>
    <row r="61" spans="1:8">
      <c r="C61" s="83" t="s">
        <v>236</v>
      </c>
      <c r="D61" s="72">
        <v>1</v>
      </c>
    </row>
    <row r="62" spans="1:8">
      <c r="D62" s="84"/>
    </row>
  </sheetData>
  <mergeCells count="33">
    <mergeCell ref="F3:F4"/>
    <mergeCell ref="K11:K13"/>
    <mergeCell ref="M11:M13"/>
    <mergeCell ref="N11:N13"/>
    <mergeCell ref="C1:C2"/>
    <mergeCell ref="D1:D2"/>
    <mergeCell ref="D3:D10"/>
    <mergeCell ref="D11:D60"/>
    <mergeCell ref="E3:E4"/>
    <mergeCell ref="A45:A51"/>
    <mergeCell ref="A52:A60"/>
    <mergeCell ref="B1:B2"/>
    <mergeCell ref="B4:B7"/>
    <mergeCell ref="B8:B10"/>
    <mergeCell ref="B11:B12"/>
    <mergeCell ref="B13:B18"/>
    <mergeCell ref="B19:B21"/>
    <mergeCell ref="B22:B26"/>
    <mergeCell ref="B27:B29"/>
    <mergeCell ref="B30:B35"/>
    <mergeCell ref="B36:B44"/>
    <mergeCell ref="B45:B51"/>
    <mergeCell ref="B52:B60"/>
    <mergeCell ref="A19:A21"/>
    <mergeCell ref="A22:A26"/>
    <mergeCell ref="A27:A29"/>
    <mergeCell ref="A30:A35"/>
    <mergeCell ref="A36:A44"/>
    <mergeCell ref="A1:A2"/>
    <mergeCell ref="A4:A7"/>
    <mergeCell ref="A8:A9"/>
    <mergeCell ref="A11:A12"/>
    <mergeCell ref="A13:A18"/>
  </mergeCells>
  <hyperlinks>
    <hyperlink ref="F1" location="Curriculum!A1" display="&lt;&lt; Back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3"/>
  <sheetViews>
    <sheetView topLeftCell="A165" zoomScale="107" zoomScaleNormal="107" workbookViewId="0">
      <selection activeCell="A190" sqref="A190"/>
    </sheetView>
  </sheetViews>
  <sheetFormatPr defaultColWidth="9" defaultRowHeight="14.1" customHeight="1"/>
  <cols>
    <col min="1" max="2" width="9" style="8"/>
    <col min="3" max="3" width="34.28515625" style="8" customWidth="1"/>
    <col min="4" max="4" width="71.5703125" style="8" customWidth="1"/>
    <col min="5" max="5" width="6.28515625" style="8" customWidth="1"/>
    <col min="6" max="6" width="10.5703125" style="8" customWidth="1"/>
    <col min="7" max="7" width="9" style="8"/>
    <col min="8" max="8" width="9.42578125" style="8" customWidth="1"/>
    <col min="9" max="16384" width="9" style="8"/>
  </cols>
  <sheetData>
    <row r="1" spans="2:8" ht="14.1" customHeight="1">
      <c r="C1" s="257" t="s">
        <v>218</v>
      </c>
      <c r="D1" s="257" t="s">
        <v>219</v>
      </c>
      <c r="E1" s="277" t="s">
        <v>220</v>
      </c>
      <c r="F1" s="9"/>
    </row>
    <row r="2" spans="2:8" ht="14.1" customHeight="1">
      <c r="C2" s="258"/>
      <c r="D2" s="258"/>
      <c r="E2" s="278"/>
      <c r="F2" s="9"/>
    </row>
    <row r="3" spans="2:8" ht="14.1" customHeight="1">
      <c r="C3" s="259" t="s">
        <v>342</v>
      </c>
      <c r="D3" s="10" t="s">
        <v>343</v>
      </c>
      <c r="E3" s="247">
        <v>6</v>
      </c>
      <c r="F3" s="11"/>
    </row>
    <row r="4" spans="2:8" ht="14.1" customHeight="1">
      <c r="C4" s="260"/>
      <c r="D4" s="10" t="s">
        <v>344</v>
      </c>
      <c r="E4" s="245"/>
      <c r="F4" s="13"/>
    </row>
    <row r="5" spans="2:8" ht="14.1" customHeight="1">
      <c r="C5" s="260"/>
      <c r="D5" s="10" t="s">
        <v>345</v>
      </c>
      <c r="E5" s="245"/>
      <c r="F5" s="13"/>
    </row>
    <row r="6" spans="2:8" ht="14.1" customHeight="1">
      <c r="C6" s="260"/>
      <c r="D6" s="10" t="s">
        <v>346</v>
      </c>
      <c r="E6" s="245"/>
      <c r="F6" s="13"/>
    </row>
    <row r="7" spans="2:8" ht="14.1" customHeight="1">
      <c r="C7" s="260"/>
      <c r="D7" s="10" t="s">
        <v>347</v>
      </c>
      <c r="E7" s="245"/>
      <c r="F7" s="13"/>
    </row>
    <row r="8" spans="2:8" ht="14.1" customHeight="1">
      <c r="B8" s="222" t="s">
        <v>217</v>
      </c>
      <c r="C8" s="260"/>
      <c r="D8" s="10" t="s">
        <v>348</v>
      </c>
      <c r="E8" s="245"/>
      <c r="F8" s="13"/>
    </row>
    <row r="9" spans="2:8" ht="14.1" customHeight="1">
      <c r="B9" s="223"/>
      <c r="C9" s="261"/>
      <c r="D9" s="14" t="s">
        <v>349</v>
      </c>
      <c r="E9" s="245"/>
      <c r="F9" s="13"/>
    </row>
    <row r="10" spans="2:8" ht="14.1" customHeight="1">
      <c r="B10" s="15">
        <v>1</v>
      </c>
      <c r="C10" s="259" t="s">
        <v>350</v>
      </c>
      <c r="D10" s="14" t="s">
        <v>351</v>
      </c>
      <c r="E10" s="279"/>
      <c r="F10" s="13"/>
    </row>
    <row r="11" spans="2:8" ht="14.1" customHeight="1">
      <c r="B11" s="224">
        <v>2</v>
      </c>
      <c r="C11" s="260"/>
      <c r="D11" s="14" t="s">
        <v>352</v>
      </c>
      <c r="E11" s="279"/>
      <c r="F11" s="13"/>
    </row>
    <row r="12" spans="2:8" ht="14.1" customHeight="1">
      <c r="B12" s="225"/>
      <c r="C12" s="260"/>
      <c r="D12" s="14" t="s">
        <v>353</v>
      </c>
      <c r="E12" s="279"/>
      <c r="F12" s="13"/>
    </row>
    <row r="13" spans="2:8" ht="14.1" customHeight="1">
      <c r="B13" s="225"/>
      <c r="C13" s="261"/>
      <c r="D13" s="16" t="s">
        <v>354</v>
      </c>
      <c r="E13" s="279"/>
      <c r="F13" s="13"/>
      <c r="H13" s="17"/>
    </row>
    <row r="14" spans="2:8" ht="14.1" customHeight="1">
      <c r="B14" s="226"/>
      <c r="C14" s="259" t="s">
        <v>355</v>
      </c>
      <c r="D14" s="10" t="s">
        <v>356</v>
      </c>
      <c r="E14" s="279"/>
      <c r="H14" s="17"/>
    </row>
    <row r="15" spans="2:8" ht="14.1" customHeight="1">
      <c r="B15" s="227">
        <v>3</v>
      </c>
      <c r="C15" s="260"/>
      <c r="D15" s="10" t="s">
        <v>357</v>
      </c>
      <c r="E15" s="279"/>
      <c r="H15" s="17"/>
    </row>
    <row r="16" spans="2:8" ht="14.1" customHeight="1">
      <c r="B16" s="228"/>
      <c r="C16" s="260"/>
      <c r="D16" s="10" t="s">
        <v>358</v>
      </c>
      <c r="E16" s="279"/>
      <c r="F16" s="18"/>
      <c r="H16" s="17"/>
    </row>
    <row r="17" spans="2:8" ht="14.1" customHeight="1">
      <c r="B17" s="228"/>
      <c r="C17" s="260"/>
      <c r="D17" s="10" t="s">
        <v>359</v>
      </c>
      <c r="E17" s="279"/>
      <c r="F17" s="19"/>
      <c r="H17" s="17"/>
    </row>
    <row r="18" spans="2:8" ht="14.1" customHeight="1">
      <c r="B18" s="228"/>
      <c r="C18" s="260"/>
      <c r="D18" s="10" t="s">
        <v>360</v>
      </c>
      <c r="E18" s="279"/>
      <c r="F18" s="20"/>
    </row>
    <row r="19" spans="2:8" ht="14.1" customHeight="1">
      <c r="B19" s="228"/>
      <c r="C19" s="261"/>
      <c r="D19" s="14" t="s">
        <v>361</v>
      </c>
      <c r="E19" s="279"/>
      <c r="F19" s="20"/>
    </row>
    <row r="20" spans="2:8" ht="14.1" customHeight="1">
      <c r="B20" s="228"/>
      <c r="C20" s="21"/>
      <c r="D20" s="21"/>
      <c r="E20" s="279"/>
      <c r="F20" s="20"/>
    </row>
    <row r="21" spans="2:8" ht="14.1" customHeight="1">
      <c r="B21" s="228"/>
      <c r="C21" s="247" t="s">
        <v>362</v>
      </c>
      <c r="D21" s="22" t="s">
        <v>363</v>
      </c>
      <c r="E21" s="279"/>
      <c r="F21" s="20"/>
    </row>
    <row r="22" spans="2:8" ht="14.1" customHeight="1">
      <c r="B22" s="228"/>
      <c r="C22" s="245"/>
      <c r="D22" s="23" t="s">
        <v>364</v>
      </c>
      <c r="E22" s="279"/>
      <c r="F22" s="20"/>
    </row>
    <row r="23" spans="2:8" ht="14.1" customHeight="1">
      <c r="B23" s="228"/>
      <c r="C23" s="245"/>
      <c r="D23" s="10" t="s">
        <v>365</v>
      </c>
      <c r="E23" s="279"/>
      <c r="F23" s="24"/>
    </row>
    <row r="24" spans="2:8" ht="14.1" customHeight="1">
      <c r="B24" s="228"/>
      <c r="C24" s="245"/>
      <c r="D24" s="10" t="s">
        <v>366</v>
      </c>
      <c r="E24" s="279"/>
      <c r="F24" s="24"/>
    </row>
    <row r="25" spans="2:8" ht="14.1" customHeight="1">
      <c r="B25" s="228"/>
      <c r="C25" s="245"/>
      <c r="D25" s="10" t="s">
        <v>367</v>
      </c>
      <c r="E25" s="279"/>
      <c r="F25" s="24"/>
    </row>
    <row r="26" spans="2:8" ht="14.1" customHeight="1">
      <c r="B26" s="228"/>
      <c r="C26" s="245"/>
      <c r="D26" s="25" t="s">
        <v>368</v>
      </c>
      <c r="E26" s="279"/>
      <c r="F26" s="24"/>
    </row>
    <row r="27" spans="2:8" ht="14.1" customHeight="1">
      <c r="B27" s="228"/>
      <c r="C27" s="248"/>
      <c r="D27" s="26" t="s">
        <v>369</v>
      </c>
      <c r="E27" s="279"/>
      <c r="F27" s="24"/>
    </row>
    <row r="28" spans="2:8" ht="14.1" customHeight="1">
      <c r="B28" s="228"/>
      <c r="C28" s="262" t="s">
        <v>370</v>
      </c>
      <c r="D28" s="27" t="s">
        <v>371</v>
      </c>
      <c r="E28" s="279"/>
      <c r="F28" s="24"/>
    </row>
    <row r="29" spans="2:8" ht="14.1" customHeight="1">
      <c r="B29" s="229"/>
      <c r="C29" s="245"/>
      <c r="D29" s="23" t="s">
        <v>372</v>
      </c>
      <c r="E29" s="279"/>
      <c r="F29" s="24"/>
    </row>
    <row r="30" spans="2:8" ht="14.1" customHeight="1">
      <c r="B30" s="230">
        <v>5</v>
      </c>
      <c r="C30" s="245"/>
      <c r="D30" s="10" t="s">
        <v>373</v>
      </c>
      <c r="E30" s="279"/>
      <c r="F30" s="19"/>
    </row>
    <row r="31" spans="2:8" ht="14.1" customHeight="1">
      <c r="B31" s="231"/>
      <c r="C31" s="245"/>
      <c r="D31" s="10" t="s">
        <v>374</v>
      </c>
      <c r="E31" s="279"/>
      <c r="F31" s="20"/>
    </row>
    <row r="32" spans="2:8" ht="14.1" customHeight="1">
      <c r="B32" s="224">
        <v>6</v>
      </c>
      <c r="C32" s="245"/>
      <c r="D32" s="10" t="s">
        <v>375</v>
      </c>
      <c r="E32" s="279"/>
      <c r="F32" s="20"/>
    </row>
    <row r="33" spans="2:6" ht="14.1" customHeight="1">
      <c r="B33" s="225"/>
      <c r="C33" s="245"/>
      <c r="D33" s="10" t="s">
        <v>376</v>
      </c>
      <c r="E33" s="279"/>
      <c r="F33" s="13"/>
    </row>
    <row r="34" spans="2:6" ht="14.1" customHeight="1">
      <c r="B34" s="225"/>
      <c r="C34" s="245"/>
      <c r="D34" s="10" t="s">
        <v>377</v>
      </c>
      <c r="E34" s="279"/>
      <c r="F34" s="19"/>
    </row>
    <row r="35" spans="2:6" ht="14.1" customHeight="1">
      <c r="B35" s="225"/>
      <c r="C35" s="245"/>
      <c r="D35" s="10" t="s">
        <v>378</v>
      </c>
      <c r="E35" s="279"/>
      <c r="F35" s="20"/>
    </row>
    <row r="36" spans="2:6" ht="14.1" customHeight="1">
      <c r="B36" s="225"/>
      <c r="C36" s="245"/>
      <c r="D36" s="10" t="s">
        <v>379</v>
      </c>
      <c r="E36" s="279"/>
      <c r="F36" s="20"/>
    </row>
    <row r="37" spans="2:6" ht="14.1" customHeight="1">
      <c r="B37" s="226"/>
      <c r="C37" s="245"/>
      <c r="D37" s="28" t="s">
        <v>380</v>
      </c>
      <c r="E37" s="279"/>
      <c r="F37" s="20"/>
    </row>
    <row r="38" spans="2:6" ht="14.1" customHeight="1">
      <c r="B38" s="29"/>
      <c r="C38" s="263" t="s">
        <v>381</v>
      </c>
      <c r="D38" s="30" t="s">
        <v>382</v>
      </c>
      <c r="E38" s="280"/>
      <c r="F38" s="20"/>
    </row>
    <row r="39" spans="2:6" ht="14.1" customHeight="1">
      <c r="B39" s="29"/>
      <c r="C39" s="264"/>
      <c r="D39" s="31" t="s">
        <v>383</v>
      </c>
      <c r="E39" s="280"/>
      <c r="F39" s="20"/>
    </row>
    <row r="40" spans="2:6" ht="14.1" customHeight="1">
      <c r="B40" s="29"/>
      <c r="C40" s="264"/>
      <c r="D40" s="31" t="s">
        <v>384</v>
      </c>
      <c r="E40" s="280"/>
      <c r="F40" s="20"/>
    </row>
    <row r="41" spans="2:6" ht="14.1" customHeight="1">
      <c r="B41" s="29"/>
      <c r="C41" s="264"/>
      <c r="D41" s="31" t="s">
        <v>385</v>
      </c>
      <c r="E41" s="280"/>
      <c r="F41" s="20"/>
    </row>
    <row r="42" spans="2:6" ht="14.1" customHeight="1">
      <c r="B42" s="29"/>
      <c r="C42" s="264"/>
      <c r="D42" s="31" t="s">
        <v>386</v>
      </c>
      <c r="E42" s="280"/>
      <c r="F42" s="20"/>
    </row>
    <row r="43" spans="2:6" ht="14.1" customHeight="1">
      <c r="B43" s="29"/>
      <c r="C43" s="264"/>
      <c r="D43" s="31" t="s">
        <v>387</v>
      </c>
      <c r="E43" s="280"/>
      <c r="F43" s="20"/>
    </row>
    <row r="44" spans="2:6" ht="14.1" customHeight="1">
      <c r="B44" s="29"/>
      <c r="C44" s="264"/>
      <c r="D44" s="31" t="s">
        <v>388</v>
      </c>
      <c r="E44" s="280"/>
      <c r="F44" s="20"/>
    </row>
    <row r="45" spans="2:6" ht="14.1" customHeight="1">
      <c r="B45" s="29"/>
      <c r="C45" s="264"/>
      <c r="D45" s="31" t="s">
        <v>389</v>
      </c>
      <c r="E45" s="280"/>
      <c r="F45" s="20"/>
    </row>
    <row r="46" spans="2:6" ht="14.1" customHeight="1">
      <c r="B46" s="29"/>
      <c r="C46" s="264"/>
      <c r="D46" s="31" t="s">
        <v>390</v>
      </c>
      <c r="E46" s="280"/>
      <c r="F46" s="20"/>
    </row>
    <row r="47" spans="2:6" ht="14.1" customHeight="1">
      <c r="B47" s="29"/>
      <c r="C47" s="264"/>
      <c r="D47" s="31" t="s">
        <v>391</v>
      </c>
      <c r="E47" s="280"/>
      <c r="F47" s="20"/>
    </row>
    <row r="48" spans="2:6" ht="14.1" customHeight="1">
      <c r="B48" s="29"/>
      <c r="C48" s="264"/>
      <c r="D48" s="31" t="s">
        <v>392</v>
      </c>
      <c r="E48" s="280"/>
      <c r="F48" s="20"/>
    </row>
    <row r="49" spans="2:6" ht="14.1" customHeight="1">
      <c r="B49" s="29"/>
      <c r="C49" s="264"/>
      <c r="D49" s="31" t="s">
        <v>393</v>
      </c>
      <c r="E49" s="280"/>
      <c r="F49" s="20"/>
    </row>
    <row r="50" spans="2:6" ht="14.1" customHeight="1">
      <c r="B50" s="29"/>
      <c r="C50" s="264"/>
      <c r="D50" s="31" t="s">
        <v>394</v>
      </c>
      <c r="E50" s="280"/>
      <c r="F50" s="20"/>
    </row>
    <row r="51" spans="2:6" ht="14.1" customHeight="1">
      <c r="B51" s="29"/>
      <c r="C51" s="264"/>
      <c r="D51" s="31" t="s">
        <v>395</v>
      </c>
      <c r="E51" s="280"/>
      <c r="F51" s="20"/>
    </row>
    <row r="52" spans="2:6" ht="14.1" customHeight="1">
      <c r="B52" s="29"/>
      <c r="C52" s="264"/>
      <c r="D52" s="31" t="s">
        <v>396</v>
      </c>
      <c r="E52" s="280"/>
      <c r="F52" s="20"/>
    </row>
    <row r="53" spans="2:6" ht="14.1" customHeight="1">
      <c r="B53" s="29"/>
      <c r="C53" s="264"/>
      <c r="D53" s="31" t="s">
        <v>397</v>
      </c>
      <c r="E53" s="280"/>
      <c r="F53" s="20"/>
    </row>
    <row r="54" spans="2:6" ht="14.1" customHeight="1">
      <c r="B54" s="29"/>
      <c r="C54" s="264"/>
      <c r="D54" s="31" t="s">
        <v>398</v>
      </c>
      <c r="E54" s="280"/>
      <c r="F54" s="20"/>
    </row>
    <row r="55" spans="2:6" ht="14.1" customHeight="1">
      <c r="B55" s="29"/>
      <c r="C55" s="264"/>
      <c r="D55" s="31" t="s">
        <v>399</v>
      </c>
      <c r="E55" s="280"/>
      <c r="F55" s="20"/>
    </row>
    <row r="56" spans="2:6" ht="14.1" customHeight="1">
      <c r="B56" s="29"/>
      <c r="C56" s="264"/>
      <c r="D56" s="31" t="s">
        <v>400</v>
      </c>
      <c r="E56" s="280"/>
      <c r="F56" s="20"/>
    </row>
    <row r="57" spans="2:6" ht="14.1" customHeight="1">
      <c r="B57" s="29"/>
      <c r="C57" s="264"/>
      <c r="D57" s="31" t="s">
        <v>401</v>
      </c>
      <c r="E57" s="280"/>
      <c r="F57" s="20"/>
    </row>
    <row r="58" spans="2:6" ht="14.1" customHeight="1">
      <c r="B58" s="29"/>
      <c r="C58" s="264"/>
      <c r="D58" s="32" t="s">
        <v>402</v>
      </c>
      <c r="E58" s="280"/>
      <c r="F58" s="20"/>
    </row>
    <row r="59" spans="2:6" ht="14.1" customHeight="1">
      <c r="B59" s="29"/>
      <c r="C59" s="264"/>
      <c r="D59" s="32" t="s">
        <v>403</v>
      </c>
      <c r="E59" s="280"/>
      <c r="F59" s="20"/>
    </row>
    <row r="60" spans="2:6" ht="14.1" customHeight="1">
      <c r="B60" s="29"/>
      <c r="C60" s="264"/>
      <c r="D60" s="32" t="s">
        <v>404</v>
      </c>
      <c r="E60" s="280"/>
      <c r="F60" s="20"/>
    </row>
    <row r="61" spans="2:6" ht="14.1" customHeight="1">
      <c r="B61" s="29"/>
      <c r="C61" s="264"/>
      <c r="D61" s="32" t="s">
        <v>405</v>
      </c>
      <c r="E61" s="280"/>
      <c r="F61" s="20"/>
    </row>
    <row r="62" spans="2:6" ht="14.1" customHeight="1">
      <c r="B62" s="29"/>
      <c r="C62" s="264"/>
      <c r="D62" s="32" t="s">
        <v>406</v>
      </c>
      <c r="E62" s="280"/>
      <c r="F62" s="20"/>
    </row>
    <row r="63" spans="2:6" ht="14.1" customHeight="1">
      <c r="B63" s="29"/>
      <c r="C63" s="264"/>
      <c r="D63" s="32" t="s">
        <v>407</v>
      </c>
      <c r="E63" s="280"/>
      <c r="F63" s="20"/>
    </row>
    <row r="64" spans="2:6" ht="14.1" customHeight="1">
      <c r="B64" s="29"/>
      <c r="C64" s="264"/>
      <c r="D64" s="32" t="s">
        <v>408</v>
      </c>
      <c r="E64" s="280"/>
      <c r="F64" s="20"/>
    </row>
    <row r="65" spans="2:11" ht="14.1" customHeight="1">
      <c r="B65" s="29"/>
      <c r="C65" s="264"/>
      <c r="D65" s="33" t="s">
        <v>409</v>
      </c>
      <c r="E65" s="280"/>
      <c r="F65" s="20"/>
    </row>
    <row r="66" spans="2:11" ht="14.1" customHeight="1">
      <c r="B66" s="29"/>
      <c r="C66" s="264"/>
      <c r="D66" s="32" t="s">
        <v>410</v>
      </c>
      <c r="E66" s="280"/>
      <c r="F66" s="20"/>
      <c r="K66" s="34"/>
    </row>
    <row r="67" spans="2:11" ht="14.1" customHeight="1">
      <c r="B67" s="29"/>
      <c r="C67" s="264"/>
      <c r="D67" s="32" t="s">
        <v>411</v>
      </c>
      <c r="E67" s="280"/>
      <c r="F67" s="20"/>
    </row>
    <row r="68" spans="2:11" ht="14.1" customHeight="1">
      <c r="B68" s="29"/>
      <c r="C68" s="264"/>
      <c r="D68" s="32" t="s">
        <v>412</v>
      </c>
      <c r="E68" s="280"/>
      <c r="F68" s="20"/>
      <c r="K68" s="35"/>
    </row>
    <row r="69" spans="2:11" ht="14.1" customHeight="1">
      <c r="B69" s="29"/>
      <c r="C69" s="264"/>
      <c r="D69" s="32" t="s">
        <v>413</v>
      </c>
      <c r="E69" s="280"/>
      <c r="F69" s="20"/>
      <c r="K69" s="35"/>
    </row>
    <row r="70" spans="2:11" ht="14.1" customHeight="1">
      <c r="B70" s="29"/>
      <c r="C70" s="264"/>
      <c r="D70" s="32" t="s">
        <v>414</v>
      </c>
      <c r="E70" s="280"/>
      <c r="F70" s="20"/>
      <c r="K70" s="35"/>
    </row>
    <row r="71" spans="2:11" ht="14.1" customHeight="1">
      <c r="B71" s="29"/>
      <c r="C71" s="264"/>
      <c r="D71" s="32" t="s">
        <v>415</v>
      </c>
      <c r="E71" s="280"/>
      <c r="F71" s="20"/>
      <c r="K71" s="35"/>
    </row>
    <row r="72" spans="2:11" ht="14.1" customHeight="1">
      <c r="B72" s="29"/>
      <c r="C72" s="264"/>
      <c r="D72" s="32" t="s">
        <v>416</v>
      </c>
      <c r="E72" s="280"/>
      <c r="F72" s="20"/>
      <c r="K72" s="35"/>
    </row>
    <row r="73" spans="2:11" ht="14.1" customHeight="1">
      <c r="B73" s="29"/>
      <c r="C73" s="264"/>
      <c r="D73" s="32" t="s">
        <v>417</v>
      </c>
      <c r="E73" s="280"/>
      <c r="F73" s="20"/>
      <c r="K73" s="35"/>
    </row>
    <row r="74" spans="2:11" ht="14.1" customHeight="1">
      <c r="B74" s="29"/>
      <c r="C74" s="264"/>
      <c r="D74" s="32" t="s">
        <v>418</v>
      </c>
      <c r="E74" s="280"/>
      <c r="F74" s="20"/>
      <c r="K74" s="35"/>
    </row>
    <row r="75" spans="2:11" ht="14.1" customHeight="1">
      <c r="B75" s="29"/>
      <c r="C75" s="264"/>
      <c r="D75" s="32" t="s">
        <v>419</v>
      </c>
      <c r="E75" s="280"/>
      <c r="F75" s="20"/>
    </row>
    <row r="76" spans="2:11" ht="14.1" customHeight="1">
      <c r="B76" s="29"/>
      <c r="C76" s="264"/>
      <c r="D76" s="32" t="s">
        <v>420</v>
      </c>
      <c r="E76" s="280"/>
      <c r="F76" s="20"/>
      <c r="K76" s="34"/>
    </row>
    <row r="77" spans="2:11" ht="14.1" customHeight="1">
      <c r="B77" s="29"/>
      <c r="C77" s="264"/>
      <c r="D77" s="32" t="s">
        <v>421</v>
      </c>
      <c r="E77" s="280"/>
      <c r="F77" s="20"/>
    </row>
    <row r="78" spans="2:11" ht="14.1" customHeight="1">
      <c r="B78" s="29"/>
      <c r="C78" s="264"/>
      <c r="D78" s="32" t="s">
        <v>422</v>
      </c>
      <c r="E78" s="280"/>
      <c r="F78" s="20"/>
      <c r="K78" s="35"/>
    </row>
    <row r="79" spans="2:11" ht="14.1" customHeight="1">
      <c r="B79" s="29"/>
      <c r="C79" s="264"/>
      <c r="D79" s="32" t="s">
        <v>423</v>
      </c>
      <c r="E79" s="280"/>
      <c r="F79" s="20"/>
      <c r="K79" s="35"/>
    </row>
    <row r="80" spans="2:11" ht="14.1" customHeight="1">
      <c r="B80" s="29"/>
      <c r="C80" s="264"/>
      <c r="D80" s="32" t="s">
        <v>424</v>
      </c>
      <c r="E80" s="280"/>
      <c r="F80" s="20"/>
      <c r="K80" s="35"/>
    </row>
    <row r="81" spans="2:11" ht="14.1" customHeight="1">
      <c r="B81" s="29"/>
      <c r="C81" s="264"/>
      <c r="D81" s="32" t="s">
        <v>425</v>
      </c>
      <c r="E81" s="280"/>
      <c r="F81" s="20"/>
      <c r="K81" s="35"/>
    </row>
    <row r="82" spans="2:11" ht="14.1" customHeight="1">
      <c r="B82" s="29"/>
      <c r="C82" s="264"/>
      <c r="D82" s="33" t="s">
        <v>426</v>
      </c>
      <c r="E82" s="280"/>
      <c r="F82" s="20"/>
      <c r="K82" s="35"/>
    </row>
    <row r="83" spans="2:11" ht="14.1" customHeight="1">
      <c r="B83" s="29"/>
      <c r="C83" s="264"/>
      <c r="D83" s="32" t="s">
        <v>426</v>
      </c>
      <c r="E83" s="280"/>
      <c r="F83" s="20"/>
      <c r="K83" s="35"/>
    </row>
    <row r="84" spans="2:11" ht="14.1" customHeight="1">
      <c r="B84" s="29"/>
      <c r="C84" s="264"/>
      <c r="D84" s="32" t="s">
        <v>427</v>
      </c>
      <c r="E84" s="280"/>
      <c r="F84" s="20"/>
      <c r="K84" s="35"/>
    </row>
    <row r="85" spans="2:11" ht="14.1" customHeight="1">
      <c r="B85" s="29"/>
      <c r="C85" s="264"/>
      <c r="D85" s="32" t="s">
        <v>428</v>
      </c>
      <c r="E85" s="280"/>
      <c r="F85" s="20"/>
      <c r="K85" s="35"/>
    </row>
    <row r="86" spans="2:11" ht="14.1" customHeight="1">
      <c r="B86" s="29"/>
      <c r="C86" s="264"/>
      <c r="D86" s="32" t="s">
        <v>429</v>
      </c>
      <c r="E86" s="280"/>
      <c r="F86" s="20"/>
      <c r="K86" s="35"/>
    </row>
    <row r="87" spans="2:11" ht="14.1" customHeight="1">
      <c r="B87" s="29"/>
      <c r="C87" s="264"/>
      <c r="D87" s="32" t="s">
        <v>430</v>
      </c>
      <c r="E87" s="280"/>
      <c r="F87" s="20"/>
      <c r="K87" s="35"/>
    </row>
    <row r="88" spans="2:11" ht="14.1" customHeight="1">
      <c r="B88" s="29"/>
      <c r="C88" s="264"/>
      <c r="D88" s="33" t="s">
        <v>431</v>
      </c>
      <c r="E88" s="280"/>
      <c r="F88" s="20"/>
      <c r="K88" s="35"/>
    </row>
    <row r="89" spans="2:11" ht="14.1" customHeight="1">
      <c r="B89" s="29"/>
      <c r="C89" s="264"/>
      <c r="D89" s="32" t="s">
        <v>432</v>
      </c>
      <c r="E89" s="280"/>
      <c r="F89" s="20"/>
      <c r="K89" s="35"/>
    </row>
    <row r="90" spans="2:11" ht="14.1" customHeight="1">
      <c r="B90" s="29"/>
      <c r="C90" s="264"/>
      <c r="D90" s="32" t="s">
        <v>433</v>
      </c>
      <c r="E90" s="280"/>
      <c r="F90" s="20"/>
    </row>
    <row r="91" spans="2:11" ht="14.1" customHeight="1">
      <c r="B91" s="29"/>
      <c r="C91" s="264"/>
      <c r="D91" s="32" t="s">
        <v>434</v>
      </c>
      <c r="E91" s="280"/>
      <c r="F91" s="20"/>
      <c r="K91" s="34"/>
    </row>
    <row r="92" spans="2:11" ht="14.1" customHeight="1">
      <c r="B92" s="29"/>
      <c r="C92" s="264"/>
      <c r="D92" s="32" t="s">
        <v>435</v>
      </c>
      <c r="E92" s="280"/>
      <c r="F92" s="20"/>
    </row>
    <row r="93" spans="2:11" ht="14.1" customHeight="1">
      <c r="B93" s="29"/>
      <c r="C93" s="264"/>
      <c r="D93" s="32" t="s">
        <v>436</v>
      </c>
      <c r="E93" s="280"/>
      <c r="F93" s="20"/>
      <c r="K93" s="35"/>
    </row>
    <row r="94" spans="2:11" ht="14.1" customHeight="1">
      <c r="B94" s="29"/>
      <c r="C94" s="264"/>
      <c r="D94" s="32" t="s">
        <v>437</v>
      </c>
      <c r="E94" s="280"/>
      <c r="F94" s="20"/>
      <c r="K94" s="35"/>
    </row>
    <row r="95" spans="2:11" ht="14.1" customHeight="1">
      <c r="B95" s="29"/>
      <c r="C95" s="264"/>
      <c r="D95" s="32" t="s">
        <v>438</v>
      </c>
      <c r="E95" s="280"/>
      <c r="F95" s="20"/>
      <c r="K95" s="35"/>
    </row>
    <row r="96" spans="2:11" ht="14.1" customHeight="1">
      <c r="B96" s="29"/>
      <c r="C96" s="264"/>
      <c r="D96" s="33" t="s">
        <v>439</v>
      </c>
      <c r="E96" s="280"/>
      <c r="F96" s="20"/>
      <c r="K96" s="35"/>
    </row>
    <row r="97" spans="2:11" ht="14.1" customHeight="1">
      <c r="B97" s="29"/>
      <c r="C97" s="264"/>
      <c r="D97" s="32" t="s">
        <v>440</v>
      </c>
      <c r="E97" s="280"/>
      <c r="F97" s="20"/>
      <c r="K97" s="34"/>
    </row>
    <row r="98" spans="2:11" ht="14.1" customHeight="1">
      <c r="B98" s="29"/>
      <c r="C98" s="265" t="s">
        <v>441</v>
      </c>
      <c r="D98" s="32" t="s">
        <v>442</v>
      </c>
      <c r="E98" s="280"/>
      <c r="F98" s="20"/>
    </row>
    <row r="99" spans="2:11" ht="14.1" customHeight="1">
      <c r="B99" s="29"/>
      <c r="C99" s="265"/>
      <c r="D99" s="32" t="s">
        <v>443</v>
      </c>
      <c r="E99" s="280"/>
      <c r="F99" s="20"/>
      <c r="K99" s="35"/>
    </row>
    <row r="100" spans="2:11" ht="14.1" customHeight="1">
      <c r="B100" s="29"/>
      <c r="C100" s="265"/>
      <c r="D100" s="32" t="s">
        <v>444</v>
      </c>
      <c r="E100" s="280"/>
      <c r="F100" s="20"/>
      <c r="K100" s="35"/>
    </row>
    <row r="101" spans="2:11" ht="14.1" customHeight="1">
      <c r="B101" s="29"/>
      <c r="C101" s="265"/>
      <c r="D101" s="32" t="s">
        <v>445</v>
      </c>
      <c r="E101" s="280"/>
      <c r="F101" s="20"/>
      <c r="K101" s="35"/>
    </row>
    <row r="102" spans="2:11" ht="14.1" customHeight="1">
      <c r="B102" s="29"/>
      <c r="C102" s="265"/>
      <c r="D102" s="32" t="s">
        <v>446</v>
      </c>
      <c r="E102" s="280"/>
      <c r="F102" s="20"/>
      <c r="K102" s="35"/>
    </row>
    <row r="103" spans="2:11" ht="14.1" customHeight="1">
      <c r="B103" s="29"/>
      <c r="C103" s="265"/>
      <c r="D103" s="32" t="s">
        <v>447</v>
      </c>
      <c r="E103" s="280"/>
      <c r="F103" s="20"/>
      <c r="K103" s="35"/>
    </row>
    <row r="104" spans="2:11" ht="14.1" customHeight="1">
      <c r="B104" s="29"/>
      <c r="C104" s="265"/>
      <c r="D104" s="32" t="s">
        <v>448</v>
      </c>
      <c r="E104" s="280"/>
      <c r="F104" s="20"/>
      <c r="K104" s="35"/>
    </row>
    <row r="105" spans="2:11" ht="14.1" customHeight="1">
      <c r="B105" s="29"/>
      <c r="C105" s="265"/>
      <c r="D105" s="33" t="s">
        <v>449</v>
      </c>
      <c r="E105" s="280"/>
      <c r="F105" s="20"/>
    </row>
    <row r="106" spans="2:11" ht="14.1" customHeight="1">
      <c r="B106" s="29"/>
      <c r="C106" s="265"/>
      <c r="D106" s="32" t="s">
        <v>450</v>
      </c>
      <c r="E106" s="280"/>
      <c r="F106" s="20"/>
    </row>
    <row r="107" spans="2:11" ht="14.1" customHeight="1">
      <c r="B107" s="29"/>
      <c r="C107" s="265"/>
      <c r="D107" s="32" t="s">
        <v>451</v>
      </c>
      <c r="E107" s="280"/>
      <c r="F107" s="20"/>
      <c r="K107" s="35"/>
    </row>
    <row r="108" spans="2:11" ht="14.1" customHeight="1">
      <c r="B108" s="29"/>
      <c r="C108" s="265"/>
      <c r="D108" s="32" t="s">
        <v>452</v>
      </c>
      <c r="E108" s="280"/>
      <c r="F108" s="20"/>
      <c r="K108" s="35"/>
    </row>
    <row r="109" spans="2:11" ht="14.1" customHeight="1">
      <c r="B109" s="29"/>
      <c r="C109" s="265"/>
      <c r="D109" s="32" t="s">
        <v>453</v>
      </c>
      <c r="E109" s="280"/>
      <c r="F109" s="20"/>
      <c r="K109" s="35"/>
    </row>
    <row r="110" spans="2:11" ht="14.1" customHeight="1">
      <c r="B110" s="29"/>
      <c r="C110" s="265"/>
      <c r="D110" s="32" t="s">
        <v>454</v>
      </c>
      <c r="E110" s="280"/>
      <c r="F110" s="20"/>
      <c r="K110" s="35"/>
    </row>
    <row r="111" spans="2:11" ht="14.1" customHeight="1">
      <c r="B111" s="29"/>
      <c r="C111" s="265"/>
      <c r="D111" s="32" t="s">
        <v>455</v>
      </c>
      <c r="E111" s="280"/>
      <c r="F111" s="20"/>
      <c r="K111" s="35"/>
    </row>
    <row r="112" spans="2:11" ht="14.1" customHeight="1">
      <c r="B112" s="29"/>
      <c r="C112" s="265"/>
      <c r="D112" s="32" t="s">
        <v>456</v>
      </c>
      <c r="E112" s="280"/>
      <c r="F112" s="20"/>
      <c r="K112" s="35"/>
    </row>
    <row r="113" spans="2:11" ht="14.1" customHeight="1">
      <c r="B113" s="29"/>
      <c r="C113" s="265"/>
      <c r="D113" s="32" t="s">
        <v>457</v>
      </c>
      <c r="E113" s="280"/>
      <c r="F113" s="20"/>
      <c r="K113" s="35"/>
    </row>
    <row r="114" spans="2:11" ht="14.1" customHeight="1">
      <c r="B114" s="29"/>
      <c r="C114" s="265"/>
      <c r="D114" s="32" t="s">
        <v>458</v>
      </c>
      <c r="E114" s="280"/>
      <c r="F114" s="20"/>
      <c r="K114" s="35"/>
    </row>
    <row r="115" spans="2:11" ht="14.1" customHeight="1">
      <c r="B115" s="29"/>
      <c r="C115" s="265"/>
      <c r="D115" s="32" t="s">
        <v>459</v>
      </c>
      <c r="E115" s="280"/>
      <c r="F115" s="20"/>
    </row>
    <row r="116" spans="2:11" ht="14.1" customHeight="1">
      <c r="B116" s="29"/>
      <c r="C116" s="265"/>
      <c r="D116" s="33" t="s">
        <v>460</v>
      </c>
      <c r="E116" s="280"/>
      <c r="F116" s="20"/>
    </row>
    <row r="117" spans="2:11" ht="14.1" customHeight="1">
      <c r="B117" s="29"/>
      <c r="C117" s="265"/>
      <c r="D117" s="32" t="s">
        <v>461</v>
      </c>
      <c r="E117" s="280"/>
      <c r="F117" s="20"/>
      <c r="K117" s="35"/>
    </row>
    <row r="118" spans="2:11" ht="14.1" customHeight="1">
      <c r="B118" s="29"/>
      <c r="C118" s="265"/>
      <c r="D118" s="32" t="s">
        <v>462</v>
      </c>
      <c r="E118" s="280"/>
      <c r="F118" s="20"/>
      <c r="K118" s="35"/>
    </row>
    <row r="119" spans="2:11" ht="14.1" customHeight="1">
      <c r="B119" s="29"/>
      <c r="C119" s="265"/>
      <c r="D119" s="32" t="s">
        <v>463</v>
      </c>
      <c r="E119" s="280"/>
      <c r="F119" s="20"/>
      <c r="K119" s="35"/>
    </row>
    <row r="120" spans="2:11" ht="14.1" customHeight="1">
      <c r="B120" s="29"/>
      <c r="C120" s="265"/>
      <c r="D120" s="32" t="s">
        <v>464</v>
      </c>
      <c r="E120" s="280"/>
      <c r="F120" s="20"/>
      <c r="K120" s="35"/>
    </row>
    <row r="121" spans="2:11" ht="14.1" customHeight="1">
      <c r="B121" s="29"/>
      <c r="C121" s="265"/>
      <c r="D121" s="32" t="s">
        <v>465</v>
      </c>
      <c r="E121" s="280"/>
      <c r="F121" s="20"/>
      <c r="K121" s="35"/>
    </row>
    <row r="122" spans="2:11" ht="14.1" customHeight="1">
      <c r="B122" s="29"/>
      <c r="C122" s="265"/>
      <c r="D122" s="32" t="s">
        <v>466</v>
      </c>
      <c r="E122" s="280"/>
      <c r="F122" s="20"/>
      <c r="K122" s="35"/>
    </row>
    <row r="123" spans="2:11" ht="14.1" customHeight="1">
      <c r="B123" s="29"/>
      <c r="C123" s="265"/>
      <c r="D123" s="33" t="s">
        <v>467</v>
      </c>
      <c r="E123" s="280"/>
      <c r="F123" s="20"/>
      <c r="K123" s="35"/>
    </row>
    <row r="124" spans="2:11" ht="14.1" customHeight="1">
      <c r="B124" s="29"/>
      <c r="C124" s="265"/>
      <c r="D124" s="32" t="s">
        <v>468</v>
      </c>
      <c r="E124" s="280"/>
      <c r="F124" s="20"/>
    </row>
    <row r="125" spans="2:11" ht="14.1" customHeight="1">
      <c r="B125" s="29"/>
      <c r="C125" s="265"/>
      <c r="D125" s="32" t="s">
        <v>469</v>
      </c>
      <c r="E125" s="280"/>
      <c r="F125" s="20"/>
      <c r="K125" s="34"/>
    </row>
    <row r="126" spans="2:11" ht="14.1" customHeight="1">
      <c r="B126" s="29"/>
      <c r="C126" s="265"/>
      <c r="D126" s="32" t="s">
        <v>470</v>
      </c>
      <c r="E126" s="280"/>
      <c r="F126" s="20"/>
    </row>
    <row r="127" spans="2:11" ht="14.1" customHeight="1">
      <c r="B127" s="29"/>
      <c r="C127" s="265"/>
      <c r="D127" s="32" t="s">
        <v>471</v>
      </c>
      <c r="E127" s="280"/>
      <c r="F127" s="20"/>
      <c r="K127" s="35"/>
    </row>
    <row r="128" spans="2:11" ht="14.1" customHeight="1">
      <c r="B128" s="29"/>
      <c r="C128" s="265"/>
      <c r="D128" s="32" t="s">
        <v>472</v>
      </c>
      <c r="E128" s="280"/>
      <c r="F128" s="20"/>
      <c r="K128" s="35"/>
    </row>
    <row r="129" spans="2:11" ht="14.1" customHeight="1">
      <c r="B129" s="29"/>
      <c r="C129" s="265"/>
      <c r="D129" s="32" t="s">
        <v>473</v>
      </c>
      <c r="E129" s="280"/>
      <c r="F129" s="20"/>
      <c r="K129" s="35"/>
    </row>
    <row r="130" spans="2:11" ht="14.1" customHeight="1">
      <c r="B130" s="29"/>
      <c r="C130" s="265"/>
      <c r="D130" s="32" t="s">
        <v>474</v>
      </c>
      <c r="E130" s="280"/>
      <c r="F130" s="20"/>
      <c r="K130" s="35"/>
    </row>
    <row r="131" spans="2:11" ht="14.1" customHeight="1">
      <c r="B131" s="29"/>
      <c r="C131" s="265"/>
      <c r="D131" s="33" t="s">
        <v>475</v>
      </c>
      <c r="E131" s="280"/>
      <c r="F131" s="20"/>
      <c r="K131" s="35"/>
    </row>
    <row r="132" spans="2:11" ht="14.1" customHeight="1">
      <c r="B132" s="29"/>
      <c r="C132" s="265"/>
      <c r="D132" s="32" t="s">
        <v>476</v>
      </c>
      <c r="E132" s="280"/>
      <c r="F132" s="20"/>
      <c r="K132" s="34"/>
    </row>
    <row r="133" spans="2:11" ht="14.1" customHeight="1">
      <c r="B133" s="29"/>
      <c r="C133" s="265"/>
      <c r="D133" s="32" t="s">
        <v>477</v>
      </c>
      <c r="E133" s="280"/>
      <c r="F133" s="20"/>
    </row>
    <row r="134" spans="2:11" ht="14.1" customHeight="1">
      <c r="B134" s="29"/>
      <c r="C134" s="265"/>
      <c r="D134" s="32" t="s">
        <v>478</v>
      </c>
      <c r="E134" s="280"/>
      <c r="F134" s="20"/>
      <c r="K134" s="35"/>
    </row>
    <row r="135" spans="2:11" ht="14.1" customHeight="1">
      <c r="B135" s="29"/>
      <c r="C135" s="265"/>
      <c r="D135" s="32" t="s">
        <v>479</v>
      </c>
      <c r="E135" s="280"/>
      <c r="F135" s="20"/>
      <c r="K135" s="35"/>
    </row>
    <row r="136" spans="2:11" ht="14.1" customHeight="1">
      <c r="B136" s="29"/>
      <c r="C136" s="265"/>
      <c r="D136" s="32" t="s">
        <v>480</v>
      </c>
      <c r="E136" s="280"/>
      <c r="F136" s="20"/>
      <c r="K136" s="35"/>
    </row>
    <row r="137" spans="2:11" ht="14.1" customHeight="1">
      <c r="B137" s="29"/>
      <c r="C137" s="265"/>
      <c r="D137" s="32" t="s">
        <v>481</v>
      </c>
      <c r="E137" s="280"/>
      <c r="F137" s="20"/>
      <c r="K137" s="35"/>
    </row>
    <row r="138" spans="2:11" ht="14.1" customHeight="1">
      <c r="B138" s="224">
        <v>9</v>
      </c>
      <c r="C138" s="241" t="s">
        <v>482</v>
      </c>
      <c r="D138" s="36" t="s">
        <v>483</v>
      </c>
      <c r="E138" s="280"/>
      <c r="F138" s="20"/>
      <c r="K138" s="35"/>
    </row>
    <row r="139" spans="2:11" ht="14.1" customHeight="1">
      <c r="B139" s="225"/>
      <c r="C139" s="245"/>
      <c r="D139" s="10" t="s">
        <v>484</v>
      </c>
      <c r="E139" s="279"/>
      <c r="F139" s="20"/>
      <c r="K139" s="35"/>
    </row>
    <row r="140" spans="2:11" ht="14.1" customHeight="1">
      <c r="B140" s="226"/>
      <c r="C140" s="245"/>
      <c r="D140" s="10" t="s">
        <v>485</v>
      </c>
      <c r="E140" s="279"/>
      <c r="F140" s="20"/>
      <c r="K140" s="35"/>
    </row>
    <row r="141" spans="2:11" ht="14.1" customHeight="1">
      <c r="B141" s="224">
        <v>10</v>
      </c>
      <c r="C141" s="245"/>
      <c r="D141" s="10" t="s">
        <v>486</v>
      </c>
      <c r="E141" s="279"/>
      <c r="F141" s="20"/>
      <c r="K141" s="35"/>
    </row>
    <row r="142" spans="2:11" ht="14.1" customHeight="1">
      <c r="B142" s="225"/>
      <c r="C142" s="245"/>
      <c r="D142" s="10" t="s">
        <v>487</v>
      </c>
      <c r="E142" s="279"/>
      <c r="F142" s="20"/>
      <c r="K142" s="35"/>
    </row>
    <row r="143" spans="2:11" ht="14.1" customHeight="1">
      <c r="B143" s="225"/>
      <c r="C143" s="248"/>
      <c r="D143" s="14" t="s">
        <v>488</v>
      </c>
      <c r="E143" s="279"/>
      <c r="F143" s="19"/>
      <c r="K143" s="35"/>
    </row>
    <row r="144" spans="2:11" ht="14.1" customHeight="1">
      <c r="B144" s="225"/>
      <c r="C144" s="21"/>
      <c r="D144" s="21"/>
      <c r="E144" s="279"/>
      <c r="F144" s="20"/>
      <c r="K144" s="35"/>
    </row>
    <row r="145" spans="2:11" ht="14.1" customHeight="1">
      <c r="B145" s="225"/>
      <c r="C145" s="247" t="s">
        <v>489</v>
      </c>
      <c r="D145" s="23" t="s">
        <v>490</v>
      </c>
      <c r="E145" s="279"/>
      <c r="F145" s="20"/>
      <c r="K145" s="35"/>
    </row>
    <row r="146" spans="2:11" ht="14.1" customHeight="1">
      <c r="B146" s="226"/>
      <c r="C146" s="245"/>
      <c r="D146" s="10" t="s">
        <v>491</v>
      </c>
      <c r="E146" s="279"/>
      <c r="F146" s="20"/>
      <c r="K146" s="35"/>
    </row>
    <row r="147" spans="2:11" ht="14.1" customHeight="1">
      <c r="B147" s="232">
        <v>11</v>
      </c>
      <c r="C147" s="245"/>
      <c r="D147" s="10" t="s">
        <v>492</v>
      </c>
      <c r="E147" s="279"/>
      <c r="F147" s="20"/>
      <c r="K147" s="35"/>
    </row>
    <row r="148" spans="2:11" ht="14.1" customHeight="1">
      <c r="B148" s="225"/>
      <c r="C148" s="245"/>
      <c r="D148" s="10" t="s">
        <v>493</v>
      </c>
      <c r="E148" s="279"/>
      <c r="F148" s="20"/>
    </row>
    <row r="149" spans="2:11" ht="14.1" customHeight="1">
      <c r="B149" s="225"/>
      <c r="C149" s="245"/>
      <c r="D149" s="10" t="s">
        <v>494</v>
      </c>
      <c r="E149" s="279"/>
      <c r="F149" s="20"/>
      <c r="K149" s="34"/>
    </row>
    <row r="150" spans="2:11" ht="14.1" customHeight="1">
      <c r="B150" s="225"/>
      <c r="C150" s="245"/>
      <c r="D150" s="25" t="s">
        <v>495</v>
      </c>
      <c r="E150" s="279"/>
      <c r="F150" s="20"/>
    </row>
    <row r="151" spans="2:11" ht="14.1" customHeight="1">
      <c r="B151" s="225"/>
      <c r="C151" s="245"/>
      <c r="D151" s="25" t="s">
        <v>496</v>
      </c>
      <c r="E151" s="279"/>
      <c r="F151" s="20"/>
      <c r="K151" s="35"/>
    </row>
    <row r="152" spans="2:11" ht="14.1" customHeight="1">
      <c r="B152" s="225"/>
      <c r="C152" s="245"/>
      <c r="D152" s="25" t="s">
        <v>497</v>
      </c>
      <c r="E152" s="279"/>
      <c r="F152" s="20"/>
      <c r="K152" s="35"/>
    </row>
    <row r="153" spans="2:11" ht="14.1" customHeight="1">
      <c r="B153" s="225"/>
      <c r="C153" s="245"/>
      <c r="D153" s="25" t="s">
        <v>498</v>
      </c>
      <c r="E153" s="279"/>
      <c r="F153" s="20"/>
      <c r="K153" s="35"/>
    </row>
    <row r="154" spans="2:11" ht="14.1" customHeight="1">
      <c r="B154" s="225"/>
      <c r="C154" s="246"/>
      <c r="D154" s="26" t="s">
        <v>499</v>
      </c>
      <c r="E154" s="279"/>
      <c r="F154" s="20"/>
      <c r="K154" s="35"/>
    </row>
    <row r="155" spans="2:11" ht="14.1" customHeight="1">
      <c r="B155" s="226"/>
      <c r="C155" s="247" t="s">
        <v>500</v>
      </c>
      <c r="D155" s="10" t="s">
        <v>501</v>
      </c>
      <c r="E155" s="279"/>
      <c r="F155" s="20"/>
      <c r="K155" s="35"/>
    </row>
    <row r="156" spans="2:11" ht="14.1" customHeight="1">
      <c r="B156" s="233">
        <v>12</v>
      </c>
      <c r="C156" s="245"/>
      <c r="D156" s="10" t="s">
        <v>502</v>
      </c>
      <c r="E156" s="279"/>
      <c r="F156" s="20"/>
      <c r="K156" s="35"/>
    </row>
    <row r="157" spans="2:11" ht="14.1" customHeight="1">
      <c r="B157" s="234"/>
      <c r="C157" s="245"/>
      <c r="D157" s="10" t="s">
        <v>503</v>
      </c>
      <c r="E157" s="279"/>
      <c r="F157" s="13"/>
      <c r="K157" s="35"/>
    </row>
    <row r="158" spans="2:11" ht="14.1" customHeight="1">
      <c r="B158" s="234"/>
      <c r="C158" s="245"/>
      <c r="D158" s="10" t="s">
        <v>504</v>
      </c>
      <c r="E158" s="279"/>
      <c r="K158" s="35"/>
    </row>
    <row r="159" spans="2:11" ht="14.1" customHeight="1">
      <c r="B159" s="234"/>
      <c r="C159" s="245"/>
      <c r="D159" s="10" t="s">
        <v>505</v>
      </c>
      <c r="E159" s="279"/>
      <c r="K159" s="35"/>
    </row>
    <row r="160" spans="2:11" ht="14.1" customHeight="1">
      <c r="B160" s="234"/>
      <c r="C160" s="245"/>
      <c r="D160" s="10" t="s">
        <v>506</v>
      </c>
      <c r="E160" s="279"/>
      <c r="K160" s="35"/>
    </row>
    <row r="161" spans="2:11" ht="14.1" customHeight="1">
      <c r="B161" s="234"/>
      <c r="C161" s="245"/>
      <c r="D161" s="10" t="s">
        <v>507</v>
      </c>
      <c r="E161" s="279"/>
      <c r="K161" s="35"/>
    </row>
    <row r="162" spans="2:11" ht="14.1" customHeight="1">
      <c r="B162" s="235"/>
      <c r="C162" s="245"/>
      <c r="D162" s="10" t="s">
        <v>508</v>
      </c>
      <c r="E162" s="279"/>
      <c r="K162" s="35"/>
    </row>
    <row r="163" spans="2:11" ht="14.1" customHeight="1">
      <c r="B163" s="224">
        <v>13</v>
      </c>
      <c r="C163" s="246"/>
      <c r="D163" s="10" t="s">
        <v>509</v>
      </c>
      <c r="E163" s="279"/>
      <c r="K163" s="35"/>
    </row>
    <row r="164" spans="2:11" ht="14.1" customHeight="1">
      <c r="B164" s="236"/>
      <c r="C164" s="247" t="s">
        <v>510</v>
      </c>
      <c r="D164" s="10" t="s">
        <v>511</v>
      </c>
      <c r="E164" s="279"/>
      <c r="K164" s="35"/>
    </row>
    <row r="165" spans="2:11" ht="14.1" customHeight="1">
      <c r="B165" s="236"/>
      <c r="C165" s="245"/>
      <c r="D165" s="10" t="s">
        <v>512</v>
      </c>
      <c r="E165" s="279"/>
      <c r="K165" s="35"/>
    </row>
    <row r="166" spans="2:11" ht="14.1" customHeight="1">
      <c r="B166" s="236"/>
      <c r="C166" s="245"/>
      <c r="D166" s="10" t="s">
        <v>513</v>
      </c>
      <c r="E166" s="279"/>
      <c r="K166" s="35"/>
    </row>
    <row r="167" spans="2:11" ht="14.1" customHeight="1">
      <c r="B167" s="236"/>
      <c r="C167" s="245"/>
      <c r="D167" s="10" t="s">
        <v>514</v>
      </c>
      <c r="E167" s="279"/>
      <c r="K167" s="35"/>
    </row>
    <row r="168" spans="2:11" ht="14.1" customHeight="1">
      <c r="B168" s="236"/>
      <c r="C168" s="245"/>
      <c r="D168" s="10" t="s">
        <v>515</v>
      </c>
      <c r="E168" s="279"/>
    </row>
    <row r="169" spans="2:11" ht="14.1" customHeight="1">
      <c r="B169" s="236"/>
      <c r="C169" s="245"/>
      <c r="D169" s="10" t="s">
        <v>516</v>
      </c>
      <c r="E169" s="279"/>
    </row>
    <row r="170" spans="2:11" ht="14.1" customHeight="1">
      <c r="B170" s="236"/>
      <c r="C170" s="245"/>
      <c r="D170" s="39" t="s">
        <v>517</v>
      </c>
      <c r="E170" s="279"/>
    </row>
    <row r="171" spans="2:11" ht="14.1" customHeight="1">
      <c r="B171" s="237"/>
      <c r="C171" s="40"/>
      <c r="D171" s="41"/>
      <c r="E171" s="42"/>
    </row>
    <row r="172" spans="2:11" ht="14.1" customHeight="1">
      <c r="B172" s="43"/>
      <c r="C172" s="36"/>
      <c r="D172" s="36"/>
      <c r="E172" s="44"/>
    </row>
    <row r="173" spans="2:11" ht="14.1" customHeight="1">
      <c r="B173" s="45"/>
      <c r="C173" s="46"/>
      <c r="D173" s="47" t="s">
        <v>518</v>
      </c>
      <c r="E173" s="48"/>
    </row>
    <row r="174" spans="2:11" ht="14.1" customHeight="1">
      <c r="B174" s="43"/>
      <c r="C174" s="266" t="s">
        <v>519</v>
      </c>
      <c r="D174" s="49" t="s">
        <v>520</v>
      </c>
      <c r="E174" s="50"/>
    </row>
    <row r="175" spans="2:11" ht="14.1" customHeight="1">
      <c r="B175" s="43"/>
      <c r="C175" s="267"/>
      <c r="D175" s="51" t="s">
        <v>521</v>
      </c>
      <c r="E175" s="38">
        <v>1</v>
      </c>
    </row>
    <row r="176" spans="2:11" ht="14.1" customHeight="1">
      <c r="B176" s="39"/>
      <c r="C176" s="52"/>
      <c r="D176" s="53"/>
      <c r="E176" s="281">
        <v>1</v>
      </c>
    </row>
    <row r="177" spans="2:8" ht="14.1" customHeight="1">
      <c r="B177" s="54"/>
      <c r="C177" s="268" t="s">
        <v>522</v>
      </c>
      <c r="D177" s="55" t="s">
        <v>523</v>
      </c>
      <c r="E177" s="279"/>
    </row>
    <row r="178" spans="2:8" ht="14.1" customHeight="1">
      <c r="B178" s="54"/>
      <c r="C178" s="269"/>
      <c r="D178" s="56" t="s">
        <v>524</v>
      </c>
      <c r="E178" s="279"/>
    </row>
    <row r="179" spans="2:8" ht="14.1" customHeight="1">
      <c r="B179" s="54"/>
      <c r="C179" s="269"/>
      <c r="D179" s="57" t="s">
        <v>525</v>
      </c>
      <c r="E179" s="279"/>
    </row>
    <row r="180" spans="2:8" ht="14.1" customHeight="1">
      <c r="B180" s="54"/>
      <c r="C180" s="269"/>
      <c r="D180" s="56" t="s">
        <v>526</v>
      </c>
      <c r="E180" s="279"/>
    </row>
    <row r="181" spans="2:8" ht="14.1" customHeight="1">
      <c r="B181" s="54"/>
      <c r="C181" s="269"/>
      <c r="D181" s="56" t="s">
        <v>527</v>
      </c>
      <c r="E181" s="279"/>
    </row>
    <row r="182" spans="2:8" ht="14.1" customHeight="1">
      <c r="B182" s="58"/>
      <c r="C182" s="269"/>
      <c r="D182" s="56" t="s">
        <v>528</v>
      </c>
      <c r="E182" s="279"/>
    </row>
    <row r="183" spans="2:8" ht="14.1" customHeight="1">
      <c r="B183" s="59" t="s">
        <v>529</v>
      </c>
      <c r="C183" s="270"/>
      <c r="D183" s="60" t="s">
        <v>530</v>
      </c>
      <c r="E183" s="279"/>
    </row>
    <row r="184" spans="2:8" ht="14.1" customHeight="1">
      <c r="B184" s="54"/>
      <c r="C184" s="271" t="s">
        <v>531</v>
      </c>
      <c r="D184" s="61" t="s">
        <v>532</v>
      </c>
      <c r="E184" s="279"/>
    </row>
    <row r="185" spans="2:8" ht="14.1" customHeight="1">
      <c r="B185" s="58"/>
      <c r="C185" s="271"/>
      <c r="D185" s="62" t="s">
        <v>533</v>
      </c>
      <c r="E185" s="279"/>
    </row>
    <row r="186" spans="2:8" ht="14.1" customHeight="1">
      <c r="B186" s="59" t="s">
        <v>534</v>
      </c>
      <c r="C186" s="271"/>
      <c r="D186" s="62" t="s">
        <v>535</v>
      </c>
      <c r="E186" s="279"/>
    </row>
    <row r="187" spans="2:8" ht="14.1" customHeight="1">
      <c r="B187" s="238" t="s">
        <v>217</v>
      </c>
      <c r="C187" s="271"/>
      <c r="D187" s="62" t="s">
        <v>536</v>
      </c>
      <c r="E187" s="279"/>
    </row>
    <row r="188" spans="2:8" ht="14.1" customHeight="1">
      <c r="B188" s="239"/>
      <c r="C188" s="271"/>
      <c r="D188" s="62" t="s">
        <v>537</v>
      </c>
      <c r="E188" s="279"/>
    </row>
    <row r="189" spans="2:8" ht="14.1" customHeight="1">
      <c r="B189" s="240">
        <v>1</v>
      </c>
      <c r="C189" s="271"/>
      <c r="D189" s="62" t="s">
        <v>538</v>
      </c>
      <c r="E189" s="279"/>
      <c r="F189" s="20"/>
      <c r="H189" s="17"/>
    </row>
    <row r="190" spans="2:8" ht="14.1" customHeight="1">
      <c r="B190" s="241"/>
      <c r="C190" s="271"/>
      <c r="D190" s="62" t="s">
        <v>539</v>
      </c>
      <c r="E190" s="279"/>
      <c r="F190" s="19"/>
      <c r="H190" s="17"/>
    </row>
    <row r="191" spans="2:8" ht="14.1" customHeight="1">
      <c r="B191" s="241"/>
      <c r="C191" s="271"/>
      <c r="D191" s="62" t="s">
        <v>540</v>
      </c>
      <c r="E191" s="279"/>
      <c r="F191" s="13"/>
      <c r="H191" s="17"/>
    </row>
    <row r="192" spans="2:8" ht="14.1" customHeight="1">
      <c r="B192" s="241"/>
      <c r="C192" s="271"/>
      <c r="D192" s="63" t="s">
        <v>541</v>
      </c>
      <c r="E192" s="282"/>
      <c r="F192" s="19"/>
      <c r="H192" s="17"/>
    </row>
    <row r="193" spans="2:8" ht="14.1" customHeight="1">
      <c r="B193" s="241"/>
      <c r="C193" s="272" t="s">
        <v>542</v>
      </c>
      <c r="D193" s="61" t="s">
        <v>543</v>
      </c>
      <c r="E193" s="281">
        <v>1</v>
      </c>
      <c r="F193" s="20"/>
    </row>
    <row r="194" spans="2:8" ht="14.1" customHeight="1">
      <c r="B194" s="241"/>
      <c r="C194" s="272"/>
      <c r="D194" s="62" t="s">
        <v>544</v>
      </c>
      <c r="E194" s="279"/>
      <c r="F194" s="20"/>
    </row>
    <row r="195" spans="2:8" ht="14.1" customHeight="1">
      <c r="B195" s="242"/>
      <c r="C195" s="272"/>
      <c r="D195" s="62" t="s">
        <v>545</v>
      </c>
      <c r="E195" s="279"/>
      <c r="F195" s="20"/>
    </row>
    <row r="196" spans="2:8" ht="14.1" customHeight="1">
      <c r="B196" s="243">
        <v>2</v>
      </c>
      <c r="C196" s="272"/>
      <c r="D196" s="62" t="s">
        <v>546</v>
      </c>
      <c r="E196" s="279"/>
      <c r="F196" s="20"/>
    </row>
    <row r="197" spans="2:8" ht="14.1" customHeight="1">
      <c r="B197" s="241"/>
      <c r="C197" s="272"/>
      <c r="D197" s="62" t="s">
        <v>547</v>
      </c>
      <c r="E197" s="279"/>
      <c r="F197" s="20"/>
    </row>
    <row r="198" spans="2:8" ht="14.1" customHeight="1">
      <c r="B198" s="241"/>
      <c r="C198" s="272"/>
      <c r="D198" s="62" t="s">
        <v>548</v>
      </c>
      <c r="E198" s="279"/>
      <c r="F198" s="19"/>
    </row>
    <row r="199" spans="2:8" ht="14.1" customHeight="1">
      <c r="B199" s="244"/>
      <c r="C199" s="272"/>
      <c r="D199" s="62" t="s">
        <v>549</v>
      </c>
      <c r="E199" s="279"/>
      <c r="F199" s="20"/>
    </row>
    <row r="200" spans="2:8" ht="14.1" customHeight="1">
      <c r="B200" s="240">
        <v>3</v>
      </c>
      <c r="C200" s="272"/>
      <c r="D200" s="62" t="s">
        <v>550</v>
      </c>
      <c r="E200" s="279"/>
      <c r="F200" s="20"/>
    </row>
    <row r="201" spans="2:8" ht="14.1" customHeight="1">
      <c r="B201" s="241"/>
      <c r="C201" s="272"/>
      <c r="D201" s="62" t="s">
        <v>551</v>
      </c>
      <c r="E201" s="279"/>
      <c r="F201" s="20"/>
    </row>
    <row r="202" spans="2:8" ht="14.1" customHeight="1">
      <c r="B202" s="241"/>
      <c r="C202" s="272"/>
      <c r="D202" s="62" t="s">
        <v>552</v>
      </c>
      <c r="E202" s="279"/>
      <c r="F202" s="20"/>
    </row>
    <row r="203" spans="2:8" ht="14.1" customHeight="1">
      <c r="B203" s="241"/>
      <c r="C203" s="272"/>
      <c r="D203" s="62" t="s">
        <v>553</v>
      </c>
      <c r="E203" s="279"/>
      <c r="F203" s="19"/>
    </row>
    <row r="204" spans="2:8" ht="14.1" customHeight="1">
      <c r="B204" s="241"/>
      <c r="C204" s="272"/>
      <c r="D204" s="64" t="s">
        <v>554</v>
      </c>
      <c r="E204" s="279"/>
      <c r="F204" s="20"/>
      <c r="H204" s="17"/>
    </row>
    <row r="205" spans="2:8" ht="14.1" customHeight="1">
      <c r="B205" s="244"/>
      <c r="C205" s="273"/>
      <c r="D205" s="65" t="s">
        <v>555</v>
      </c>
      <c r="E205" s="279"/>
      <c r="F205" s="20"/>
      <c r="H205" s="17"/>
    </row>
    <row r="206" spans="2:8" ht="14.1" customHeight="1">
      <c r="B206" s="21"/>
      <c r="C206" s="274" t="s">
        <v>556</v>
      </c>
      <c r="D206" s="66" t="s">
        <v>557</v>
      </c>
      <c r="E206" s="279"/>
      <c r="F206" s="20"/>
      <c r="H206" s="17"/>
    </row>
    <row r="207" spans="2:8" ht="14.1" customHeight="1">
      <c r="B207" s="243">
        <v>1</v>
      </c>
      <c r="C207" s="274"/>
      <c r="D207" s="66" t="s">
        <v>558</v>
      </c>
      <c r="E207" s="279"/>
      <c r="F207" s="20"/>
      <c r="H207" s="17"/>
    </row>
    <row r="208" spans="2:8" ht="14.1" customHeight="1">
      <c r="B208" s="241"/>
      <c r="C208" s="274"/>
      <c r="D208" s="66" t="s">
        <v>559</v>
      </c>
      <c r="E208" s="279"/>
      <c r="F208" s="20"/>
      <c r="H208" s="17"/>
    </row>
    <row r="209" spans="2:8" ht="14.1" customHeight="1">
      <c r="B209" s="241"/>
      <c r="C209" s="274"/>
      <c r="D209" s="66" t="s">
        <v>560</v>
      </c>
      <c r="E209" s="279"/>
      <c r="F209" s="20"/>
      <c r="H209" s="17"/>
    </row>
    <row r="210" spans="2:8" ht="14.1" customHeight="1">
      <c r="B210" s="241"/>
      <c r="C210" s="274"/>
      <c r="D210" s="65" t="s">
        <v>541</v>
      </c>
      <c r="E210" s="282"/>
      <c r="F210" s="20"/>
      <c r="H210" s="17"/>
    </row>
    <row r="211" spans="2:8" ht="14.1" customHeight="1">
      <c r="B211" s="241"/>
      <c r="C211" s="274" t="s">
        <v>561</v>
      </c>
      <c r="D211" s="67" t="s">
        <v>562</v>
      </c>
      <c r="E211" s="281">
        <v>1</v>
      </c>
      <c r="F211" s="19"/>
      <c r="H211" s="17"/>
    </row>
    <row r="212" spans="2:8" ht="14.1" customHeight="1">
      <c r="B212" s="241"/>
      <c r="C212" s="274"/>
      <c r="D212" s="67" t="s">
        <v>563</v>
      </c>
      <c r="E212" s="279"/>
      <c r="F212" s="19"/>
    </row>
    <row r="213" spans="2:8" ht="14.1" customHeight="1">
      <c r="B213" s="242"/>
      <c r="C213" s="274"/>
      <c r="D213" s="67" t="s">
        <v>564</v>
      </c>
      <c r="E213" s="279"/>
      <c r="F213" s="19"/>
    </row>
    <row r="214" spans="2:8" ht="14.1" customHeight="1">
      <c r="B214" s="243">
        <v>2</v>
      </c>
      <c r="C214" s="274"/>
      <c r="D214" s="65" t="s">
        <v>541</v>
      </c>
      <c r="E214" s="282"/>
      <c r="F214" s="19"/>
    </row>
    <row r="215" spans="2:8" ht="14.1" customHeight="1">
      <c r="B215" s="241"/>
      <c r="C215" s="273" t="s">
        <v>565</v>
      </c>
      <c r="D215" s="67" t="s">
        <v>566</v>
      </c>
      <c r="E215" s="283">
        <v>1</v>
      </c>
      <c r="F215" s="19"/>
    </row>
    <row r="216" spans="2:8" ht="14.1" customHeight="1">
      <c r="B216" s="241"/>
      <c r="C216" s="275"/>
      <c r="D216" s="67" t="s">
        <v>567</v>
      </c>
      <c r="E216" s="283"/>
      <c r="F216" s="19"/>
    </row>
    <row r="217" spans="2:8" ht="14.1" customHeight="1">
      <c r="B217" s="241"/>
      <c r="C217" s="275"/>
      <c r="D217" s="67" t="s">
        <v>568</v>
      </c>
      <c r="E217" s="283"/>
      <c r="F217" s="19"/>
    </row>
    <row r="218" spans="2:8" ht="14.1" customHeight="1">
      <c r="B218" s="241"/>
      <c r="C218" s="275"/>
      <c r="D218" s="67" t="s">
        <v>569</v>
      </c>
      <c r="E218" s="283"/>
      <c r="F218" s="19"/>
    </row>
    <row r="219" spans="2:8" ht="14.1" customHeight="1">
      <c r="B219" s="241"/>
      <c r="C219" s="275"/>
      <c r="D219" s="67" t="s">
        <v>570</v>
      </c>
      <c r="E219" s="283"/>
      <c r="F219" s="19"/>
    </row>
    <row r="220" spans="2:8" ht="14.1" customHeight="1">
      <c r="B220" s="241"/>
      <c r="C220" s="276"/>
      <c r="D220" s="68" t="s">
        <v>541</v>
      </c>
      <c r="E220" s="284"/>
      <c r="F220" s="19"/>
    </row>
    <row r="221" spans="2:8" ht="14.1" customHeight="1">
      <c r="B221" s="245"/>
      <c r="D221" s="69" t="s">
        <v>236</v>
      </c>
      <c r="E221" s="70">
        <f>SUM(E174:E220)</f>
        <v>5</v>
      </c>
      <c r="F221" s="19"/>
    </row>
    <row r="222" spans="2:8" ht="14.1" customHeight="1">
      <c r="B222" s="245"/>
      <c r="F222" s="19"/>
    </row>
    <row r="223" spans="2:8" ht="14.1" customHeight="1">
      <c r="B223" s="246"/>
      <c r="F223" s="19"/>
    </row>
    <row r="224" spans="2:8" ht="14.1" customHeight="1">
      <c r="B224" s="247">
        <v>3</v>
      </c>
      <c r="F224" s="19"/>
    </row>
    <row r="225" spans="2:8" ht="14.1" customHeight="1">
      <c r="B225" s="245"/>
      <c r="F225" s="19"/>
    </row>
    <row r="226" spans="2:8" ht="14.1" customHeight="1">
      <c r="B226" s="245"/>
      <c r="F226" s="19"/>
    </row>
    <row r="227" spans="2:8" ht="14.1" customHeight="1">
      <c r="B227" s="245"/>
      <c r="F227" s="19"/>
    </row>
    <row r="228" spans="2:8" ht="14.1" customHeight="1">
      <c r="B228" s="245"/>
      <c r="F228" s="19"/>
    </row>
    <row r="229" spans="2:8" ht="14.1" customHeight="1">
      <c r="B229" s="245"/>
      <c r="F229" s="19"/>
    </row>
    <row r="230" spans="2:8" ht="14.1" customHeight="1">
      <c r="B230" s="245"/>
      <c r="F230" s="19"/>
    </row>
    <row r="231" spans="2:8" ht="14.1" customHeight="1">
      <c r="B231" s="245"/>
      <c r="F231" s="19"/>
      <c r="H231" s="17"/>
    </row>
    <row r="232" spans="2:8" ht="14.1" customHeight="1">
      <c r="B232" s="245"/>
      <c r="F232" s="19"/>
      <c r="H232" s="17"/>
    </row>
    <row r="233" spans="2:8" ht="14.1" customHeight="1">
      <c r="B233" s="245"/>
      <c r="F233" s="19"/>
      <c r="H233" s="17"/>
    </row>
    <row r="234" spans="2:8" ht="14.1" customHeight="1">
      <c r="B234" s="245"/>
      <c r="F234" s="18"/>
      <c r="H234" s="17"/>
    </row>
    <row r="235" spans="2:8" ht="14.1" customHeight="1">
      <c r="B235" s="245"/>
      <c r="F235" s="13"/>
      <c r="H235" s="17"/>
    </row>
    <row r="236" spans="2:8" ht="14.1" customHeight="1">
      <c r="B236" s="245"/>
      <c r="F236" s="13"/>
      <c r="H236" s="17"/>
    </row>
    <row r="237" spans="2:8" ht="14.1" customHeight="1">
      <c r="B237" s="248"/>
      <c r="F237" s="13"/>
      <c r="H237" s="17"/>
    </row>
    <row r="238" spans="2:8" ht="14.1" customHeight="1">
      <c r="B238" s="21"/>
      <c r="F238" s="13"/>
      <c r="H238" s="17"/>
    </row>
    <row r="239" spans="2:8" ht="14.1" customHeight="1">
      <c r="B239" s="247">
        <v>1</v>
      </c>
      <c r="F239" s="13"/>
    </row>
    <row r="240" spans="2:8" ht="14.1" customHeight="1">
      <c r="B240" s="245"/>
      <c r="F240" s="13"/>
    </row>
    <row r="241" spans="2:6" ht="14.1" customHeight="1">
      <c r="B241" s="245"/>
      <c r="F241" s="13"/>
    </row>
    <row r="242" spans="2:6" ht="14.1" customHeight="1">
      <c r="B242" s="245"/>
      <c r="F242" s="13"/>
    </row>
    <row r="243" spans="2:6" ht="14.1" customHeight="1">
      <c r="B243" s="245"/>
      <c r="F243" s="13"/>
    </row>
    <row r="244" spans="2:6" ht="14.1" customHeight="1">
      <c r="B244" s="245"/>
      <c r="F244" s="13"/>
    </row>
    <row r="245" spans="2:6" ht="14.1" customHeight="1">
      <c r="B245" s="245"/>
      <c r="F245" s="13"/>
    </row>
    <row r="246" spans="2:6" ht="14.1" customHeight="1">
      <c r="B246" s="245"/>
      <c r="F246" s="13"/>
    </row>
    <row r="247" spans="2:6" ht="14.1" customHeight="1">
      <c r="B247" s="245"/>
      <c r="F247" s="13"/>
    </row>
    <row r="248" spans="2:6" ht="14.1" customHeight="1">
      <c r="B248" s="246"/>
      <c r="F248" s="13"/>
    </row>
    <row r="249" spans="2:6" ht="14.1" customHeight="1">
      <c r="B249" s="247">
        <v>2</v>
      </c>
      <c r="F249" s="13"/>
    </row>
    <row r="250" spans="2:6" ht="14.1" customHeight="1">
      <c r="B250" s="245"/>
      <c r="F250" s="13"/>
    </row>
    <row r="251" spans="2:6" ht="14.1" customHeight="1">
      <c r="B251" s="245"/>
      <c r="F251" s="13"/>
    </row>
    <row r="252" spans="2:6" ht="14.1" customHeight="1">
      <c r="B252" s="245"/>
      <c r="F252" s="13"/>
    </row>
    <row r="253" spans="2:6" ht="14.1" customHeight="1">
      <c r="B253" s="245"/>
      <c r="F253" s="13"/>
    </row>
    <row r="254" spans="2:6" ht="14.1" customHeight="1">
      <c r="B254" s="245"/>
      <c r="F254" s="13"/>
    </row>
    <row r="255" spans="2:6" ht="14.1" customHeight="1">
      <c r="B255" s="245"/>
      <c r="F255" s="13"/>
    </row>
    <row r="256" spans="2:6" ht="14.1" customHeight="1">
      <c r="B256" s="245"/>
      <c r="F256" s="13"/>
    </row>
    <row r="257" spans="2:6" ht="14.1" customHeight="1">
      <c r="B257" s="246"/>
      <c r="F257" s="13"/>
    </row>
    <row r="258" spans="2:6" ht="14.1" customHeight="1">
      <c r="B258" s="247">
        <v>3</v>
      </c>
      <c r="F258" s="13"/>
    </row>
    <row r="259" spans="2:6" ht="14.1" customHeight="1">
      <c r="B259" s="245"/>
      <c r="F259" s="13"/>
    </row>
    <row r="260" spans="2:6" ht="14.1" customHeight="1">
      <c r="B260" s="245"/>
      <c r="F260" s="13"/>
    </row>
    <row r="261" spans="2:6" ht="14.1" customHeight="1">
      <c r="B261" s="245"/>
      <c r="F261" s="13"/>
    </row>
    <row r="262" spans="2:6" ht="14.1" customHeight="1">
      <c r="B262" s="245"/>
      <c r="F262" s="13"/>
    </row>
    <row r="263" spans="2:6" ht="14.1" customHeight="1">
      <c r="B263" s="245"/>
      <c r="F263" s="13"/>
    </row>
    <row r="264" spans="2:6" ht="14.1" customHeight="1">
      <c r="B264" s="246"/>
      <c r="F264" s="13"/>
    </row>
    <row r="265" spans="2:6" ht="14.1" customHeight="1">
      <c r="B265" s="247">
        <v>4</v>
      </c>
      <c r="F265" s="13"/>
    </row>
    <row r="266" spans="2:6" ht="14.1" customHeight="1">
      <c r="B266" s="245"/>
      <c r="F266" s="13"/>
    </row>
    <row r="267" spans="2:6" ht="14.1" customHeight="1">
      <c r="B267" s="245"/>
      <c r="F267" s="13"/>
    </row>
    <row r="268" spans="2:6" ht="14.1" customHeight="1">
      <c r="B268" s="245"/>
      <c r="F268" s="13"/>
    </row>
    <row r="269" spans="2:6" ht="14.1" customHeight="1">
      <c r="B269" s="245"/>
      <c r="F269" s="13"/>
    </row>
    <row r="270" spans="2:6" ht="14.1" customHeight="1">
      <c r="B270" s="246"/>
    </row>
    <row r="271" spans="2:6" ht="14.1" customHeight="1">
      <c r="B271" s="37"/>
    </row>
    <row r="272" spans="2:6" ht="14.1" customHeight="1">
      <c r="B272" s="21"/>
    </row>
    <row r="273" spans="2:8" ht="14.1" customHeight="1">
      <c r="B273" s="247">
        <v>5</v>
      </c>
    </row>
    <row r="274" spans="2:8" ht="14.1" customHeight="1">
      <c r="B274" s="245"/>
    </row>
    <row r="275" spans="2:8" ht="14.1" customHeight="1">
      <c r="B275" s="245"/>
    </row>
    <row r="276" spans="2:8" ht="14.1" customHeight="1">
      <c r="B276" s="245"/>
    </row>
    <row r="277" spans="2:8" ht="14.1" customHeight="1">
      <c r="B277" s="245"/>
    </row>
    <row r="278" spans="2:8" ht="14.1" customHeight="1">
      <c r="B278" s="245"/>
    </row>
    <row r="279" spans="2:8" ht="14.1" customHeight="1">
      <c r="B279" s="245"/>
    </row>
    <row r="280" spans="2:8" ht="14.1" customHeight="1">
      <c r="B280" s="245"/>
    </row>
    <row r="281" spans="2:8" ht="14.1" customHeight="1">
      <c r="B281" s="245"/>
    </row>
    <row r="282" spans="2:8" ht="14.1" customHeight="1">
      <c r="B282" s="245"/>
      <c r="H282" s="17"/>
    </row>
    <row r="283" spans="2:8" ht="14.1" customHeight="1">
      <c r="B283" s="245"/>
      <c r="H283" s="17"/>
    </row>
    <row r="284" spans="2:8" ht="14.1" customHeight="1">
      <c r="B284" s="245"/>
      <c r="H284" s="17"/>
    </row>
    <row r="285" spans="2:8" ht="14.1" customHeight="1">
      <c r="B285" s="245"/>
      <c r="H285" s="17"/>
    </row>
    <row r="286" spans="2:8" ht="14.1" customHeight="1">
      <c r="B286" s="245"/>
      <c r="H286" s="17"/>
    </row>
    <row r="287" spans="2:8" ht="14.1" customHeight="1">
      <c r="B287" s="245"/>
      <c r="H287" s="17"/>
    </row>
    <row r="288" spans="2:8" ht="14.1" customHeight="1">
      <c r="B288" s="246"/>
      <c r="H288" s="17"/>
    </row>
    <row r="289" spans="2:8" ht="14.1" customHeight="1">
      <c r="B289" s="12"/>
      <c r="H289" s="17"/>
    </row>
    <row r="290" spans="2:8" ht="14.1" customHeight="1">
      <c r="B290" s="12"/>
      <c r="H290" s="17"/>
    </row>
    <row r="291" spans="2:8" ht="14.1" customHeight="1">
      <c r="B291" s="12"/>
      <c r="H291" s="17"/>
    </row>
    <row r="292" spans="2:8" ht="14.1" customHeight="1">
      <c r="B292" s="249">
        <v>1</v>
      </c>
      <c r="H292" s="17"/>
    </row>
    <row r="293" spans="2:8" ht="14.1" customHeight="1">
      <c r="B293" s="249"/>
    </row>
    <row r="294" spans="2:8" ht="14.1" customHeight="1">
      <c r="B294" s="249"/>
    </row>
    <row r="295" spans="2:8" ht="14.1" customHeight="1">
      <c r="B295" s="249"/>
    </row>
    <row r="296" spans="2:8" ht="14.1" customHeight="1">
      <c r="B296" s="249"/>
    </row>
    <row r="297" spans="2:8" ht="14.1" customHeight="1">
      <c r="B297" s="249"/>
    </row>
    <row r="298" spans="2:8" ht="14.1" customHeight="1">
      <c r="B298" s="249"/>
    </row>
    <row r="299" spans="2:8" ht="14.1" customHeight="1">
      <c r="B299" s="249"/>
    </row>
    <row r="300" spans="2:8" ht="14.1" customHeight="1">
      <c r="B300" s="249"/>
    </row>
    <row r="301" spans="2:8" ht="14.1" customHeight="1">
      <c r="B301" s="249"/>
    </row>
    <row r="302" spans="2:8" ht="14.1" customHeight="1">
      <c r="B302" s="249"/>
    </row>
    <row r="303" spans="2:8" ht="14.1" customHeight="1">
      <c r="B303" s="249"/>
    </row>
    <row r="304" spans="2:8" ht="14.1" customHeight="1">
      <c r="B304" s="249"/>
    </row>
    <row r="305" spans="2:8" ht="14.1" customHeight="1">
      <c r="B305" s="249"/>
    </row>
    <row r="306" spans="2:8" ht="14.1" customHeight="1">
      <c r="B306" s="249"/>
      <c r="H306" s="17"/>
    </row>
    <row r="307" spans="2:8" ht="14.1" customHeight="1">
      <c r="B307" s="249"/>
      <c r="H307" s="17"/>
    </row>
    <row r="308" spans="2:8" ht="14.1" customHeight="1">
      <c r="B308" s="250">
        <v>2</v>
      </c>
      <c r="H308" s="17"/>
    </row>
    <row r="309" spans="2:8" ht="14.1" customHeight="1">
      <c r="B309" s="250"/>
      <c r="H309" s="17"/>
    </row>
    <row r="310" spans="2:8" ht="14.1" customHeight="1">
      <c r="B310" s="250"/>
      <c r="H310" s="17"/>
    </row>
    <row r="311" spans="2:8" ht="14.1" customHeight="1">
      <c r="B311" s="250"/>
      <c r="H311" s="17"/>
    </row>
    <row r="312" spans="2:8" ht="14.1" customHeight="1">
      <c r="B312" s="250"/>
      <c r="H312" s="17"/>
    </row>
    <row r="313" spans="2:8" ht="14.1" customHeight="1">
      <c r="B313" s="250"/>
      <c r="H313" s="17"/>
    </row>
    <row r="314" spans="2:8" ht="14.1" customHeight="1">
      <c r="B314" s="250"/>
    </row>
    <row r="315" spans="2:8" ht="14.1" customHeight="1">
      <c r="B315" s="250"/>
    </row>
    <row r="316" spans="2:8" ht="14.1" customHeight="1">
      <c r="B316" s="250"/>
    </row>
    <row r="317" spans="2:8" ht="14.1" customHeight="1">
      <c r="B317" s="250"/>
    </row>
    <row r="318" spans="2:8" ht="14.1" customHeight="1">
      <c r="B318" s="250"/>
    </row>
    <row r="319" spans="2:8" ht="14.1" customHeight="1">
      <c r="B319" s="250"/>
    </row>
    <row r="320" spans="2:8" ht="14.1" customHeight="1">
      <c r="B320" s="250"/>
    </row>
    <row r="321" spans="2:2" ht="14.1" customHeight="1">
      <c r="B321" s="250"/>
    </row>
    <row r="322" spans="2:2" ht="14.1" customHeight="1">
      <c r="B322" s="250"/>
    </row>
    <row r="323" spans="2:2" ht="14.1" customHeight="1">
      <c r="B323" s="250"/>
    </row>
    <row r="324" spans="2:2" ht="14.1" customHeight="1">
      <c r="B324" s="250"/>
    </row>
    <row r="325" spans="2:2" ht="14.1" customHeight="1">
      <c r="B325" s="250"/>
    </row>
    <row r="326" spans="2:2" ht="14.1" customHeight="1">
      <c r="B326" s="250"/>
    </row>
    <row r="327" spans="2:2" ht="14.1" customHeight="1">
      <c r="B327" s="250"/>
    </row>
    <row r="328" spans="2:2" ht="14.1" customHeight="1">
      <c r="B328" s="251"/>
    </row>
    <row r="329" spans="2:2" ht="14.1" customHeight="1">
      <c r="B329" s="252">
        <v>3</v>
      </c>
    </row>
    <row r="330" spans="2:2" ht="14.1" customHeight="1">
      <c r="B330" s="250"/>
    </row>
    <row r="331" spans="2:2" ht="14.1" customHeight="1">
      <c r="B331" s="250"/>
    </row>
    <row r="332" spans="2:2" ht="14.1" customHeight="1">
      <c r="B332" s="250"/>
    </row>
    <row r="333" spans="2:2" ht="14.1" customHeight="1">
      <c r="B333" s="250"/>
    </row>
    <row r="334" spans="2:2" ht="14.1" customHeight="1">
      <c r="B334" s="250"/>
    </row>
    <row r="335" spans="2:2" ht="14.1" customHeight="1">
      <c r="B335" s="250"/>
    </row>
    <row r="336" spans="2:2" ht="14.1" customHeight="1">
      <c r="B336" s="250"/>
    </row>
    <row r="337" spans="2:2" ht="14.1" customHeight="1">
      <c r="B337" s="250"/>
    </row>
    <row r="338" spans="2:2" ht="14.1" customHeight="1">
      <c r="B338" s="250"/>
    </row>
    <row r="339" spans="2:2" ht="14.1" customHeight="1">
      <c r="B339" s="253"/>
    </row>
    <row r="340" spans="2:2" ht="14.1" customHeight="1">
      <c r="B340" s="254"/>
    </row>
    <row r="341" spans="2:2" ht="14.1" customHeight="1">
      <c r="B341" s="255"/>
    </row>
    <row r="342" spans="2:2" ht="14.1" customHeight="1">
      <c r="B342" s="71"/>
    </row>
    <row r="346" spans="2:2" ht="14.1" customHeight="1">
      <c r="B346" s="256"/>
    </row>
    <row r="347" spans="2:2" ht="14.1" customHeight="1">
      <c r="B347" s="256"/>
    </row>
    <row r="348" spans="2:2" ht="14.1" customHeight="1">
      <c r="B348" s="256"/>
    </row>
    <row r="349" spans="2:2" ht="14.1" customHeight="1">
      <c r="B349" s="256"/>
    </row>
    <row r="350" spans="2:2" ht="14.1" customHeight="1">
      <c r="B350" s="256"/>
    </row>
    <row r="351" spans="2:2" ht="14.1" customHeight="1">
      <c r="B351" s="256"/>
    </row>
    <row r="352" spans="2:2" ht="14.1" customHeight="1">
      <c r="B352" s="256"/>
    </row>
    <row r="353" spans="2:2" ht="14.1" customHeight="1">
      <c r="B353" s="256"/>
    </row>
  </sheetData>
  <mergeCells count="53">
    <mergeCell ref="E211:E214"/>
    <mergeCell ref="E215:E220"/>
    <mergeCell ref="D1:D2"/>
    <mergeCell ref="E1:E2"/>
    <mergeCell ref="E3:E170"/>
    <mergeCell ref="E176:E192"/>
    <mergeCell ref="E193:E210"/>
    <mergeCell ref="C184:C192"/>
    <mergeCell ref="C193:C205"/>
    <mergeCell ref="C206:C210"/>
    <mergeCell ref="C211:C214"/>
    <mergeCell ref="C215:C220"/>
    <mergeCell ref="B340:B341"/>
    <mergeCell ref="B346:B353"/>
    <mergeCell ref="C1:C2"/>
    <mergeCell ref="C3:C9"/>
    <mergeCell ref="C10:C13"/>
    <mergeCell ref="C14:C19"/>
    <mergeCell ref="C21:C27"/>
    <mergeCell ref="C28:C37"/>
    <mergeCell ref="C38:C97"/>
    <mergeCell ref="C98:C137"/>
    <mergeCell ref="C138:C143"/>
    <mergeCell ref="C145:C154"/>
    <mergeCell ref="C155:C163"/>
    <mergeCell ref="C164:C170"/>
    <mergeCell ref="C174:C175"/>
    <mergeCell ref="C177:C183"/>
    <mergeCell ref="B265:B270"/>
    <mergeCell ref="B273:B288"/>
    <mergeCell ref="B292:B307"/>
    <mergeCell ref="B308:B328"/>
    <mergeCell ref="B329:B339"/>
    <mergeCell ref="B214:B223"/>
    <mergeCell ref="B224:B237"/>
    <mergeCell ref="B239:B248"/>
    <mergeCell ref="B249:B257"/>
    <mergeCell ref="B258:B264"/>
    <mergeCell ref="B187:B188"/>
    <mergeCell ref="B189:B195"/>
    <mergeCell ref="B196:B199"/>
    <mergeCell ref="B200:B205"/>
    <mergeCell ref="B207:B213"/>
    <mergeCell ref="B138:B140"/>
    <mergeCell ref="B141:B146"/>
    <mergeCell ref="B147:B155"/>
    <mergeCell ref="B156:B162"/>
    <mergeCell ref="B163:B171"/>
    <mergeCell ref="B8:B9"/>
    <mergeCell ref="B11:B14"/>
    <mergeCell ref="B15:B29"/>
    <mergeCell ref="B30:B31"/>
    <mergeCell ref="B32:B37"/>
  </mergeCells>
  <hyperlinks>
    <hyperlink ref="B8" r:id="rId1"/>
    <hyperlink ref="B187" r:id="rId2"/>
  </hyperlink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ColWidth="9" defaultRowHeight="15"/>
  <cols>
    <col min="1" max="1" width="8.85546875" customWidth="1"/>
    <col min="2" max="2" width="50.85546875" customWidth="1"/>
    <col min="3" max="3" width="46" customWidth="1"/>
  </cols>
  <sheetData>
    <row r="1" spans="1:3">
      <c r="A1" s="257" t="s">
        <v>218</v>
      </c>
      <c r="B1" s="257" t="s">
        <v>219</v>
      </c>
      <c r="C1" s="277" t="s">
        <v>220</v>
      </c>
    </row>
    <row r="2" spans="1:3">
      <c r="A2" s="285"/>
      <c r="B2" s="285"/>
      <c r="C2" s="278"/>
    </row>
    <row r="3" spans="1:3">
      <c r="A3" s="7">
        <v>1</v>
      </c>
      <c r="B3" s="7" t="s">
        <v>571</v>
      </c>
      <c r="C3" s="7">
        <v>1</v>
      </c>
    </row>
    <row r="4" spans="1:3">
      <c r="A4" s="7"/>
      <c r="B4" s="7" t="s">
        <v>572</v>
      </c>
      <c r="C4" s="7">
        <v>1</v>
      </c>
    </row>
    <row r="5" spans="1:3">
      <c r="A5" s="7"/>
      <c r="B5" s="7" t="s">
        <v>573</v>
      </c>
      <c r="C5" s="7">
        <v>1</v>
      </c>
    </row>
    <row r="6" spans="1:3">
      <c r="A6" s="7"/>
      <c r="B6" s="7" t="s">
        <v>236</v>
      </c>
      <c r="C6" s="7">
        <f>SUM(C3:C5)</f>
        <v>3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58"/>
  <sheetViews>
    <sheetView topLeftCell="A25" workbookViewId="0">
      <selection activeCell="E36" sqref="E36"/>
    </sheetView>
  </sheetViews>
  <sheetFormatPr defaultColWidth="9.140625" defaultRowHeight="15"/>
  <cols>
    <col min="3" max="3" width="23.140625" customWidth="1"/>
    <col min="4" max="4" width="118.7109375" customWidth="1"/>
  </cols>
  <sheetData>
    <row r="1" spans="3:4">
      <c r="D1" t="s">
        <v>574</v>
      </c>
    </row>
    <row r="2" spans="3:4">
      <c r="D2" t="s">
        <v>575</v>
      </c>
    </row>
    <row r="3" spans="3:4">
      <c r="C3" t="s">
        <v>576</v>
      </c>
      <c r="D3" t="s">
        <v>577</v>
      </c>
    </row>
    <row r="4" spans="3:4">
      <c r="D4" t="s">
        <v>578</v>
      </c>
    </row>
    <row r="5" spans="3:4">
      <c r="D5" t="s">
        <v>579</v>
      </c>
    </row>
    <row r="6" spans="3:4">
      <c r="D6" t="s">
        <v>580</v>
      </c>
    </row>
    <row r="7" spans="3:4">
      <c r="D7" t="s">
        <v>581</v>
      </c>
    </row>
    <row r="8" spans="3:4">
      <c r="D8" t="s">
        <v>582</v>
      </c>
    </row>
    <row r="9" spans="3:4">
      <c r="D9" t="s">
        <v>583</v>
      </c>
    </row>
    <row r="10" spans="3:4">
      <c r="D10" t="s">
        <v>584</v>
      </c>
    </row>
    <row r="11" spans="3:4">
      <c r="D11" t="s">
        <v>585</v>
      </c>
    </row>
    <row r="12" spans="3:4">
      <c r="D12" t="s">
        <v>586</v>
      </c>
    </row>
    <row r="13" spans="3:4">
      <c r="D13" t="s">
        <v>587</v>
      </c>
    </row>
    <row r="14" spans="3:4">
      <c r="D14" t="s">
        <v>588</v>
      </c>
    </row>
    <row r="15" spans="3:4">
      <c r="D15" t="s">
        <v>589</v>
      </c>
    </row>
    <row r="16" spans="3:4">
      <c r="D16" t="s">
        <v>590</v>
      </c>
    </row>
    <row r="17" spans="4:4">
      <c r="D17" t="s">
        <v>591</v>
      </c>
    </row>
    <row r="18" spans="4:4">
      <c r="D18" t="s">
        <v>592</v>
      </c>
    </row>
    <row r="19" spans="4:4">
      <c r="D19" t="s">
        <v>593</v>
      </c>
    </row>
    <row r="20" spans="4:4">
      <c r="D20" t="s">
        <v>594</v>
      </c>
    </row>
    <row r="21" spans="4:4">
      <c r="D21" t="s">
        <v>595</v>
      </c>
    </row>
    <row r="22" spans="4:4">
      <c r="D22" t="s">
        <v>596</v>
      </c>
    </row>
    <row r="23" spans="4:4">
      <c r="D23" t="s">
        <v>597</v>
      </c>
    </row>
    <row r="24" spans="4:4">
      <c r="D24" t="s">
        <v>598</v>
      </c>
    </row>
    <row r="25" spans="4:4">
      <c r="D25" t="s">
        <v>599</v>
      </c>
    </row>
    <row r="26" spans="4:4">
      <c r="D26" t="s">
        <v>600</v>
      </c>
    </row>
    <row r="27" spans="4:4">
      <c r="D27" t="s">
        <v>601</v>
      </c>
    </row>
    <row r="28" spans="4:4">
      <c r="D28" t="s">
        <v>602</v>
      </c>
    </row>
    <row r="29" spans="4:4">
      <c r="D29" t="s">
        <v>603</v>
      </c>
    </row>
    <row r="30" spans="4:4">
      <c r="D30" t="s">
        <v>604</v>
      </c>
    </row>
    <row r="31" spans="4:4">
      <c r="D31" t="s">
        <v>605</v>
      </c>
    </row>
    <row r="32" spans="4:4">
      <c r="D32" t="s">
        <v>606</v>
      </c>
    </row>
    <row r="33" spans="4:5">
      <c r="D33" t="s">
        <v>607</v>
      </c>
    </row>
    <row r="34" spans="4:5">
      <c r="D34" t="s">
        <v>608</v>
      </c>
    </row>
    <row r="35" spans="4:5">
      <c r="D35" t="s">
        <v>609</v>
      </c>
    </row>
    <row r="36" spans="4:5">
      <c r="D36" t="s">
        <v>610</v>
      </c>
      <c r="E36">
        <v>1</v>
      </c>
    </row>
    <row r="37" spans="4:5">
      <c r="D37" t="s">
        <v>611</v>
      </c>
    </row>
    <row r="38" spans="4:5">
      <c r="D38" t="s">
        <v>612</v>
      </c>
    </row>
    <row r="39" spans="4:5">
      <c r="D39" t="s">
        <v>613</v>
      </c>
    </row>
    <row r="40" spans="4:5">
      <c r="D40" t="s">
        <v>614</v>
      </c>
    </row>
    <row r="41" spans="4:5">
      <c r="D41" t="s">
        <v>615</v>
      </c>
    </row>
    <row r="42" spans="4:5">
      <c r="D42" t="s">
        <v>616</v>
      </c>
    </row>
    <row r="43" spans="4:5">
      <c r="D43" t="s">
        <v>617</v>
      </c>
    </row>
    <row r="44" spans="4:5">
      <c r="D44" t="s">
        <v>618</v>
      </c>
    </row>
    <row r="45" spans="4:5">
      <c r="D45" t="s">
        <v>619</v>
      </c>
    </row>
    <row r="46" spans="4:5">
      <c r="D46" t="s">
        <v>620</v>
      </c>
    </row>
    <row r="47" spans="4:5">
      <c r="D47" t="s">
        <v>621</v>
      </c>
    </row>
    <row r="48" spans="4:5">
      <c r="D48" t="s">
        <v>622</v>
      </c>
    </row>
    <row r="49" spans="4:4">
      <c r="D49" t="s">
        <v>623</v>
      </c>
    </row>
    <row r="50" spans="4:4">
      <c r="D50" t="s">
        <v>624</v>
      </c>
    </row>
    <row r="51" spans="4:4">
      <c r="D51" t="s">
        <v>625</v>
      </c>
    </row>
    <row r="52" spans="4:4">
      <c r="D52" t="s">
        <v>626</v>
      </c>
    </row>
    <row r="53" spans="4:4">
      <c r="D53" t="s">
        <v>627</v>
      </c>
    </row>
    <row r="54" spans="4:4">
      <c r="D54" t="s">
        <v>628</v>
      </c>
    </row>
    <row r="55" spans="4:4">
      <c r="D55" t="s">
        <v>629</v>
      </c>
    </row>
    <row r="56" spans="4:4">
      <c r="D56" t="s">
        <v>630</v>
      </c>
    </row>
    <row r="57" spans="4:4">
      <c r="D57" t="s">
        <v>631</v>
      </c>
    </row>
    <row r="58" spans="4:4">
      <c r="D58" t="s">
        <v>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32" workbookViewId="0">
      <selection activeCell="C30" sqref="C30"/>
    </sheetView>
  </sheetViews>
  <sheetFormatPr defaultColWidth="9.140625" defaultRowHeight="15"/>
  <cols>
    <col min="1" max="1" width="60.42578125" customWidth="1"/>
    <col min="2" max="2" width="42.5703125" customWidth="1"/>
    <col min="3" max="3" width="16.7109375" customWidth="1"/>
    <col min="4" max="4" width="17.85546875" customWidth="1"/>
  </cols>
  <sheetData>
    <row r="3" spans="1:2" ht="23.25">
      <c r="A3" s="1" t="s">
        <v>633</v>
      </c>
      <c r="B3" t="s">
        <v>205</v>
      </c>
    </row>
    <row r="4" spans="1:2" ht="18.75">
      <c r="A4" s="2" t="s">
        <v>634</v>
      </c>
    </row>
    <row r="5" spans="1:2" ht="15.75">
      <c r="A5" s="3" t="s">
        <v>635</v>
      </c>
    </row>
    <row r="6" spans="1:2">
      <c r="A6" s="4" t="s">
        <v>636</v>
      </c>
    </row>
    <row r="7" spans="1:2">
      <c r="A7" s="4" t="s">
        <v>637</v>
      </c>
    </row>
    <row r="8" spans="1:2">
      <c r="A8" s="4" t="s">
        <v>638</v>
      </c>
    </row>
    <row r="9" spans="1:2">
      <c r="A9" s="4" t="s">
        <v>639</v>
      </c>
    </row>
    <row r="10" spans="1:2">
      <c r="A10" s="4" t="s">
        <v>548</v>
      </c>
    </row>
    <row r="11" spans="1:2">
      <c r="A11" s="4" t="s">
        <v>640</v>
      </c>
    </row>
    <row r="12" spans="1:2">
      <c r="A12" s="4" t="s">
        <v>641</v>
      </c>
    </row>
    <row r="13" spans="1:2">
      <c r="A13" s="4" t="s">
        <v>642</v>
      </c>
    </row>
    <row r="14" spans="1:2">
      <c r="A14" s="4" t="s">
        <v>643</v>
      </c>
    </row>
    <row r="15" spans="1:2" ht="15.75">
      <c r="A15" s="5" t="s">
        <v>644</v>
      </c>
    </row>
    <row r="16" spans="1:2">
      <c r="A16" s="4" t="s">
        <v>645</v>
      </c>
    </row>
    <row r="17" spans="1:2">
      <c r="A17" s="4" t="s">
        <v>646</v>
      </c>
    </row>
    <row r="18" spans="1:2">
      <c r="A18" s="4" t="s">
        <v>647</v>
      </c>
    </row>
    <row r="19" spans="1:2">
      <c r="A19" s="4" t="s">
        <v>648</v>
      </c>
    </row>
    <row r="20" spans="1:2">
      <c r="A20" s="4" t="s">
        <v>649</v>
      </c>
    </row>
    <row r="21" spans="1:2" ht="15.75">
      <c r="A21" s="5" t="s">
        <v>650</v>
      </c>
      <c r="B21">
        <v>1</v>
      </c>
    </row>
    <row r="22" spans="1:2">
      <c r="A22" s="4" t="s">
        <v>651</v>
      </c>
    </row>
    <row r="23" spans="1:2">
      <c r="A23" s="4" t="s">
        <v>652</v>
      </c>
    </row>
    <row r="24" spans="1:2">
      <c r="A24" s="4" t="s">
        <v>653</v>
      </c>
    </row>
    <row r="25" spans="1:2">
      <c r="A25" s="4" t="s">
        <v>654</v>
      </c>
    </row>
    <row r="26" spans="1:2">
      <c r="A26" s="4" t="s">
        <v>655</v>
      </c>
    </row>
    <row r="27" spans="1:2" ht="15.75">
      <c r="A27" s="5" t="s">
        <v>656</v>
      </c>
    </row>
    <row r="28" spans="1:2">
      <c r="A28" s="4" t="s">
        <v>657</v>
      </c>
    </row>
    <row r="29" spans="1:2">
      <c r="A29" s="4" t="s">
        <v>658</v>
      </c>
    </row>
    <row r="30" spans="1:2">
      <c r="A30" s="4" t="s">
        <v>659</v>
      </c>
    </row>
    <row r="31" spans="1:2">
      <c r="A31" s="4" t="s">
        <v>660</v>
      </c>
    </row>
    <row r="32" spans="1:2" ht="18.75">
      <c r="A32" s="6" t="s">
        <v>661</v>
      </c>
    </row>
    <row r="33" spans="1:1" ht="15.75">
      <c r="A33" s="3" t="s">
        <v>662</v>
      </c>
    </row>
    <row r="34" spans="1:1">
      <c r="A34" s="4" t="s">
        <v>663</v>
      </c>
    </row>
    <row r="35" spans="1:1">
      <c r="A35" s="4" t="s">
        <v>664</v>
      </c>
    </row>
    <row r="36" spans="1:1">
      <c r="A36" s="4" t="s">
        <v>665</v>
      </c>
    </row>
    <row r="37" spans="1:1">
      <c r="A37" s="4" t="s">
        <v>666</v>
      </c>
    </row>
    <row r="38" spans="1:1">
      <c r="A38" s="4" t="s">
        <v>667</v>
      </c>
    </row>
    <row r="39" spans="1:1">
      <c r="A39" s="4" t="s">
        <v>668</v>
      </c>
    </row>
    <row r="40" spans="1:1" ht="15.75">
      <c r="A40" s="3" t="s">
        <v>669</v>
      </c>
    </row>
    <row r="41" spans="1:1">
      <c r="A41" s="4" t="s">
        <v>670</v>
      </c>
    </row>
    <row r="42" spans="1:1">
      <c r="A42" s="4" t="s">
        <v>671</v>
      </c>
    </row>
    <row r="43" spans="1:1">
      <c r="A43" s="4" t="s">
        <v>672</v>
      </c>
    </row>
    <row r="44" spans="1:1">
      <c r="A44" s="4" t="s">
        <v>673</v>
      </c>
    </row>
    <row r="45" spans="1:1" ht="15.75">
      <c r="A45" s="5" t="s">
        <v>674</v>
      </c>
    </row>
    <row r="46" spans="1:1">
      <c r="A46" s="4" t="s">
        <v>675</v>
      </c>
    </row>
    <row r="47" spans="1:1">
      <c r="A47" s="4" t="s">
        <v>676</v>
      </c>
    </row>
    <row r="48" spans="1:1">
      <c r="A48" s="4" t="s">
        <v>677</v>
      </c>
    </row>
    <row r="49" spans="1:2" ht="15.75">
      <c r="A49" s="5" t="s">
        <v>678</v>
      </c>
    </row>
    <row r="50" spans="1:2">
      <c r="A50" s="4" t="s">
        <v>143</v>
      </c>
    </row>
    <row r="51" spans="1:2">
      <c r="A51" s="4" t="s">
        <v>679</v>
      </c>
    </row>
    <row r="52" spans="1:2">
      <c r="A52" s="4" t="s">
        <v>680</v>
      </c>
    </row>
    <row r="53" spans="1:2" ht="18.75">
      <c r="A53" s="2" t="s">
        <v>681</v>
      </c>
    </row>
    <row r="54" spans="1:2" ht="15.75">
      <c r="A54" s="5" t="s">
        <v>682</v>
      </c>
    </row>
    <row r="55" spans="1:2">
      <c r="A55" s="4" t="s">
        <v>683</v>
      </c>
    </row>
    <row r="56" spans="1:2">
      <c r="A56" s="4" t="s">
        <v>684</v>
      </c>
    </row>
    <row r="57" spans="1:2" ht="15.75">
      <c r="A57" s="5" t="s">
        <v>685</v>
      </c>
    </row>
    <row r="58" spans="1:2">
      <c r="A58" s="4" t="s">
        <v>686</v>
      </c>
    </row>
    <row r="59" spans="1:2" ht="15.75">
      <c r="A59" s="3" t="s">
        <v>687</v>
      </c>
    </row>
    <row r="60" spans="1:2">
      <c r="A60" t="s">
        <v>274</v>
      </c>
      <c r="B6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0"/>
  <sheetViews>
    <sheetView zoomScale="80" zoomScaleNormal="80" workbookViewId="0">
      <selection activeCell="J47" sqref="J47"/>
    </sheetView>
  </sheetViews>
  <sheetFormatPr defaultColWidth="9.140625" defaultRowHeight="15"/>
  <cols>
    <col min="1" max="1" width="45.42578125" style="134" customWidth="1"/>
    <col min="2" max="2" width="3.7109375" style="134" customWidth="1"/>
    <col min="3" max="3" width="37.42578125" style="134" customWidth="1"/>
    <col min="4" max="4" width="3.7109375" style="134" customWidth="1"/>
    <col min="5" max="5" width="37.42578125" style="134" customWidth="1"/>
    <col min="6" max="6" width="3.7109375" style="134" customWidth="1"/>
    <col min="7" max="7" width="37.42578125" style="134" customWidth="1"/>
    <col min="8" max="8" width="3.7109375" style="134" customWidth="1"/>
    <col min="9" max="9" width="9.140625" style="135"/>
    <col min="10" max="10" width="48" style="135" customWidth="1"/>
    <col min="11" max="11" width="5.7109375" style="135" customWidth="1"/>
    <col min="12" max="12" width="3.85546875" style="135" customWidth="1"/>
    <col min="13" max="13" width="4.42578125" style="135" customWidth="1"/>
    <col min="14" max="14" width="5.7109375" style="135" customWidth="1"/>
    <col min="15" max="20" width="5.7109375" style="130" customWidth="1"/>
    <col min="21" max="21" width="10.85546875" style="130" hidden="1" customWidth="1"/>
    <col min="22" max="28" width="5.7109375" style="130" customWidth="1"/>
    <col min="29" max="30" width="3.7109375" style="130" customWidth="1"/>
    <col min="31" max="31" width="58.85546875" style="130" customWidth="1"/>
    <col min="32" max="32" width="3.7109375" style="130" hidden="1" customWidth="1"/>
    <col min="33" max="35" width="5.7109375" style="130" customWidth="1"/>
    <col min="36" max="16384" width="9.140625" style="130"/>
  </cols>
  <sheetData>
    <row r="1" spans="1:35" customFormat="1">
      <c r="A1" s="136" t="s">
        <v>10</v>
      </c>
      <c r="B1" s="137" t="s">
        <v>11</v>
      </c>
      <c r="C1" s="138" t="s">
        <v>12</v>
      </c>
      <c r="D1" s="137" t="s">
        <v>11</v>
      </c>
      <c r="E1" s="138" t="s">
        <v>13</v>
      </c>
      <c r="F1" s="137" t="s">
        <v>11</v>
      </c>
      <c r="G1" s="139" t="s">
        <v>14</v>
      </c>
      <c r="H1" s="137" t="s">
        <v>11</v>
      </c>
      <c r="I1" s="164" t="s">
        <v>15</v>
      </c>
      <c r="J1" s="159"/>
      <c r="K1" s="159" t="s">
        <v>16</v>
      </c>
      <c r="L1" s="159"/>
      <c r="M1" s="159">
        <v>0</v>
      </c>
      <c r="N1" s="159">
        <v>1</v>
      </c>
      <c r="O1" s="159">
        <v>2</v>
      </c>
      <c r="P1" s="159">
        <v>3</v>
      </c>
      <c r="Q1" s="159">
        <v>4</v>
      </c>
      <c r="R1" s="159">
        <v>5</v>
      </c>
      <c r="S1" s="159">
        <v>6</v>
      </c>
      <c r="T1" s="159">
        <v>7</v>
      </c>
      <c r="U1" s="169">
        <v>8</v>
      </c>
      <c r="V1" s="159">
        <v>8</v>
      </c>
      <c r="W1" s="159">
        <v>9</v>
      </c>
      <c r="X1" s="159">
        <v>10</v>
      </c>
      <c r="Y1" s="159">
        <v>11</v>
      </c>
      <c r="Z1" s="159">
        <v>12</v>
      </c>
      <c r="AA1" s="159">
        <v>13</v>
      </c>
      <c r="AB1" s="159">
        <v>14</v>
      </c>
      <c r="AD1" s="159" t="s">
        <v>17</v>
      </c>
      <c r="AE1" s="159" t="s">
        <v>18</v>
      </c>
      <c r="AF1" s="159"/>
      <c r="AG1" s="159" t="s">
        <v>19</v>
      </c>
      <c r="AH1" s="159" t="s">
        <v>20</v>
      </c>
      <c r="AI1" s="159" t="s">
        <v>21</v>
      </c>
    </row>
    <row r="2" spans="1:35" customFormat="1">
      <c r="A2" s="140" t="s">
        <v>22</v>
      </c>
      <c r="B2" s="141">
        <v>2</v>
      </c>
      <c r="C2" s="140" t="s">
        <v>23</v>
      </c>
      <c r="D2" s="142" t="s">
        <v>24</v>
      </c>
      <c r="E2" s="140" t="s">
        <v>23</v>
      </c>
      <c r="F2" s="142" t="s">
        <v>24</v>
      </c>
      <c r="G2" s="140" t="s">
        <v>23</v>
      </c>
      <c r="H2" s="143" t="s">
        <v>24</v>
      </c>
      <c r="J2" s="165" t="s">
        <v>22</v>
      </c>
      <c r="K2" s="166" t="e">
        <f>#REF!</f>
        <v>#REF!</v>
      </c>
      <c r="L2" s="166" t="s">
        <v>25</v>
      </c>
      <c r="M2" s="165"/>
      <c r="N2" s="7" t="s">
        <v>26</v>
      </c>
      <c r="O2" s="7"/>
      <c r="P2" s="7"/>
      <c r="Q2" s="7"/>
      <c r="R2" s="7"/>
      <c r="S2" s="7"/>
      <c r="T2" s="7"/>
      <c r="U2" s="170"/>
      <c r="V2" s="7"/>
      <c r="W2" s="7"/>
      <c r="X2" s="7"/>
      <c r="Y2" s="7"/>
      <c r="Z2" s="7"/>
      <c r="AA2" s="7"/>
      <c r="AB2" s="7"/>
      <c r="AD2" s="7">
        <v>1</v>
      </c>
      <c r="AE2" s="7" t="str">
        <f t="shared" ref="AE2:AE15" si="0">C35</f>
        <v>Understanding low level design specification</v>
      </c>
      <c r="AF2" s="7" t="s">
        <v>0</v>
      </c>
      <c r="AG2" s="174" t="s">
        <v>27</v>
      </c>
      <c r="AH2" s="174" t="s">
        <v>27</v>
      </c>
      <c r="AI2" s="174" t="s">
        <v>27</v>
      </c>
    </row>
    <row r="3" spans="1:35" customFormat="1">
      <c r="A3" s="140" t="s">
        <v>28</v>
      </c>
      <c r="B3" s="141">
        <v>2</v>
      </c>
      <c r="C3" s="140" t="s">
        <v>29</v>
      </c>
      <c r="D3" s="142">
        <v>2</v>
      </c>
      <c r="E3" s="140" t="s">
        <v>29</v>
      </c>
      <c r="F3" s="142">
        <v>2</v>
      </c>
      <c r="G3" s="140" t="s">
        <v>29</v>
      </c>
      <c r="H3" s="143">
        <v>2</v>
      </c>
      <c r="J3" s="165" t="s">
        <v>28</v>
      </c>
      <c r="K3" s="166" t="e">
        <f>#REF!</f>
        <v>#REF!</v>
      </c>
      <c r="L3" s="166" t="s">
        <v>25</v>
      </c>
      <c r="M3" s="165"/>
      <c r="N3" s="7" t="s">
        <v>26</v>
      </c>
      <c r="O3" s="7"/>
      <c r="P3" s="7"/>
      <c r="Q3" s="7"/>
      <c r="R3" s="7"/>
      <c r="S3" s="7"/>
      <c r="T3" s="7"/>
      <c r="U3" s="170"/>
      <c r="V3" s="7"/>
      <c r="W3" s="7"/>
      <c r="X3" s="7"/>
      <c r="Y3" s="7"/>
      <c r="Z3" s="7"/>
      <c r="AA3" s="7"/>
      <c r="AB3" s="7"/>
      <c r="AD3" s="7">
        <v>2</v>
      </c>
      <c r="AE3" s="7" t="str">
        <f t="shared" si="0"/>
        <v>Writing code as per specification / CR</v>
      </c>
      <c r="AF3" s="7" t="s">
        <v>0</v>
      </c>
      <c r="AG3" s="174" t="s">
        <v>27</v>
      </c>
      <c r="AH3" s="174" t="s">
        <v>27</v>
      </c>
      <c r="AI3" s="174" t="s">
        <v>27</v>
      </c>
    </row>
    <row r="4" spans="1:35" customFormat="1">
      <c r="A4" s="144" t="s">
        <v>30</v>
      </c>
      <c r="B4" s="145">
        <v>2</v>
      </c>
      <c r="C4" s="140" t="s">
        <v>31</v>
      </c>
      <c r="D4" s="142">
        <v>2</v>
      </c>
      <c r="E4" s="140" t="s">
        <v>31</v>
      </c>
      <c r="F4" s="142">
        <v>2</v>
      </c>
      <c r="G4" s="140" t="s">
        <v>31</v>
      </c>
      <c r="H4" s="143">
        <v>2</v>
      </c>
      <c r="J4" s="165" t="s">
        <v>30</v>
      </c>
      <c r="K4" s="166" t="e">
        <f>#REF!</f>
        <v>#REF!</v>
      </c>
      <c r="L4" s="166" t="s">
        <v>25</v>
      </c>
      <c r="M4" s="165"/>
      <c r="N4" s="7" t="s">
        <v>26</v>
      </c>
      <c r="O4" s="7"/>
      <c r="P4" s="7"/>
      <c r="Q4" s="7"/>
      <c r="R4" s="7"/>
      <c r="S4" s="7"/>
      <c r="T4" s="7"/>
      <c r="U4" s="170"/>
      <c r="V4" s="7"/>
      <c r="W4" s="7"/>
      <c r="X4" s="7"/>
      <c r="Y4" s="7"/>
      <c r="Z4" s="7"/>
      <c r="AA4" s="7"/>
      <c r="AB4" s="7"/>
      <c r="AD4" s="7">
        <v>3</v>
      </c>
      <c r="AE4" s="7" t="str">
        <f t="shared" si="0"/>
        <v>Code documentation</v>
      </c>
      <c r="AF4" s="7" t="s">
        <v>0</v>
      </c>
      <c r="AG4" s="174" t="s">
        <v>27</v>
      </c>
      <c r="AH4" s="174" t="s">
        <v>27</v>
      </c>
      <c r="AI4" s="174" t="s">
        <v>27</v>
      </c>
    </row>
    <row r="5" spans="1:35" customFormat="1">
      <c r="A5" s="146" t="s">
        <v>32</v>
      </c>
      <c r="B5" s="147" t="s">
        <v>33</v>
      </c>
      <c r="C5" s="140" t="s">
        <v>34</v>
      </c>
      <c r="D5" s="142">
        <v>2</v>
      </c>
      <c r="E5" s="140" t="s">
        <v>34</v>
      </c>
      <c r="F5" s="142">
        <v>2</v>
      </c>
      <c r="G5" s="140" t="s">
        <v>34</v>
      </c>
      <c r="H5" s="143">
        <v>2</v>
      </c>
      <c r="J5" s="165" t="s">
        <v>32</v>
      </c>
      <c r="K5" s="166" t="e">
        <f>#REF!</f>
        <v>#REF!</v>
      </c>
      <c r="L5" s="166" t="s">
        <v>25</v>
      </c>
      <c r="M5" s="165"/>
      <c r="N5" s="7"/>
      <c r="O5" s="7" t="s">
        <v>26</v>
      </c>
      <c r="P5" s="7"/>
      <c r="Q5" s="7"/>
      <c r="R5" s="7"/>
      <c r="S5" s="7"/>
      <c r="T5" s="7"/>
      <c r="U5" s="170"/>
      <c r="V5" s="7"/>
      <c r="W5" s="7"/>
      <c r="X5" s="7"/>
      <c r="Y5" s="7"/>
      <c r="Z5" s="7"/>
      <c r="AA5" s="7"/>
      <c r="AB5" s="7"/>
      <c r="AD5" s="7">
        <v>4</v>
      </c>
      <c r="AE5" s="7" t="str">
        <f t="shared" si="0"/>
        <v>Using Version control system for Code checkin/checkout/merge</v>
      </c>
      <c r="AF5" s="7" t="s">
        <v>0</v>
      </c>
      <c r="AG5" s="174" t="s">
        <v>27</v>
      </c>
      <c r="AH5" s="174" t="s">
        <v>27</v>
      </c>
      <c r="AI5" s="174" t="s">
        <v>27</v>
      </c>
    </row>
    <row r="6" spans="1:35" customFormat="1">
      <c r="A6" s="140" t="s">
        <v>35</v>
      </c>
      <c r="B6" s="141">
        <v>4</v>
      </c>
      <c r="C6" s="140" t="s">
        <v>36</v>
      </c>
      <c r="D6" s="142">
        <v>2</v>
      </c>
      <c r="E6" s="140" t="s">
        <v>36</v>
      </c>
      <c r="F6" s="142">
        <v>2</v>
      </c>
      <c r="G6" s="140" t="s">
        <v>36</v>
      </c>
      <c r="H6" s="143">
        <v>2</v>
      </c>
      <c r="J6" s="165" t="s">
        <v>35</v>
      </c>
      <c r="K6" s="166" t="e">
        <f>#REF!</f>
        <v>#REF!</v>
      </c>
      <c r="L6" s="166" t="s">
        <v>25</v>
      </c>
      <c r="M6" s="165"/>
      <c r="N6" s="7"/>
      <c r="O6" s="7" t="s">
        <v>26</v>
      </c>
      <c r="P6" s="7"/>
      <c r="Q6" s="7"/>
      <c r="R6" s="7"/>
      <c r="S6" s="7"/>
      <c r="T6" s="7"/>
      <c r="U6" s="170"/>
      <c r="V6" s="7"/>
      <c r="W6" s="7"/>
      <c r="X6" s="7"/>
      <c r="Y6" s="7"/>
      <c r="Z6" s="7"/>
      <c r="AA6" s="7"/>
      <c r="AB6" s="7"/>
      <c r="AD6" s="7">
        <v>5</v>
      </c>
      <c r="AE6" s="7" t="str">
        <f t="shared" si="0"/>
        <v>Testing the code as per unit test cases</v>
      </c>
      <c r="AF6" s="7" t="s">
        <v>0</v>
      </c>
      <c r="AG6" s="174" t="s">
        <v>27</v>
      </c>
      <c r="AH6" s="174" t="s">
        <v>27</v>
      </c>
      <c r="AI6" s="174" t="s">
        <v>27</v>
      </c>
    </row>
    <row r="7" spans="1:35" customFormat="1">
      <c r="A7" s="148" t="s">
        <v>37</v>
      </c>
      <c r="B7" s="142">
        <v>2</v>
      </c>
      <c r="C7" s="140" t="s">
        <v>38</v>
      </c>
      <c r="D7" s="142">
        <v>4</v>
      </c>
      <c r="E7" s="140" t="s">
        <v>38</v>
      </c>
      <c r="F7" s="142">
        <v>4</v>
      </c>
      <c r="G7" s="140" t="s">
        <v>38</v>
      </c>
      <c r="H7" s="143">
        <v>4</v>
      </c>
      <c r="J7" s="165" t="s">
        <v>37</v>
      </c>
      <c r="K7" s="166" t="e">
        <f>#REF!</f>
        <v>#REF!</v>
      </c>
      <c r="L7" s="166" t="s">
        <v>25</v>
      </c>
      <c r="M7" s="165"/>
      <c r="N7" s="7"/>
      <c r="O7" s="7" t="s">
        <v>26</v>
      </c>
      <c r="P7" s="7"/>
      <c r="Q7" s="7"/>
      <c r="R7" s="7"/>
      <c r="S7" s="7"/>
      <c r="T7" s="7"/>
      <c r="U7" s="170"/>
      <c r="V7" s="7"/>
      <c r="W7" s="7"/>
      <c r="X7" s="7"/>
      <c r="Y7" s="7"/>
      <c r="Z7" s="7"/>
      <c r="AA7" s="7"/>
      <c r="AB7" s="7"/>
      <c r="AD7" s="7">
        <v>6</v>
      </c>
      <c r="AE7" s="7" t="str">
        <f t="shared" si="0"/>
        <v>Logging defects against internal testing</v>
      </c>
      <c r="AF7" s="7" t="s">
        <v>0</v>
      </c>
      <c r="AG7" s="174" t="s">
        <v>27</v>
      </c>
      <c r="AH7" s="174" t="s">
        <v>27</v>
      </c>
      <c r="AI7" s="174" t="s">
        <v>27</v>
      </c>
    </row>
    <row r="8" spans="1:35" customFormat="1">
      <c r="A8" s="149" t="s">
        <v>39</v>
      </c>
      <c r="B8" s="141">
        <v>2</v>
      </c>
      <c r="C8" s="140" t="s">
        <v>40</v>
      </c>
      <c r="D8" s="142">
        <v>2</v>
      </c>
      <c r="E8" s="140" t="s">
        <v>40</v>
      </c>
      <c r="F8" s="142">
        <v>2</v>
      </c>
      <c r="G8" s="140" t="s">
        <v>40</v>
      </c>
      <c r="H8" s="143">
        <v>2</v>
      </c>
      <c r="J8" s="165" t="s">
        <v>39</v>
      </c>
      <c r="K8" s="166" t="e">
        <f>#REF!</f>
        <v>#REF!</v>
      </c>
      <c r="L8" s="166" t="s">
        <v>25</v>
      </c>
      <c r="M8" s="165"/>
      <c r="N8" s="7"/>
      <c r="O8" s="7" t="s">
        <v>26</v>
      </c>
      <c r="P8" s="7"/>
      <c r="Q8" s="7"/>
      <c r="R8" s="7"/>
      <c r="S8" s="7"/>
      <c r="T8" s="7"/>
      <c r="U8" s="170"/>
      <c r="V8" s="7"/>
      <c r="W8" s="7"/>
      <c r="X8" s="7"/>
      <c r="Y8" s="7"/>
      <c r="Z8" s="7"/>
      <c r="AA8" s="7"/>
      <c r="AB8" s="7"/>
      <c r="AD8" s="7">
        <v>7</v>
      </c>
      <c r="AE8" s="7" t="str">
        <f t="shared" si="0"/>
        <v>Debugging the code for internal defects</v>
      </c>
      <c r="AF8" s="7" t="s">
        <v>0</v>
      </c>
      <c r="AG8" s="174" t="s">
        <v>27</v>
      </c>
      <c r="AH8" s="174" t="s">
        <v>27</v>
      </c>
      <c r="AI8" s="174" t="s">
        <v>27</v>
      </c>
    </row>
    <row r="9" spans="1:35" customFormat="1">
      <c r="A9" s="149" t="s">
        <v>41</v>
      </c>
      <c r="B9" s="150">
        <v>2</v>
      </c>
      <c r="C9" s="140" t="s">
        <v>42</v>
      </c>
      <c r="D9" s="145">
        <v>2</v>
      </c>
      <c r="E9" s="140" t="s">
        <v>42</v>
      </c>
      <c r="F9" s="145">
        <v>2</v>
      </c>
      <c r="G9" s="140" t="s">
        <v>42</v>
      </c>
      <c r="H9" s="141">
        <v>2</v>
      </c>
      <c r="J9" s="165" t="s">
        <v>43</v>
      </c>
      <c r="K9" s="166" t="e">
        <f>#REF!</f>
        <v>#REF!</v>
      </c>
      <c r="L9" s="166" t="s">
        <v>25</v>
      </c>
      <c r="M9" s="165"/>
      <c r="N9" s="7"/>
      <c r="O9" s="7" t="s">
        <v>26</v>
      </c>
      <c r="P9" s="7"/>
      <c r="Q9" s="7"/>
      <c r="R9" s="7"/>
      <c r="S9" s="7"/>
      <c r="T9" s="7"/>
      <c r="U9" s="170"/>
      <c r="V9" s="7"/>
      <c r="W9" s="7"/>
      <c r="X9" s="7"/>
      <c r="Y9" s="7"/>
      <c r="Z9" s="7"/>
      <c r="AA9" s="7"/>
      <c r="AB9" s="7"/>
      <c r="AD9" s="7">
        <v>8</v>
      </c>
      <c r="AE9" s="7" t="str">
        <f t="shared" si="0"/>
        <v>Incorporating code review comments</v>
      </c>
      <c r="AF9" s="7" t="s">
        <v>0</v>
      </c>
      <c r="AG9" s="174" t="s">
        <v>27</v>
      </c>
      <c r="AH9" s="174" t="s">
        <v>27</v>
      </c>
      <c r="AI9" s="174" t="s">
        <v>27</v>
      </c>
    </row>
    <row r="10" spans="1:35" customFormat="1">
      <c r="A10" s="149" t="s">
        <v>44</v>
      </c>
      <c r="B10" s="150"/>
      <c r="C10" s="140" t="s">
        <v>45</v>
      </c>
      <c r="D10" s="145">
        <v>2</v>
      </c>
      <c r="E10" s="140" t="s">
        <v>45</v>
      </c>
      <c r="F10" s="145">
        <v>2</v>
      </c>
      <c r="G10" s="140" t="s">
        <v>45</v>
      </c>
      <c r="H10" s="141">
        <v>2</v>
      </c>
      <c r="J10" s="165" t="s">
        <v>44</v>
      </c>
      <c r="K10" s="166" t="e">
        <f>#REF!</f>
        <v>#REF!</v>
      </c>
      <c r="L10" s="166" t="s">
        <v>25</v>
      </c>
      <c r="M10" s="165"/>
      <c r="N10" s="7"/>
      <c r="O10" s="7" t="s">
        <v>26</v>
      </c>
      <c r="P10" s="7"/>
      <c r="Q10" s="7"/>
      <c r="R10" s="7"/>
      <c r="S10" s="7"/>
      <c r="T10" s="7"/>
      <c r="U10" s="170"/>
      <c r="V10" s="7"/>
      <c r="W10" s="7"/>
      <c r="X10" s="7"/>
      <c r="Y10" s="7"/>
      <c r="Z10" s="7"/>
      <c r="AA10" s="7"/>
      <c r="AB10" s="7"/>
      <c r="AD10" s="7">
        <v>9</v>
      </c>
      <c r="AE10" s="7" t="str">
        <f t="shared" si="0"/>
        <v>Understanding Change Request process</v>
      </c>
      <c r="AF10" s="7" t="s">
        <v>20</v>
      </c>
      <c r="AG10" s="7"/>
      <c r="AH10" s="174" t="s">
        <v>27</v>
      </c>
      <c r="AI10" s="7"/>
    </row>
    <row r="11" spans="1:35" customFormat="1">
      <c r="A11" s="149" t="s">
        <v>46</v>
      </c>
      <c r="B11" s="150"/>
      <c r="C11" s="140" t="s">
        <v>47</v>
      </c>
      <c r="D11" s="145"/>
      <c r="E11" s="140" t="s">
        <v>47</v>
      </c>
      <c r="F11" s="145"/>
      <c r="G11" s="140" t="s">
        <v>47</v>
      </c>
      <c r="H11" s="141"/>
      <c r="J11" s="165" t="s">
        <v>23</v>
      </c>
      <c r="K11" s="166" t="e">
        <f>#REF!</f>
        <v>#REF!</v>
      </c>
      <c r="L11" s="166" t="s">
        <v>0</v>
      </c>
      <c r="M11" s="165"/>
      <c r="N11" s="7"/>
      <c r="O11" s="7" t="s">
        <v>26</v>
      </c>
      <c r="P11" s="7"/>
      <c r="Q11" s="7"/>
      <c r="R11" s="7"/>
      <c r="S11" s="7"/>
      <c r="T11" s="7"/>
      <c r="U11" s="170"/>
      <c r="V11" s="7"/>
      <c r="W11" s="7"/>
      <c r="X11" s="7"/>
      <c r="Y11" s="7"/>
      <c r="Z11" s="7"/>
      <c r="AA11" s="7"/>
      <c r="AB11" s="7"/>
      <c r="AD11" s="7">
        <v>10</v>
      </c>
      <c r="AE11" s="7" t="str">
        <f t="shared" si="0"/>
        <v>Doing impact analysis for change</v>
      </c>
      <c r="AF11" s="7" t="s">
        <v>20</v>
      </c>
      <c r="AG11" s="7"/>
      <c r="AH11" s="174" t="s">
        <v>27</v>
      </c>
      <c r="AI11" s="7"/>
    </row>
    <row r="12" spans="1:35" customFormat="1">
      <c r="A12" s="149" t="s">
        <v>48</v>
      </c>
      <c r="B12" s="150"/>
      <c r="C12" s="140" t="s">
        <v>49</v>
      </c>
      <c r="D12" s="145"/>
      <c r="E12" s="140" t="s">
        <v>49</v>
      </c>
      <c r="F12" s="145" t="s">
        <v>15</v>
      </c>
      <c r="G12" s="140" t="s">
        <v>49</v>
      </c>
      <c r="H12" s="141" t="s">
        <v>15</v>
      </c>
      <c r="J12" s="165" t="s">
        <v>29</v>
      </c>
      <c r="K12" s="166" t="e">
        <f>#REF!</f>
        <v>#REF!</v>
      </c>
      <c r="L12" s="166" t="s">
        <v>0</v>
      </c>
      <c r="M12" s="165"/>
      <c r="N12" s="7"/>
      <c r="O12" s="7" t="s">
        <v>26</v>
      </c>
      <c r="P12" s="7"/>
      <c r="Q12" s="7"/>
      <c r="R12" s="7"/>
      <c r="S12" s="7"/>
      <c r="T12" s="7"/>
      <c r="U12" s="170"/>
      <c r="V12" s="7"/>
      <c r="W12" s="7"/>
      <c r="X12" s="7"/>
      <c r="Y12" s="7"/>
      <c r="Z12" s="7"/>
      <c r="AA12" s="7"/>
      <c r="AB12" s="7"/>
      <c r="AD12" s="7">
        <v>11</v>
      </c>
      <c r="AE12" s="7" t="str">
        <f t="shared" si="0"/>
        <v>Understand and Analyze the Customer reported defects</v>
      </c>
      <c r="AF12" s="7" t="s">
        <v>21</v>
      </c>
      <c r="AG12" s="7"/>
      <c r="AH12" s="7"/>
      <c r="AI12" s="174" t="s">
        <v>27</v>
      </c>
    </row>
    <row r="13" spans="1:35" customFormat="1" ht="13.5" customHeight="1">
      <c r="A13" s="149"/>
      <c r="B13" s="150"/>
      <c r="C13" s="140" t="s">
        <v>50</v>
      </c>
      <c r="D13" s="145"/>
      <c r="E13" s="140" t="s">
        <v>50</v>
      </c>
      <c r="F13" s="145"/>
      <c r="G13" s="140" t="s">
        <v>50</v>
      </c>
      <c r="H13" s="141"/>
      <c r="J13" s="165" t="s">
        <v>31</v>
      </c>
      <c r="K13" s="166" t="e">
        <f>#REF!</f>
        <v>#REF!</v>
      </c>
      <c r="L13" s="166" t="s">
        <v>0</v>
      </c>
      <c r="M13" s="165"/>
      <c r="N13" s="7"/>
      <c r="O13" s="7" t="s">
        <v>26</v>
      </c>
      <c r="P13" s="7"/>
      <c r="Q13" s="7"/>
      <c r="R13" s="7"/>
      <c r="S13" s="7"/>
      <c r="T13" s="7"/>
      <c r="U13" s="170"/>
      <c r="V13" s="7"/>
      <c r="W13" s="7"/>
      <c r="X13" s="7"/>
      <c r="Y13" s="7"/>
      <c r="Z13" s="7"/>
      <c r="AA13" s="7"/>
      <c r="AB13" s="7"/>
      <c r="AD13" s="7">
        <v>12</v>
      </c>
      <c r="AE13" s="7" t="str">
        <f t="shared" si="0"/>
        <v>Find the cause of the Customer reported defect</v>
      </c>
      <c r="AF13" s="7" t="s">
        <v>21</v>
      </c>
      <c r="AG13" s="7"/>
      <c r="AH13" s="7"/>
      <c r="AI13" s="174" t="s">
        <v>27</v>
      </c>
    </row>
    <row r="14" spans="1:35" customFormat="1" ht="14.25" customHeight="1">
      <c r="A14" s="149"/>
      <c r="B14" s="150"/>
      <c r="C14" s="140" t="s">
        <v>51</v>
      </c>
      <c r="D14" s="145"/>
      <c r="E14" s="140" t="s">
        <v>51</v>
      </c>
      <c r="F14" s="145"/>
      <c r="G14" s="140" t="s">
        <v>51</v>
      </c>
      <c r="H14" s="141"/>
      <c r="J14" s="165" t="s">
        <v>34</v>
      </c>
      <c r="K14" s="166" t="e">
        <f>#REF!</f>
        <v>#REF!</v>
      </c>
      <c r="L14" s="166" t="s">
        <v>0</v>
      </c>
      <c r="M14" s="165"/>
      <c r="N14" s="7"/>
      <c r="O14" s="7" t="s">
        <v>26</v>
      </c>
      <c r="P14" s="7"/>
      <c r="Q14" s="7"/>
      <c r="R14" s="7"/>
      <c r="S14" s="7"/>
      <c r="T14" s="7"/>
      <c r="U14" s="170"/>
      <c r="V14" s="7"/>
      <c r="W14" s="7"/>
      <c r="X14" s="7"/>
      <c r="Y14" s="7"/>
      <c r="Z14" s="7"/>
      <c r="AA14" s="7"/>
      <c r="AB14" s="7"/>
      <c r="AD14" s="7">
        <v>13</v>
      </c>
      <c r="AE14" s="7" t="str">
        <f t="shared" si="0"/>
        <v>Devising a fix</v>
      </c>
      <c r="AF14" s="7" t="s">
        <v>21</v>
      </c>
      <c r="AG14" s="7"/>
      <c r="AH14" s="7"/>
      <c r="AI14" s="174" t="s">
        <v>27</v>
      </c>
    </row>
    <row r="15" spans="1:35" customFormat="1" ht="14.25" customHeight="1">
      <c r="A15" s="151"/>
      <c r="B15" s="150"/>
      <c r="C15" s="140" t="s">
        <v>52</v>
      </c>
      <c r="D15" s="145"/>
      <c r="E15" s="140" t="s">
        <v>52</v>
      </c>
      <c r="F15" s="145"/>
      <c r="G15" s="140" t="s">
        <v>52</v>
      </c>
      <c r="H15" s="141"/>
      <c r="J15" s="165" t="s">
        <v>36</v>
      </c>
      <c r="K15" s="166" t="e">
        <f>#REF!</f>
        <v>#REF!</v>
      </c>
      <c r="L15" s="166" t="s">
        <v>0</v>
      </c>
      <c r="M15" s="165"/>
      <c r="N15" s="7"/>
      <c r="O15" s="7" t="s">
        <v>26</v>
      </c>
      <c r="P15" s="7"/>
      <c r="Q15" s="7"/>
      <c r="R15" s="7"/>
      <c r="S15" s="7"/>
      <c r="T15" s="7"/>
      <c r="U15" s="170"/>
      <c r="V15" s="7"/>
      <c r="W15" s="7"/>
      <c r="X15" s="7"/>
      <c r="Y15" s="7"/>
      <c r="Z15" s="7"/>
      <c r="AA15" s="7"/>
      <c r="AB15" s="7"/>
      <c r="AD15" s="7">
        <v>14</v>
      </c>
      <c r="AE15" s="7" t="str">
        <f t="shared" si="0"/>
        <v>Applying the fix</v>
      </c>
      <c r="AF15" s="7" t="s">
        <v>21</v>
      </c>
      <c r="AG15" s="7"/>
      <c r="AH15" s="7"/>
      <c r="AI15" s="174" t="s">
        <v>27</v>
      </c>
    </row>
    <row r="16" spans="1:35" customFormat="1">
      <c r="A16" s="151"/>
      <c r="B16" s="150"/>
      <c r="C16" s="140" t="s">
        <v>53</v>
      </c>
      <c r="D16" s="145"/>
      <c r="E16" s="140" t="s">
        <v>53</v>
      </c>
      <c r="F16" s="145"/>
      <c r="G16" s="140" t="s">
        <v>53</v>
      </c>
      <c r="H16" s="141"/>
      <c r="J16" s="165" t="s">
        <v>38</v>
      </c>
      <c r="K16" s="166" t="e">
        <f>#REF!</f>
        <v>#REF!</v>
      </c>
      <c r="L16" s="166" t="s">
        <v>0</v>
      </c>
      <c r="M16" s="165"/>
      <c r="N16" s="7"/>
      <c r="O16" s="7" t="s">
        <v>26</v>
      </c>
      <c r="P16" s="7"/>
      <c r="Q16" s="7"/>
      <c r="R16" s="7"/>
      <c r="S16" s="7"/>
      <c r="T16" s="7"/>
      <c r="U16" s="170"/>
      <c r="V16" s="7"/>
      <c r="W16" s="7"/>
      <c r="X16" s="7"/>
      <c r="Y16" s="7"/>
      <c r="Z16" s="7"/>
      <c r="AA16" s="7"/>
      <c r="AB16" s="7"/>
    </row>
    <row r="17" spans="1:36" customFormat="1">
      <c r="A17" s="151"/>
      <c r="B17" s="150"/>
      <c r="C17" s="140" t="s">
        <v>54</v>
      </c>
      <c r="D17" s="145"/>
      <c r="E17" s="140" t="s">
        <v>54</v>
      </c>
      <c r="F17" s="145"/>
      <c r="G17" s="140" t="s">
        <v>54</v>
      </c>
      <c r="H17" s="141"/>
      <c r="J17" s="165" t="s">
        <v>40</v>
      </c>
      <c r="K17" s="166" t="e">
        <f>#REF!</f>
        <v>#REF!</v>
      </c>
      <c r="L17" s="166" t="s">
        <v>0</v>
      </c>
      <c r="M17" s="165"/>
      <c r="N17" s="7"/>
      <c r="O17" s="7" t="s">
        <v>26</v>
      </c>
      <c r="P17" s="7"/>
      <c r="Q17" s="7"/>
      <c r="R17" s="7"/>
      <c r="S17" s="7"/>
      <c r="T17" s="7"/>
      <c r="U17" s="170"/>
      <c r="V17" s="7"/>
      <c r="W17" s="7"/>
      <c r="X17" s="7"/>
      <c r="Y17" s="7"/>
      <c r="Z17" s="7"/>
      <c r="AA17" s="7"/>
      <c r="AB17" s="7"/>
      <c r="AC17" s="130"/>
    </row>
    <row r="18" spans="1:36" customFormat="1">
      <c r="A18" s="151"/>
      <c r="B18" s="150"/>
      <c r="C18" s="140" t="s">
        <v>55</v>
      </c>
      <c r="D18" s="145"/>
      <c r="E18" s="140" t="s">
        <v>55</v>
      </c>
      <c r="F18" s="145" t="s">
        <v>15</v>
      </c>
      <c r="G18" s="140" t="s">
        <v>55</v>
      </c>
      <c r="H18" s="141"/>
      <c r="J18" s="165" t="s">
        <v>42</v>
      </c>
      <c r="K18" s="166" t="e">
        <f>#REF!</f>
        <v>#REF!</v>
      </c>
      <c r="L18" s="166" t="s">
        <v>0</v>
      </c>
      <c r="M18" s="165"/>
      <c r="N18" s="7"/>
      <c r="O18" s="7" t="s">
        <v>26</v>
      </c>
      <c r="P18" s="7"/>
      <c r="Q18" s="7"/>
      <c r="R18" s="7"/>
      <c r="S18" s="7"/>
      <c r="T18" s="7"/>
      <c r="U18" s="170"/>
      <c r="V18" s="7"/>
      <c r="W18" s="7"/>
      <c r="X18" s="7"/>
      <c r="Y18" s="7"/>
      <c r="Z18" s="7"/>
      <c r="AA18" s="7"/>
      <c r="AB18" s="7"/>
      <c r="AC18" s="130"/>
      <c r="AD18" s="172"/>
      <c r="AE18" s="172" t="s">
        <v>56</v>
      </c>
      <c r="AF18" s="130"/>
      <c r="AG18" s="130"/>
      <c r="AH18" s="130"/>
      <c r="AI18" s="130"/>
    </row>
    <row r="19" spans="1:36" customFormat="1">
      <c r="A19" s="151"/>
      <c r="B19" s="150"/>
      <c r="C19" s="140" t="s">
        <v>57</v>
      </c>
      <c r="D19" s="145"/>
      <c r="E19" s="140" t="s">
        <v>57</v>
      </c>
      <c r="F19" s="145"/>
      <c r="G19" s="140" t="s">
        <v>57</v>
      </c>
      <c r="H19" s="141"/>
      <c r="J19" s="165" t="s">
        <v>45</v>
      </c>
      <c r="K19" s="166" t="e">
        <f>#REF!</f>
        <v>#REF!</v>
      </c>
      <c r="L19" s="166" t="s">
        <v>0</v>
      </c>
      <c r="M19" s="165"/>
      <c r="N19" s="7"/>
      <c r="O19" s="7" t="s">
        <v>26</v>
      </c>
      <c r="P19" s="7"/>
      <c r="Q19" s="7"/>
      <c r="R19" s="7"/>
      <c r="S19" s="7"/>
      <c r="T19" s="7"/>
      <c r="U19" s="170"/>
      <c r="V19" s="7"/>
      <c r="W19" s="7"/>
      <c r="X19" s="7"/>
      <c r="Y19" s="7"/>
      <c r="Z19" s="7"/>
      <c r="AA19" s="7"/>
      <c r="AB19" s="7"/>
      <c r="AC19" s="130"/>
      <c r="AD19" s="172"/>
      <c r="AE19" s="172" t="s">
        <v>58</v>
      </c>
      <c r="AF19" s="130"/>
      <c r="AG19" s="130"/>
      <c r="AH19" s="130"/>
      <c r="AI19" s="130"/>
      <c r="AJ19" s="130"/>
    </row>
    <row r="20" spans="1:36" ht="14.25" customHeight="1">
      <c r="A20" s="149"/>
      <c r="B20" s="152"/>
      <c r="C20" s="153" t="s">
        <v>59</v>
      </c>
      <c r="D20" s="142"/>
      <c r="E20" s="153" t="s">
        <v>59</v>
      </c>
      <c r="F20" s="142"/>
      <c r="G20" s="153" t="s">
        <v>59</v>
      </c>
      <c r="H20" s="143"/>
      <c r="I20"/>
      <c r="J20" s="165" t="s">
        <v>47</v>
      </c>
      <c r="K20" s="166" t="e">
        <f>#REF!</f>
        <v>#REF!</v>
      </c>
      <c r="L20" s="166" t="s">
        <v>0</v>
      </c>
      <c r="M20" s="165"/>
      <c r="N20" s="7"/>
      <c r="O20" s="7" t="s">
        <v>26</v>
      </c>
      <c r="P20" s="7"/>
      <c r="Q20" s="7"/>
      <c r="R20" s="7"/>
      <c r="S20" s="7"/>
      <c r="T20" s="7"/>
      <c r="U20" s="170"/>
      <c r="V20" s="7"/>
      <c r="W20" s="7"/>
      <c r="X20" s="7"/>
      <c r="Y20" s="7"/>
      <c r="Z20" s="7"/>
      <c r="AA20" s="7"/>
      <c r="AB20" s="7"/>
      <c r="AD20" s="172"/>
      <c r="AE20" s="172" t="s">
        <v>60</v>
      </c>
    </row>
    <row r="21" spans="1:36" ht="15" customHeight="1">
      <c r="A21" s="149"/>
      <c r="B21" s="152"/>
      <c r="C21" s="153" t="s">
        <v>61</v>
      </c>
      <c r="D21" s="142"/>
      <c r="E21" s="153" t="s">
        <v>61</v>
      </c>
      <c r="F21" s="142"/>
      <c r="G21" s="153" t="s">
        <v>61</v>
      </c>
      <c r="H21" s="143"/>
      <c r="I21"/>
      <c r="J21" s="165" t="s">
        <v>49</v>
      </c>
      <c r="K21" s="166" t="e">
        <f>#REF!</f>
        <v>#REF!</v>
      </c>
      <c r="L21" s="166" t="s">
        <v>0</v>
      </c>
      <c r="M21" s="165"/>
      <c r="N21" s="7"/>
      <c r="O21" s="7" t="s">
        <v>26</v>
      </c>
      <c r="P21" s="7"/>
      <c r="Q21" s="7"/>
      <c r="R21" s="7"/>
      <c r="S21" s="7"/>
      <c r="T21" s="7"/>
      <c r="U21" s="170"/>
      <c r="V21" s="7"/>
      <c r="W21" s="7"/>
      <c r="X21" s="7"/>
      <c r="Y21" s="7"/>
      <c r="Z21" s="7"/>
      <c r="AA21" s="7"/>
      <c r="AB21" s="7"/>
      <c r="AD21" s="172"/>
      <c r="AE21" s="172"/>
    </row>
    <row r="22" spans="1:36" ht="15" customHeight="1">
      <c r="A22" s="154"/>
      <c r="B22" s="154"/>
      <c r="C22" s="153" t="s">
        <v>62</v>
      </c>
      <c r="D22" s="153" t="s">
        <v>15</v>
      </c>
      <c r="E22" s="153" t="s">
        <v>62</v>
      </c>
      <c r="F22" s="153" t="s">
        <v>15</v>
      </c>
      <c r="G22" s="153" t="s">
        <v>62</v>
      </c>
      <c r="H22" s="153" t="s">
        <v>15</v>
      </c>
      <c r="I22" t="s">
        <v>15</v>
      </c>
      <c r="J22" s="165" t="s">
        <v>50</v>
      </c>
      <c r="K22" s="166" t="e">
        <f>#REF!</f>
        <v>#REF!</v>
      </c>
      <c r="L22" s="166" t="s">
        <v>0</v>
      </c>
      <c r="M22" s="165"/>
      <c r="N22" s="7"/>
      <c r="O22" s="7" t="s">
        <v>26</v>
      </c>
      <c r="P22" s="7"/>
      <c r="Q22" s="7"/>
      <c r="R22" s="7"/>
      <c r="S22" s="7"/>
      <c r="T22" s="7"/>
      <c r="U22" s="170"/>
      <c r="V22" s="7"/>
      <c r="W22" s="7"/>
      <c r="X22" s="7"/>
      <c r="Y22" s="7"/>
      <c r="Z22" s="7"/>
      <c r="AA22" s="7"/>
      <c r="AB22" s="7"/>
      <c r="AD22" s="172"/>
      <c r="AE22" s="172" t="s">
        <v>63</v>
      </c>
    </row>
    <row r="23" spans="1:36" ht="15" customHeight="1">
      <c r="A23" s="154"/>
      <c r="B23" s="154"/>
      <c r="C23" s="153" t="s">
        <v>64</v>
      </c>
      <c r="D23" s="154"/>
      <c r="E23" s="153" t="s">
        <v>64</v>
      </c>
      <c r="F23" s="154"/>
      <c r="G23" s="153" t="s">
        <v>64</v>
      </c>
      <c r="H23" s="154"/>
      <c r="I23" t="s">
        <v>15</v>
      </c>
      <c r="J23" s="165" t="s">
        <v>51</v>
      </c>
      <c r="K23" s="166" t="e">
        <f>#REF!</f>
        <v>#REF!</v>
      </c>
      <c r="L23" s="166" t="s">
        <v>0</v>
      </c>
      <c r="M23" s="165"/>
      <c r="N23" s="7"/>
      <c r="O23" s="7" t="s">
        <v>26</v>
      </c>
      <c r="P23" s="7"/>
      <c r="Q23" s="7"/>
      <c r="R23" s="7"/>
      <c r="S23" s="7"/>
      <c r="T23" s="7"/>
      <c r="U23" s="170"/>
      <c r="V23" s="7"/>
      <c r="W23" s="7"/>
      <c r="X23" s="7"/>
      <c r="Y23" s="7"/>
      <c r="Z23" s="7"/>
      <c r="AA23" s="7"/>
      <c r="AB23" s="7"/>
      <c r="AD23" s="172"/>
      <c r="AE23" s="172" t="s">
        <v>65</v>
      </c>
    </row>
    <row r="24" spans="1:36" ht="15" customHeight="1">
      <c r="A24" s="154"/>
      <c r="B24" s="154"/>
      <c r="C24" s="154"/>
      <c r="D24" s="154"/>
      <c r="E24" s="153" t="s">
        <v>66</v>
      </c>
      <c r="F24" s="154"/>
      <c r="G24" s="153" t="s">
        <v>67</v>
      </c>
      <c r="H24" s="154"/>
      <c r="I24" t="s">
        <v>15</v>
      </c>
      <c r="J24" s="165" t="s">
        <v>52</v>
      </c>
      <c r="K24" s="166" t="e">
        <f>#REF!</f>
        <v>#REF!</v>
      </c>
      <c r="L24" s="166" t="s">
        <v>0</v>
      </c>
      <c r="M24" s="165"/>
      <c r="N24" s="7"/>
      <c r="O24" s="7" t="s">
        <v>26</v>
      </c>
      <c r="P24" s="7"/>
      <c r="Q24" s="7"/>
      <c r="R24" s="7"/>
      <c r="S24" s="7"/>
      <c r="T24" s="7"/>
      <c r="U24" s="170"/>
      <c r="V24" s="7"/>
      <c r="W24" s="7"/>
      <c r="X24" s="7"/>
      <c r="Y24" s="7"/>
      <c r="Z24" s="7"/>
      <c r="AA24" s="7"/>
      <c r="AB24" s="7"/>
      <c r="AD24" s="172"/>
      <c r="AE24" s="172" t="s">
        <v>68</v>
      </c>
    </row>
    <row r="25" spans="1:36" ht="15" customHeight="1">
      <c r="A25" s="154"/>
      <c r="B25" s="154"/>
      <c r="C25" s="154"/>
      <c r="D25" s="154"/>
      <c r="E25" s="153" t="s">
        <v>69</v>
      </c>
      <c r="F25" s="154"/>
      <c r="G25" s="153" t="s">
        <v>70</v>
      </c>
      <c r="H25" s="154"/>
      <c r="I25" t="s">
        <v>15</v>
      </c>
      <c r="J25" s="165" t="s">
        <v>53</v>
      </c>
      <c r="K25" s="166" t="e">
        <f>#REF!</f>
        <v>#REF!</v>
      </c>
      <c r="L25" s="166" t="s">
        <v>0</v>
      </c>
      <c r="M25" s="165"/>
      <c r="N25" s="7"/>
      <c r="O25" s="7" t="s">
        <v>26</v>
      </c>
      <c r="P25" s="7"/>
      <c r="Q25" s="7"/>
      <c r="R25" s="7"/>
      <c r="S25" s="7"/>
      <c r="T25" s="7"/>
      <c r="U25" s="170"/>
      <c r="V25" s="7"/>
      <c r="W25" s="7"/>
      <c r="X25" s="7"/>
      <c r="Y25" s="7"/>
      <c r="Z25" s="7"/>
      <c r="AA25" s="7"/>
      <c r="AB25" s="7" t="s">
        <v>26</v>
      </c>
      <c r="AD25" s="172"/>
      <c r="AE25" s="172" t="s">
        <v>71</v>
      </c>
    </row>
    <row r="26" spans="1:36" ht="14.25" customHeight="1">
      <c r="A26" s="154"/>
      <c r="B26" s="154"/>
      <c r="C26" s="154"/>
      <c r="D26" s="154"/>
      <c r="E26" s="153" t="s">
        <v>72</v>
      </c>
      <c r="F26" s="154"/>
      <c r="G26" s="154"/>
      <c r="H26" s="154"/>
      <c r="I26"/>
      <c r="J26" s="165" t="s">
        <v>54</v>
      </c>
      <c r="K26" s="166" t="e">
        <f>#REF!</f>
        <v>#REF!</v>
      </c>
      <c r="L26" s="166" t="s">
        <v>0</v>
      </c>
      <c r="M26" s="165"/>
      <c r="N26" s="7"/>
      <c r="O26" s="7" t="s">
        <v>26</v>
      </c>
      <c r="P26" s="7"/>
      <c r="Q26" s="7"/>
      <c r="R26" s="7"/>
      <c r="S26" s="7"/>
      <c r="T26" s="7"/>
      <c r="U26" s="170"/>
      <c r="V26" s="7"/>
      <c r="W26" s="7"/>
      <c r="X26" s="7"/>
      <c r="Y26" s="7"/>
      <c r="Z26" s="7"/>
      <c r="AA26" s="7"/>
      <c r="AB26" s="7"/>
    </row>
    <row r="27" spans="1:36" ht="12.75" customHeight="1">
      <c r="C27" s="155"/>
      <c r="D27" s="153" t="s">
        <v>15</v>
      </c>
      <c r="E27" s="155"/>
      <c r="F27" s="153" t="s">
        <v>15</v>
      </c>
      <c r="G27" s="155"/>
      <c r="H27" s="153" t="s">
        <v>15</v>
      </c>
      <c r="I27"/>
      <c r="J27" s="165" t="s">
        <v>55</v>
      </c>
      <c r="K27" s="166" t="e">
        <f>#REF!</f>
        <v>#REF!</v>
      </c>
      <c r="L27" s="166" t="s">
        <v>0</v>
      </c>
      <c r="M27" s="165"/>
      <c r="N27" s="7"/>
      <c r="O27" s="7" t="s">
        <v>26</v>
      </c>
      <c r="P27" s="7"/>
      <c r="Q27" s="7"/>
      <c r="R27" s="7"/>
      <c r="S27" s="7"/>
      <c r="T27" s="7"/>
      <c r="U27" s="170"/>
      <c r="V27" s="7"/>
      <c r="W27" s="7"/>
      <c r="X27" s="7"/>
      <c r="Y27" s="7"/>
      <c r="Z27" s="7"/>
      <c r="AA27" s="7"/>
      <c r="AB27" s="7"/>
      <c r="AE27" s="173" t="s">
        <v>73</v>
      </c>
    </row>
    <row r="28" spans="1:36" ht="13.5" customHeight="1">
      <c r="A28" s="156" t="s">
        <v>74</v>
      </c>
      <c r="B28" s="139"/>
      <c r="C28" s="157" t="s">
        <v>75</v>
      </c>
      <c r="D28" s="153" t="s">
        <v>15</v>
      </c>
      <c r="E28" s="157" t="s">
        <v>75</v>
      </c>
      <c r="F28" s="153" t="s">
        <v>15</v>
      </c>
      <c r="G28" s="157" t="s">
        <v>75</v>
      </c>
      <c r="H28" s="153" t="s">
        <v>15</v>
      </c>
      <c r="I28" s="130"/>
      <c r="J28" s="165" t="s">
        <v>57</v>
      </c>
      <c r="K28" s="166" t="e">
        <f>#REF!</f>
        <v>#REF!</v>
      </c>
      <c r="L28" s="166" t="s">
        <v>0</v>
      </c>
      <c r="M28" s="165"/>
      <c r="N28" s="7"/>
      <c r="O28" s="7"/>
      <c r="P28" s="7"/>
      <c r="Q28" s="7"/>
      <c r="R28" s="7"/>
      <c r="S28" s="7"/>
      <c r="T28" s="7" t="s">
        <v>26</v>
      </c>
      <c r="U28" s="170"/>
      <c r="V28" s="7"/>
      <c r="W28" s="7"/>
      <c r="X28" s="7"/>
      <c r="Y28" s="7"/>
      <c r="Z28" s="7" t="s">
        <v>26</v>
      </c>
      <c r="AA28" s="7"/>
      <c r="AB28" s="7"/>
      <c r="AE28" s="173" t="s">
        <v>76</v>
      </c>
    </row>
    <row r="29" spans="1:36" ht="13.5" customHeight="1">
      <c r="A29" s="148" t="s">
        <v>77</v>
      </c>
      <c r="B29" s="158"/>
      <c r="C29" s="157" t="s">
        <v>78</v>
      </c>
      <c r="D29" s="154"/>
      <c r="E29" s="157" t="s">
        <v>78</v>
      </c>
      <c r="F29" s="155"/>
      <c r="G29" s="157" t="s">
        <v>78</v>
      </c>
      <c r="H29" s="155"/>
      <c r="I29" s="130"/>
      <c r="J29" s="165" t="s">
        <v>59</v>
      </c>
      <c r="K29" s="166" t="e">
        <f>#REF!</f>
        <v>#REF!</v>
      </c>
      <c r="L29" s="166" t="s">
        <v>0</v>
      </c>
      <c r="M29" s="165"/>
      <c r="N29" s="7"/>
      <c r="O29" s="7" t="s">
        <v>26</v>
      </c>
      <c r="P29" s="7"/>
      <c r="Q29" s="7"/>
      <c r="R29" s="7"/>
      <c r="S29" s="7"/>
      <c r="T29" s="7"/>
      <c r="U29" s="7"/>
      <c r="V29" s="7" t="s">
        <v>26</v>
      </c>
      <c r="W29" s="7"/>
      <c r="X29" s="7"/>
      <c r="Y29" s="7"/>
      <c r="Z29" s="7"/>
      <c r="AA29" s="7"/>
      <c r="AB29" s="7"/>
    </row>
    <row r="30" spans="1:36" ht="14.25" customHeight="1">
      <c r="A30" s="148" t="s">
        <v>79</v>
      </c>
      <c r="B30" s="158"/>
      <c r="C30" s="157" t="s">
        <v>80</v>
      </c>
      <c r="D30" s="154"/>
      <c r="E30" s="157" t="s">
        <v>80</v>
      </c>
      <c r="F30" s="154"/>
      <c r="G30" s="157" t="s">
        <v>80</v>
      </c>
      <c r="H30" s="154"/>
      <c r="I30" s="130"/>
      <c r="J30" s="165" t="s">
        <v>46</v>
      </c>
      <c r="K30" s="166" t="e">
        <f>#REF!</f>
        <v>#REF!</v>
      </c>
      <c r="L30" s="166" t="s">
        <v>25</v>
      </c>
      <c r="M30" s="165"/>
      <c r="N30" s="7"/>
      <c r="O30" s="7"/>
      <c r="P30" s="7"/>
      <c r="Q30" s="7" t="s">
        <v>26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36" ht="14.25" customHeight="1">
      <c r="A31" s="148" t="s">
        <v>81</v>
      </c>
      <c r="B31" s="158"/>
      <c r="C31" s="154"/>
      <c r="D31" s="154"/>
      <c r="E31" s="157" t="s">
        <v>82</v>
      </c>
      <c r="F31" s="154"/>
      <c r="G31" s="157" t="s">
        <v>83</v>
      </c>
      <c r="H31" s="154"/>
      <c r="I31" s="130"/>
      <c r="J31" s="165" t="s">
        <v>48</v>
      </c>
      <c r="K31" s="166" t="e">
        <f>#REF!</f>
        <v>#REF!</v>
      </c>
      <c r="L31" s="166" t="s">
        <v>25</v>
      </c>
      <c r="M31" s="165"/>
      <c r="N31" s="7"/>
      <c r="O31" s="7"/>
      <c r="P31" s="7"/>
      <c r="Q31" s="7" t="s">
        <v>26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36">
      <c r="A32" s="148" t="s">
        <v>84</v>
      </c>
      <c r="B32" s="158"/>
      <c r="C32" s="154"/>
      <c r="D32" s="154"/>
      <c r="E32" s="154"/>
      <c r="F32" s="154"/>
      <c r="G32" s="154"/>
      <c r="H32" s="154"/>
      <c r="I32" s="130"/>
      <c r="J32" s="165" t="s">
        <v>61</v>
      </c>
      <c r="K32" s="166" t="e">
        <f>#REF!</f>
        <v>#REF!</v>
      </c>
      <c r="L32" s="166" t="s">
        <v>0</v>
      </c>
      <c r="M32" s="165"/>
      <c r="N32" s="7"/>
      <c r="O32" s="7"/>
      <c r="P32" s="7"/>
      <c r="Q32" s="7"/>
      <c r="R32" s="7" t="s">
        <v>26</v>
      </c>
      <c r="S32" s="7"/>
      <c r="T32" s="7"/>
      <c r="U32" s="170"/>
      <c r="V32" s="7"/>
      <c r="W32" s="7"/>
      <c r="X32" s="7"/>
      <c r="Y32" s="7"/>
      <c r="Z32" s="7"/>
      <c r="AA32" s="7"/>
      <c r="AB32" s="7"/>
    </row>
    <row r="33" spans="2:28">
      <c r="I33" s="130"/>
      <c r="J33" s="165" t="s">
        <v>62</v>
      </c>
      <c r="K33" s="166" t="e">
        <f>#REF!</f>
        <v>#REF!</v>
      </c>
      <c r="L33" s="166" t="s">
        <v>0</v>
      </c>
      <c r="M33" s="165"/>
      <c r="N33" s="7"/>
      <c r="O33" s="7"/>
      <c r="P33" s="7"/>
      <c r="Q33" s="7"/>
      <c r="R33" s="7" t="s">
        <v>26</v>
      </c>
      <c r="S33" s="7"/>
      <c r="T33" s="7"/>
      <c r="U33" s="170"/>
      <c r="V33" s="7"/>
      <c r="W33" s="7"/>
      <c r="X33" s="7"/>
      <c r="Y33" s="7"/>
      <c r="Z33" s="7"/>
      <c r="AA33" s="7"/>
      <c r="AB33" s="7"/>
    </row>
    <row r="34" spans="2:28">
      <c r="B34" s="159" t="s">
        <v>17</v>
      </c>
      <c r="C34" s="159" t="s">
        <v>85</v>
      </c>
      <c r="D34" s="160" t="s">
        <v>86</v>
      </c>
      <c r="F34" s="159" t="s">
        <v>87</v>
      </c>
      <c r="G34" s="159" t="s">
        <v>88</v>
      </c>
      <c r="I34" s="130"/>
      <c r="J34" s="165" t="s">
        <v>64</v>
      </c>
      <c r="K34" s="166" t="e">
        <f>#REF!</f>
        <v>#REF!</v>
      </c>
      <c r="L34" s="166" t="s">
        <v>0</v>
      </c>
      <c r="M34" s="165"/>
      <c r="N34" s="7"/>
      <c r="O34" s="7"/>
      <c r="P34" s="7"/>
      <c r="Q34" s="7"/>
      <c r="R34" s="7"/>
      <c r="S34" s="7" t="s">
        <v>26</v>
      </c>
      <c r="T34" s="7"/>
      <c r="U34" s="170"/>
      <c r="V34" s="7"/>
      <c r="W34" s="7"/>
      <c r="X34" s="7"/>
      <c r="Y34" s="7"/>
      <c r="Z34" s="7"/>
      <c r="AA34" s="7"/>
      <c r="AB34" s="7"/>
    </row>
    <row r="35" spans="2:28">
      <c r="B35" s="7">
        <v>1</v>
      </c>
      <c r="C35" s="7" t="s">
        <v>89</v>
      </c>
      <c r="D35" s="7">
        <v>1</v>
      </c>
      <c r="F35" s="7">
        <v>1</v>
      </c>
      <c r="G35" s="7" t="s">
        <v>90</v>
      </c>
      <c r="H35" s="161" t="s">
        <v>91</v>
      </c>
      <c r="I35" s="130"/>
      <c r="J35" s="165" t="s">
        <v>66</v>
      </c>
      <c r="K35" s="166" t="e">
        <f>#REF!</f>
        <v>#REF!</v>
      </c>
      <c r="L35" s="166" t="s">
        <v>20</v>
      </c>
      <c r="M35" s="165"/>
      <c r="N35" s="7"/>
      <c r="O35" s="7"/>
      <c r="P35" s="7"/>
      <c r="Q35" s="7"/>
      <c r="R35" s="7"/>
      <c r="S35" s="7"/>
      <c r="T35" s="7"/>
      <c r="U35" s="170"/>
      <c r="V35" s="7"/>
      <c r="W35" s="7" t="s">
        <v>26</v>
      </c>
      <c r="X35" s="7"/>
      <c r="Y35" s="7"/>
      <c r="Z35" s="7"/>
      <c r="AA35" s="7"/>
      <c r="AB35" s="7"/>
    </row>
    <row r="36" spans="2:28">
      <c r="B36" s="7">
        <v>2</v>
      </c>
      <c r="C36" s="7" t="s">
        <v>92</v>
      </c>
      <c r="D36" s="7">
        <v>1</v>
      </c>
      <c r="F36" s="7">
        <v>2</v>
      </c>
      <c r="G36" s="7" t="s">
        <v>93</v>
      </c>
      <c r="H36" s="161" t="s">
        <v>94</v>
      </c>
      <c r="I36" s="130"/>
      <c r="J36" s="165" t="s">
        <v>69</v>
      </c>
      <c r="K36" s="166" t="e">
        <f>#REF!</f>
        <v>#REF!</v>
      </c>
      <c r="L36" s="166" t="s">
        <v>20</v>
      </c>
      <c r="M36" s="165"/>
      <c r="N36" s="7"/>
      <c r="O36" s="7"/>
      <c r="P36" s="7"/>
      <c r="Q36" s="7"/>
      <c r="R36" s="7"/>
      <c r="S36" s="7"/>
      <c r="T36" s="7"/>
      <c r="U36" s="7"/>
      <c r="V36" s="7"/>
      <c r="W36" s="7" t="s">
        <v>26</v>
      </c>
      <c r="X36" s="7"/>
      <c r="Y36" s="7"/>
      <c r="Z36" s="7"/>
      <c r="AA36" s="7"/>
      <c r="AB36" s="7"/>
    </row>
    <row r="37" spans="2:28">
      <c r="B37" s="7">
        <v>3</v>
      </c>
      <c r="C37" s="7" t="s">
        <v>95</v>
      </c>
      <c r="D37" s="7">
        <v>1</v>
      </c>
      <c r="F37" s="7">
        <v>3</v>
      </c>
      <c r="G37" s="7" t="s">
        <v>96</v>
      </c>
      <c r="H37" s="161" t="s">
        <v>97</v>
      </c>
      <c r="I37" s="130"/>
      <c r="J37" s="165" t="s">
        <v>72</v>
      </c>
      <c r="K37" s="166" t="e">
        <f>#REF!</f>
        <v>#REF!</v>
      </c>
      <c r="L37" s="166" t="s">
        <v>20</v>
      </c>
      <c r="M37" s="165"/>
      <c r="N37" s="7"/>
      <c r="O37" s="7"/>
      <c r="P37" s="7"/>
      <c r="Q37" s="7"/>
      <c r="R37" s="7"/>
      <c r="S37" s="7"/>
      <c r="T37" s="7"/>
      <c r="U37" s="170"/>
      <c r="V37" s="7"/>
      <c r="W37" s="7"/>
      <c r="X37" s="7" t="s">
        <v>26</v>
      </c>
      <c r="Y37" s="7"/>
      <c r="Z37" s="7"/>
      <c r="AA37" s="7"/>
      <c r="AB37" s="7"/>
    </row>
    <row r="38" spans="2:28">
      <c r="B38" s="7">
        <v>4</v>
      </c>
      <c r="C38" s="7" t="s">
        <v>98</v>
      </c>
      <c r="D38" s="7">
        <v>1</v>
      </c>
      <c r="F38" s="7">
        <v>4</v>
      </c>
      <c r="G38" s="7" t="s">
        <v>99</v>
      </c>
      <c r="H38" s="161" t="s">
        <v>100</v>
      </c>
      <c r="I38" s="130"/>
      <c r="J38" s="165" t="s">
        <v>67</v>
      </c>
      <c r="K38" s="166" t="e">
        <f>#REF!</f>
        <v>#REF!</v>
      </c>
      <c r="L38" s="166" t="s">
        <v>21</v>
      </c>
      <c r="M38" s="165"/>
      <c r="N38" s="7"/>
      <c r="O38" s="7"/>
      <c r="P38" s="7"/>
      <c r="Q38" s="7"/>
      <c r="R38" s="7"/>
      <c r="S38" s="7"/>
      <c r="T38" s="7"/>
      <c r="U38" s="170"/>
      <c r="V38" s="7"/>
      <c r="W38" s="7"/>
      <c r="X38" s="7"/>
      <c r="Y38" s="7" t="s">
        <v>26</v>
      </c>
      <c r="Z38" s="7"/>
      <c r="AA38" s="7"/>
      <c r="AB38" s="7"/>
    </row>
    <row r="39" spans="2:28">
      <c r="B39" s="7">
        <v>5</v>
      </c>
      <c r="C39" s="7" t="s">
        <v>101</v>
      </c>
      <c r="D39" s="7">
        <v>1</v>
      </c>
      <c r="F39" s="7">
        <v>5</v>
      </c>
      <c r="G39" s="7" t="s">
        <v>102</v>
      </c>
      <c r="H39" s="161" t="s">
        <v>103</v>
      </c>
      <c r="I39" s="130"/>
      <c r="J39" s="165" t="s">
        <v>70</v>
      </c>
      <c r="K39" s="166" t="e">
        <f>#REF!</f>
        <v>#REF!</v>
      </c>
      <c r="L39" s="166" t="s">
        <v>21</v>
      </c>
      <c r="M39" s="165"/>
      <c r="N39" s="7"/>
      <c r="O39" s="7"/>
      <c r="P39" s="7"/>
      <c r="Q39" s="7"/>
      <c r="R39" s="7"/>
      <c r="S39" s="7"/>
      <c r="T39" s="7"/>
      <c r="U39" s="170"/>
      <c r="V39" s="7"/>
      <c r="W39" s="7"/>
      <c r="X39" s="7"/>
      <c r="Y39" s="7" t="s">
        <v>26</v>
      </c>
      <c r="Z39" s="7"/>
      <c r="AA39" s="7"/>
      <c r="AB39" s="7"/>
    </row>
    <row r="40" spans="2:28">
      <c r="B40" s="7">
        <v>6</v>
      </c>
      <c r="C40" s="7" t="s">
        <v>104</v>
      </c>
      <c r="D40" s="7">
        <v>1</v>
      </c>
      <c r="I40" s="130"/>
      <c r="K40" s="135" t="e">
        <f>SUM(K2:K39)</f>
        <v>#REF!</v>
      </c>
    </row>
    <row r="41" spans="2:28">
      <c r="B41" s="7">
        <v>7</v>
      </c>
      <c r="C41" s="7" t="s">
        <v>105</v>
      </c>
      <c r="D41" s="7">
        <v>1</v>
      </c>
      <c r="F41" s="162">
        <v>0</v>
      </c>
      <c r="G41" s="162" t="s">
        <v>106</v>
      </c>
      <c r="I41" s="130"/>
      <c r="J41" s="130"/>
      <c r="K41" s="130"/>
      <c r="L41" s="130"/>
      <c r="M41" s="130"/>
      <c r="N41" s="130"/>
    </row>
    <row r="42" spans="2:28">
      <c r="B42" s="7">
        <v>8</v>
      </c>
      <c r="C42" s="7" t="s">
        <v>107</v>
      </c>
      <c r="D42" s="7">
        <v>1</v>
      </c>
      <c r="F42" s="7">
        <v>1</v>
      </c>
      <c r="G42" s="7" t="s">
        <v>108</v>
      </c>
      <c r="J42" s="165" t="s">
        <v>109</v>
      </c>
      <c r="K42" s="166" t="e">
        <f>#REF!</f>
        <v>#REF!</v>
      </c>
      <c r="L42" s="166" t="s">
        <v>0</v>
      </c>
      <c r="M42" s="166"/>
      <c r="N42" s="130"/>
      <c r="U42" s="171"/>
    </row>
    <row r="43" spans="2:28">
      <c r="B43" s="163">
        <v>9</v>
      </c>
      <c r="C43" s="163" t="s">
        <v>110</v>
      </c>
      <c r="D43" s="163" t="s">
        <v>15</v>
      </c>
      <c r="F43" s="7">
        <v>2</v>
      </c>
      <c r="G43" s="7" t="s">
        <v>111</v>
      </c>
      <c r="H43" s="130"/>
      <c r="I43" s="130"/>
      <c r="J43" s="165" t="s">
        <v>112</v>
      </c>
      <c r="K43" s="166" t="e">
        <f>#REF!</f>
        <v>#REF!</v>
      </c>
      <c r="L43" s="166" t="s">
        <v>0</v>
      </c>
      <c r="M43" s="166"/>
      <c r="N43" s="130"/>
      <c r="U43" s="171"/>
    </row>
    <row r="44" spans="2:28" ht="15" customHeight="1">
      <c r="B44" s="163">
        <v>10</v>
      </c>
      <c r="C44" s="163" t="s">
        <v>113</v>
      </c>
      <c r="D44" s="163" t="s">
        <v>15</v>
      </c>
      <c r="F44" s="7">
        <v>3</v>
      </c>
      <c r="G44" s="7"/>
      <c r="H44" s="130"/>
      <c r="I44" s="130"/>
      <c r="J44" s="165" t="s">
        <v>114</v>
      </c>
      <c r="K44" s="166" t="e">
        <f>#REF!</f>
        <v>#REF!</v>
      </c>
      <c r="L44" s="166" t="s">
        <v>0</v>
      </c>
      <c r="M44" s="166"/>
      <c r="N44" s="130"/>
      <c r="U44" s="171"/>
    </row>
    <row r="45" spans="2:28">
      <c r="B45" s="163">
        <v>11</v>
      </c>
      <c r="C45" s="163" t="s">
        <v>115</v>
      </c>
      <c r="D45" s="163" t="s">
        <v>15</v>
      </c>
      <c r="F45" s="7">
        <v>4</v>
      </c>
      <c r="G45" s="7"/>
      <c r="H45" s="130"/>
      <c r="J45" s="165" t="s">
        <v>116</v>
      </c>
      <c r="K45" s="166" t="e">
        <f>#REF!</f>
        <v>#REF!</v>
      </c>
      <c r="L45" s="166" t="s">
        <v>20</v>
      </c>
      <c r="M45" s="166"/>
      <c r="N45" s="130"/>
      <c r="U45" s="171"/>
    </row>
    <row r="46" spans="2:28">
      <c r="B46" s="163">
        <v>12</v>
      </c>
      <c r="C46" s="163" t="s">
        <v>117</v>
      </c>
      <c r="D46" s="163" t="s">
        <v>15</v>
      </c>
      <c r="F46" s="7">
        <v>5</v>
      </c>
      <c r="G46" s="7"/>
      <c r="H46" s="130"/>
      <c r="J46" s="165" t="s">
        <v>118</v>
      </c>
      <c r="K46" s="166" t="e">
        <f>#REF!</f>
        <v>#REF!</v>
      </c>
      <c r="L46" s="166" t="s">
        <v>21</v>
      </c>
      <c r="M46" s="166"/>
      <c r="N46" s="130"/>
      <c r="U46" s="171"/>
    </row>
    <row r="47" spans="2:28">
      <c r="B47" s="163">
        <v>13</v>
      </c>
      <c r="C47" s="163" t="s">
        <v>119</v>
      </c>
      <c r="D47" s="163" t="s">
        <v>15</v>
      </c>
      <c r="F47" s="130"/>
      <c r="G47" s="130"/>
      <c r="H47" s="130"/>
      <c r="J47" s="130"/>
      <c r="K47" s="167" t="e">
        <f>SUM(K42:K46)</f>
        <v>#REF!</v>
      </c>
      <c r="L47" s="167"/>
      <c r="M47" s="167" t="e">
        <f>K47/9</f>
        <v>#REF!</v>
      </c>
      <c r="N47" s="167" t="e">
        <f>M47/22</f>
        <v>#REF!</v>
      </c>
      <c r="U47" s="171"/>
    </row>
    <row r="48" spans="2:28">
      <c r="B48" s="163">
        <v>14</v>
      </c>
      <c r="C48" s="163" t="s">
        <v>120</v>
      </c>
      <c r="D48" s="163" t="s">
        <v>15</v>
      </c>
      <c r="F48" s="130"/>
      <c r="G48" s="130"/>
      <c r="J48" s="168" t="s">
        <v>77</v>
      </c>
      <c r="K48" s="166" t="e">
        <f>#REF!</f>
        <v>#REF!</v>
      </c>
      <c r="L48" s="166" t="s">
        <v>2</v>
      </c>
      <c r="M48" s="165" t="s">
        <v>26</v>
      </c>
      <c r="N48" s="7"/>
      <c r="O48" s="7"/>
      <c r="P48" s="7"/>
      <c r="Q48" s="7"/>
      <c r="R48" s="7"/>
      <c r="S48" s="7"/>
      <c r="T48" s="7"/>
      <c r="U48" s="170"/>
      <c r="V48" s="7"/>
      <c r="W48" s="7"/>
      <c r="X48" s="7"/>
      <c r="Y48" s="7"/>
      <c r="Z48" s="7"/>
      <c r="AA48" s="7"/>
      <c r="AB48" s="7"/>
    </row>
    <row r="49" spans="2:28">
      <c r="F49" s="130"/>
      <c r="G49" s="130"/>
      <c r="J49" s="168" t="s">
        <v>79</v>
      </c>
      <c r="K49" s="166" t="e">
        <f>#REF!</f>
        <v>#REF!</v>
      </c>
      <c r="L49" s="166" t="s">
        <v>2</v>
      </c>
      <c r="M49" s="165" t="s">
        <v>26</v>
      </c>
      <c r="N49" s="7"/>
      <c r="O49" s="7"/>
      <c r="P49" s="7"/>
      <c r="Q49" s="7"/>
      <c r="R49" s="7"/>
      <c r="S49" s="7"/>
      <c r="T49" s="7"/>
      <c r="U49" s="170"/>
      <c r="V49" s="7"/>
      <c r="W49" s="7"/>
      <c r="X49" s="7"/>
      <c r="Y49" s="7"/>
      <c r="Z49" s="7"/>
      <c r="AA49" s="7"/>
      <c r="AB49" s="7"/>
    </row>
    <row r="50" spans="2:28">
      <c r="B50" s="159" t="s">
        <v>17</v>
      </c>
      <c r="C50" s="159" t="s">
        <v>121</v>
      </c>
      <c r="D50" s="160" t="s">
        <v>86</v>
      </c>
      <c r="F50" s="130"/>
      <c r="G50" s="130"/>
      <c r="J50" s="168" t="s">
        <v>81</v>
      </c>
      <c r="K50" s="166" t="e">
        <f>#REF!</f>
        <v>#REF!</v>
      </c>
      <c r="L50" s="166" t="s">
        <v>2</v>
      </c>
      <c r="M50" s="165" t="s">
        <v>26</v>
      </c>
      <c r="N50" s="7"/>
      <c r="O50" s="7"/>
      <c r="P50" s="7"/>
      <c r="Q50" s="7"/>
      <c r="R50" s="7"/>
      <c r="S50" s="7"/>
      <c r="T50" s="7"/>
      <c r="U50" s="170"/>
      <c r="V50" s="7"/>
      <c r="W50" s="7"/>
      <c r="X50" s="7"/>
      <c r="Y50" s="7"/>
      <c r="Z50" s="7"/>
      <c r="AA50" s="7"/>
      <c r="AB50" s="7"/>
    </row>
    <row r="51" spans="2:28">
      <c r="B51" s="7">
        <v>1</v>
      </c>
      <c r="C51" s="7" t="s">
        <v>89</v>
      </c>
      <c r="D51" s="7">
        <v>2</v>
      </c>
      <c r="E51" s="134" t="s">
        <v>122</v>
      </c>
      <c r="F51" s="130"/>
      <c r="G51" s="130"/>
      <c r="J51" s="168" t="s">
        <v>123</v>
      </c>
      <c r="K51" s="166" t="e">
        <f>#REF!</f>
        <v>#REF!</v>
      </c>
      <c r="L51" s="166" t="s">
        <v>2</v>
      </c>
      <c r="M51" s="165" t="s">
        <v>26</v>
      </c>
      <c r="N51" s="7"/>
      <c r="O51" s="7"/>
      <c r="P51" s="7"/>
      <c r="Q51" s="7"/>
      <c r="R51" s="7"/>
      <c r="S51" s="7"/>
      <c r="T51" s="7"/>
      <c r="U51" s="170"/>
      <c r="V51" s="7"/>
      <c r="W51" s="7"/>
      <c r="X51" s="7"/>
      <c r="Y51" s="7"/>
      <c r="Z51" s="7"/>
      <c r="AA51" s="7"/>
      <c r="AB51" s="7"/>
    </row>
    <row r="52" spans="2:28">
      <c r="B52" s="7">
        <v>2</v>
      </c>
      <c r="C52" s="7" t="s">
        <v>92</v>
      </c>
      <c r="D52" s="7">
        <v>2</v>
      </c>
      <c r="E52" s="134" t="s">
        <v>122</v>
      </c>
      <c r="F52" s="130"/>
      <c r="G52" s="130"/>
    </row>
    <row r="53" spans="2:28">
      <c r="B53" s="7">
        <v>3</v>
      </c>
      <c r="C53" s="7" t="s">
        <v>95</v>
      </c>
      <c r="D53" s="7">
        <v>2</v>
      </c>
      <c r="E53" s="134" t="s">
        <v>122</v>
      </c>
      <c r="F53" s="130"/>
      <c r="G53" s="130"/>
    </row>
    <row r="54" spans="2:28">
      <c r="B54" s="7">
        <v>4</v>
      </c>
      <c r="C54" s="7" t="s">
        <v>98</v>
      </c>
      <c r="D54" s="7">
        <v>2</v>
      </c>
      <c r="E54" s="134" t="s">
        <v>122</v>
      </c>
      <c r="F54" s="130"/>
      <c r="G54" s="130"/>
    </row>
    <row r="55" spans="2:28">
      <c r="B55" s="7">
        <v>5</v>
      </c>
      <c r="C55" s="7" t="s">
        <v>101</v>
      </c>
      <c r="D55" s="7">
        <v>2</v>
      </c>
      <c r="E55" s="134" t="s">
        <v>122</v>
      </c>
      <c r="F55" s="130"/>
      <c r="G55" s="130"/>
    </row>
    <row r="56" spans="2:28">
      <c r="B56" s="7">
        <v>6</v>
      </c>
      <c r="C56" s="7" t="s">
        <v>104</v>
      </c>
      <c r="D56" s="7">
        <v>2</v>
      </c>
      <c r="E56" s="134" t="s">
        <v>122</v>
      </c>
      <c r="F56" s="130"/>
    </row>
    <row r="57" spans="2:28">
      <c r="B57" s="7">
        <v>7</v>
      </c>
      <c r="C57" s="7" t="s">
        <v>105</v>
      </c>
      <c r="D57" s="7">
        <v>2</v>
      </c>
      <c r="E57" s="134" t="s">
        <v>122</v>
      </c>
    </row>
    <row r="58" spans="2:28">
      <c r="B58" s="7">
        <v>8</v>
      </c>
      <c r="C58" s="7" t="s">
        <v>107</v>
      </c>
      <c r="D58" s="7">
        <v>2</v>
      </c>
      <c r="E58" s="134" t="s">
        <v>122</v>
      </c>
    </row>
    <row r="59" spans="2:28">
      <c r="B59" s="7">
        <v>9</v>
      </c>
      <c r="C59" s="7" t="s">
        <v>110</v>
      </c>
      <c r="D59" s="7">
        <v>1</v>
      </c>
      <c r="E59" s="134">
        <v>1</v>
      </c>
    </row>
    <row r="60" spans="2:28">
      <c r="B60" s="7">
        <v>10</v>
      </c>
      <c r="C60" s="7" t="s">
        <v>113</v>
      </c>
      <c r="D60" s="7">
        <v>1</v>
      </c>
      <c r="E60" s="134">
        <v>1</v>
      </c>
    </row>
    <row r="61" spans="2:28">
      <c r="B61" s="163">
        <v>11</v>
      </c>
      <c r="C61" s="163" t="s">
        <v>115</v>
      </c>
      <c r="D61" s="163" t="s">
        <v>15</v>
      </c>
    </row>
    <row r="62" spans="2:28">
      <c r="B62" s="163">
        <v>12</v>
      </c>
      <c r="C62" s="163" t="s">
        <v>117</v>
      </c>
      <c r="D62" s="163" t="s">
        <v>15</v>
      </c>
    </row>
    <row r="63" spans="2:28">
      <c r="B63" s="163">
        <v>13</v>
      </c>
      <c r="C63" s="163" t="s">
        <v>119</v>
      </c>
      <c r="D63" s="163" t="s">
        <v>15</v>
      </c>
    </row>
    <row r="64" spans="2:28">
      <c r="B64" s="163">
        <v>14</v>
      </c>
      <c r="C64" s="163" t="s">
        <v>120</v>
      </c>
      <c r="D64" s="163" t="s">
        <v>15</v>
      </c>
    </row>
    <row r="66" spans="2:5">
      <c r="B66" s="159" t="s">
        <v>17</v>
      </c>
      <c r="C66" s="159" t="s">
        <v>124</v>
      </c>
      <c r="D66" s="160" t="s">
        <v>86</v>
      </c>
    </row>
    <row r="67" spans="2:5">
      <c r="B67" s="7">
        <v>1</v>
      </c>
      <c r="C67" s="7" t="s">
        <v>89</v>
      </c>
      <c r="D67" s="7">
        <v>2</v>
      </c>
      <c r="E67" s="134" t="s">
        <v>122</v>
      </c>
    </row>
    <row r="68" spans="2:5">
      <c r="B68" s="7">
        <v>2</v>
      </c>
      <c r="C68" s="7" t="s">
        <v>92</v>
      </c>
      <c r="D68" s="7">
        <v>2</v>
      </c>
      <c r="E68" s="134" t="s">
        <v>122</v>
      </c>
    </row>
    <row r="69" spans="2:5">
      <c r="B69" s="7">
        <v>3</v>
      </c>
      <c r="C69" s="7" t="s">
        <v>95</v>
      </c>
      <c r="D69" s="7">
        <v>2</v>
      </c>
      <c r="E69" s="134" t="s">
        <v>122</v>
      </c>
    </row>
    <row r="70" spans="2:5">
      <c r="B70" s="7">
        <v>4</v>
      </c>
      <c r="C70" s="7" t="s">
        <v>98</v>
      </c>
      <c r="D70" s="7">
        <v>2</v>
      </c>
      <c r="E70" s="134" t="s">
        <v>122</v>
      </c>
    </row>
    <row r="71" spans="2:5">
      <c r="B71" s="7">
        <v>5</v>
      </c>
      <c r="C71" s="7" t="s">
        <v>101</v>
      </c>
      <c r="D71" s="7">
        <v>2</v>
      </c>
      <c r="E71" s="134" t="s">
        <v>122</v>
      </c>
    </row>
    <row r="72" spans="2:5">
      <c r="B72" s="7">
        <v>6</v>
      </c>
      <c r="C72" s="7" t="s">
        <v>104</v>
      </c>
      <c r="D72" s="7">
        <v>2</v>
      </c>
      <c r="E72" s="134" t="s">
        <v>122</v>
      </c>
    </row>
    <row r="73" spans="2:5">
      <c r="B73" s="7">
        <v>7</v>
      </c>
      <c r="C73" s="7" t="s">
        <v>105</v>
      </c>
      <c r="D73" s="7">
        <v>2</v>
      </c>
      <c r="E73" s="134" t="s">
        <v>122</v>
      </c>
    </row>
    <row r="74" spans="2:5">
      <c r="B74" s="7">
        <v>8</v>
      </c>
      <c r="C74" s="7" t="s">
        <v>107</v>
      </c>
      <c r="D74" s="7">
        <v>2</v>
      </c>
      <c r="E74" s="134" t="s">
        <v>122</v>
      </c>
    </row>
    <row r="75" spans="2:5">
      <c r="B75" s="163">
        <v>9</v>
      </c>
      <c r="C75" s="163" t="s">
        <v>110</v>
      </c>
      <c r="D75" s="163" t="s">
        <v>15</v>
      </c>
    </row>
    <row r="76" spans="2:5">
      <c r="B76" s="163">
        <v>10</v>
      </c>
      <c r="C76" s="163" t="s">
        <v>113</v>
      </c>
      <c r="D76" s="163" t="s">
        <v>15</v>
      </c>
    </row>
    <row r="77" spans="2:5">
      <c r="B77" s="7">
        <v>11</v>
      </c>
      <c r="C77" s="7" t="s">
        <v>115</v>
      </c>
      <c r="D77" s="7">
        <v>1</v>
      </c>
      <c r="E77" s="134">
        <v>1</v>
      </c>
    </row>
    <row r="78" spans="2:5">
      <c r="B78" s="7">
        <v>12</v>
      </c>
      <c r="C78" s="7" t="s">
        <v>117</v>
      </c>
      <c r="D78" s="7">
        <v>1</v>
      </c>
      <c r="E78" s="134">
        <v>1</v>
      </c>
    </row>
    <row r="79" spans="2:5">
      <c r="B79" s="7">
        <v>13</v>
      </c>
      <c r="C79" s="7" t="s">
        <v>119</v>
      </c>
      <c r="D79" s="7">
        <v>1</v>
      </c>
      <c r="E79" s="134">
        <v>1</v>
      </c>
    </row>
    <row r="80" spans="2:5">
      <c r="B80" s="7">
        <v>14</v>
      </c>
      <c r="C80" s="7" t="s">
        <v>120</v>
      </c>
      <c r="D80" s="7">
        <v>1</v>
      </c>
      <c r="E80" s="134">
        <v>1</v>
      </c>
    </row>
  </sheetData>
  <autoFilter ref="J1:AB51"/>
  <pageMargins left="0.7" right="0.7" top="0.75" bottom="0.75" header="0.3" footer="0.3"/>
  <pageSetup scale="2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8" sqref="B18"/>
    </sheetView>
  </sheetViews>
  <sheetFormatPr defaultColWidth="9.140625" defaultRowHeight="15"/>
  <cols>
    <col min="1" max="1" width="9.42578125" style="130" customWidth="1"/>
    <col min="2" max="2" width="44.7109375" style="130" customWidth="1"/>
    <col min="3" max="16384" width="9.140625" style="130"/>
  </cols>
  <sheetData>
    <row r="1" spans="1:1">
      <c r="A1" s="131">
        <v>41009</v>
      </c>
    </row>
    <row r="2" spans="1:1">
      <c r="A2" s="130" t="s">
        <v>125</v>
      </c>
    </row>
    <row r="3" spans="1:1">
      <c r="A3" s="130" t="s">
        <v>126</v>
      </c>
    </row>
    <row r="4" spans="1:1">
      <c r="A4" s="130" t="s">
        <v>127</v>
      </c>
    </row>
    <row r="5" spans="1:1">
      <c r="A5" s="130" t="s">
        <v>128</v>
      </c>
    </row>
    <row r="6" spans="1:1">
      <c r="A6" s="132" t="s">
        <v>129</v>
      </c>
    </row>
    <row r="8" spans="1:1">
      <c r="A8" s="133">
        <v>41010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B5"/>
    </sheetView>
  </sheetViews>
  <sheetFormatPr defaultColWidth="8.85546875" defaultRowHeight="15"/>
  <cols>
    <col min="1" max="1" width="27.42578125" customWidth="1"/>
    <col min="2" max="2" width="29.42578125" customWidth="1"/>
    <col min="3" max="4" width="27.42578125" customWidth="1"/>
  </cols>
  <sheetData>
    <row r="1" spans="1:4" ht="15" customHeight="1">
      <c r="A1" s="176" t="s">
        <v>130</v>
      </c>
      <c r="B1" s="124" t="s">
        <v>131</v>
      </c>
      <c r="C1" t="s">
        <v>132</v>
      </c>
      <c r="D1" t="s">
        <v>133</v>
      </c>
    </row>
    <row r="2" spans="1:4">
      <c r="A2" s="177"/>
      <c r="B2" s="124" t="s">
        <v>134</v>
      </c>
      <c r="C2" t="s">
        <v>132</v>
      </c>
      <c r="D2" t="s">
        <v>135</v>
      </c>
    </row>
    <row r="3" spans="1:4">
      <c r="A3" s="177"/>
      <c r="B3" s="124" t="s">
        <v>136</v>
      </c>
      <c r="C3" t="s">
        <v>132</v>
      </c>
      <c r="D3" t="s">
        <v>137</v>
      </c>
    </row>
    <row r="4" spans="1:4">
      <c r="A4" s="177"/>
      <c r="B4" s="124" t="s">
        <v>138</v>
      </c>
      <c r="C4" t="s">
        <v>139</v>
      </c>
      <c r="D4" t="s">
        <v>140</v>
      </c>
    </row>
    <row r="5" spans="1:4">
      <c r="A5" s="177"/>
      <c r="B5" s="125" t="s">
        <v>141</v>
      </c>
      <c r="C5" t="s">
        <v>142</v>
      </c>
      <c r="D5" t="s">
        <v>142</v>
      </c>
    </row>
    <row r="6" spans="1:4">
      <c r="A6" s="177"/>
      <c r="B6" s="126" t="s">
        <v>143</v>
      </c>
      <c r="C6" t="s">
        <v>144</v>
      </c>
      <c r="D6" t="s">
        <v>145</v>
      </c>
    </row>
    <row r="7" spans="1:4">
      <c r="A7" s="177"/>
      <c r="B7" s="126" t="s">
        <v>146</v>
      </c>
      <c r="C7" t="s">
        <v>147</v>
      </c>
      <c r="D7" t="s">
        <v>146</v>
      </c>
    </row>
    <row r="8" spans="1:4" ht="15" customHeight="1">
      <c r="A8" s="178"/>
      <c r="B8" s="124" t="s">
        <v>148</v>
      </c>
      <c r="C8" t="s">
        <v>149</v>
      </c>
      <c r="D8" t="s">
        <v>150</v>
      </c>
    </row>
    <row r="9" spans="1:4" ht="15" customHeight="1">
      <c r="A9" s="176" t="s">
        <v>151</v>
      </c>
      <c r="B9" s="127" t="s">
        <v>152</v>
      </c>
      <c r="C9" t="s">
        <v>153</v>
      </c>
      <c r="D9" t="s">
        <v>154</v>
      </c>
    </row>
    <row r="10" spans="1:4">
      <c r="A10" s="177"/>
      <c r="B10" s="127" t="s">
        <v>155</v>
      </c>
      <c r="C10" t="s">
        <v>155</v>
      </c>
      <c r="D10" t="s">
        <v>156</v>
      </c>
    </row>
    <row r="11" spans="1:4">
      <c r="A11" s="177"/>
      <c r="B11" s="127" t="s">
        <v>157</v>
      </c>
      <c r="C11" t="s">
        <v>158</v>
      </c>
      <c r="D11" t="s">
        <v>159</v>
      </c>
    </row>
    <row r="12" spans="1:4">
      <c r="A12" s="177"/>
      <c r="B12" s="128" t="s">
        <v>160</v>
      </c>
      <c r="C12" t="s">
        <v>139</v>
      </c>
    </row>
    <row r="13" spans="1:4">
      <c r="A13" s="177"/>
      <c r="B13" s="127" t="s">
        <v>161</v>
      </c>
      <c r="C13" t="s">
        <v>162</v>
      </c>
    </row>
    <row r="14" spans="1:4">
      <c r="A14" s="177"/>
      <c r="B14" s="127" t="s">
        <v>163</v>
      </c>
      <c r="C14" t="s">
        <v>164</v>
      </c>
    </row>
    <row r="15" spans="1:4">
      <c r="A15" s="177"/>
      <c r="B15" s="127" t="s">
        <v>165</v>
      </c>
      <c r="C15" t="s">
        <v>166</v>
      </c>
    </row>
    <row r="16" spans="1:4">
      <c r="A16" s="177"/>
      <c r="B16" s="127" t="s">
        <v>167</v>
      </c>
      <c r="C16" t="s">
        <v>168</v>
      </c>
    </row>
    <row r="17" spans="1:4">
      <c r="A17" s="178"/>
      <c r="B17" s="127" t="s">
        <v>169</v>
      </c>
      <c r="C17" t="s">
        <v>170</v>
      </c>
    </row>
    <row r="18" spans="1:4" ht="15" customHeight="1">
      <c r="A18" s="176" t="s">
        <v>171</v>
      </c>
      <c r="B18" s="127" t="s">
        <v>172</v>
      </c>
      <c r="D18" t="s">
        <v>173</v>
      </c>
    </row>
    <row r="19" spans="1:4">
      <c r="A19" s="177"/>
      <c r="B19" s="127" t="s">
        <v>174</v>
      </c>
      <c r="C19" t="s">
        <v>175</v>
      </c>
      <c r="D19" t="s">
        <v>176</v>
      </c>
    </row>
    <row r="20" spans="1:4">
      <c r="A20" s="177"/>
      <c r="B20" s="127" t="s">
        <v>177</v>
      </c>
    </row>
    <row r="21" spans="1:4">
      <c r="A21" s="177"/>
      <c r="B21" s="127" t="s">
        <v>178</v>
      </c>
    </row>
    <row r="22" spans="1:4">
      <c r="A22" s="177"/>
      <c r="B22" s="127" t="s">
        <v>179</v>
      </c>
    </row>
    <row r="23" spans="1:4">
      <c r="A23" s="177"/>
      <c r="B23" s="127" t="s">
        <v>180</v>
      </c>
    </row>
    <row r="24" spans="1:4">
      <c r="A24" s="177"/>
      <c r="B24" s="127" t="s">
        <v>181</v>
      </c>
    </row>
    <row r="25" spans="1:4">
      <c r="A25" s="178"/>
      <c r="B25" s="127" t="s">
        <v>169</v>
      </c>
      <c r="C25" s="175" t="s">
        <v>170</v>
      </c>
    </row>
    <row r="26" spans="1:4" ht="15" customHeight="1">
      <c r="A26" s="179" t="s">
        <v>182</v>
      </c>
      <c r="B26" s="129" t="s">
        <v>183</v>
      </c>
      <c r="C26" t="s">
        <v>184</v>
      </c>
    </row>
    <row r="27" spans="1:4">
      <c r="A27" s="180"/>
      <c r="B27" s="129" t="s">
        <v>185</v>
      </c>
    </row>
    <row r="28" spans="1:4">
      <c r="A28" s="180"/>
      <c r="B28" s="129" t="s">
        <v>186</v>
      </c>
    </row>
    <row r="29" spans="1:4">
      <c r="A29" s="181"/>
      <c r="B29" s="129" t="s">
        <v>169</v>
      </c>
    </row>
    <row r="30" spans="1:4" ht="15" customHeight="1">
      <c r="A30" s="176" t="s">
        <v>187</v>
      </c>
      <c r="B30" s="127" t="s">
        <v>188</v>
      </c>
      <c r="C30" t="s">
        <v>189</v>
      </c>
    </row>
    <row r="31" spans="1:4">
      <c r="A31" s="177"/>
      <c r="B31" s="127" t="s">
        <v>190</v>
      </c>
      <c r="C31" t="s">
        <v>189</v>
      </c>
    </row>
    <row r="32" spans="1:4">
      <c r="A32" s="177"/>
      <c r="B32" s="127" t="s">
        <v>191</v>
      </c>
      <c r="C32" t="s">
        <v>189</v>
      </c>
    </row>
    <row r="33" spans="1:3" ht="15" customHeight="1">
      <c r="A33" s="177"/>
      <c r="B33" s="127" t="s">
        <v>192</v>
      </c>
      <c r="C33" t="s">
        <v>189</v>
      </c>
    </row>
    <row r="34" spans="1:3">
      <c r="A34" s="177"/>
      <c r="B34" s="127" t="s">
        <v>193</v>
      </c>
      <c r="C34" t="s">
        <v>194</v>
      </c>
    </row>
    <row r="35" spans="1:3">
      <c r="A35" s="177"/>
      <c r="B35" s="127" t="s">
        <v>195</v>
      </c>
      <c r="C35" t="s">
        <v>196</v>
      </c>
    </row>
    <row r="36" spans="1:3">
      <c r="A36" s="177"/>
      <c r="B36" s="127" t="s">
        <v>197</v>
      </c>
      <c r="C36" t="s">
        <v>196</v>
      </c>
    </row>
    <row r="37" spans="1:3">
      <c r="A37" s="177"/>
      <c r="B37" s="127" t="s">
        <v>198</v>
      </c>
      <c r="C37" t="s">
        <v>199</v>
      </c>
    </row>
    <row r="38" spans="1:3">
      <c r="A38" s="177"/>
      <c r="B38" s="127" t="s">
        <v>200</v>
      </c>
      <c r="C38" t="s">
        <v>199</v>
      </c>
    </row>
    <row r="39" spans="1:3">
      <c r="A39" s="178"/>
      <c r="B39" s="127" t="s">
        <v>201</v>
      </c>
      <c r="C39" t="s">
        <v>199</v>
      </c>
    </row>
  </sheetData>
  <mergeCells count="5">
    <mergeCell ref="A1:A8"/>
    <mergeCell ref="A9:A17"/>
    <mergeCell ref="A18:A25"/>
    <mergeCell ref="A26:A29"/>
    <mergeCell ref="A30:A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tabSelected="1" zoomScale="134" zoomScaleNormal="134" workbookViewId="0">
      <selection activeCell="D11" sqref="D11"/>
    </sheetView>
  </sheetViews>
  <sheetFormatPr defaultColWidth="9" defaultRowHeight="15"/>
  <cols>
    <col min="2" max="2" width="51.5703125" customWidth="1"/>
    <col min="4" max="4" width="35" customWidth="1"/>
    <col min="5" max="5" width="18.85546875" customWidth="1"/>
    <col min="6" max="6" width="12.28515625" customWidth="1"/>
    <col min="7" max="7" width="23.85546875" customWidth="1"/>
  </cols>
  <sheetData>
    <row r="1" spans="1:5">
      <c r="A1" s="182" t="s">
        <v>202</v>
      </c>
      <c r="B1" s="182"/>
      <c r="C1" s="182"/>
      <c r="D1" s="117"/>
      <c r="E1" s="117"/>
    </row>
    <row r="2" spans="1:5">
      <c r="A2" s="118" t="s">
        <v>203</v>
      </c>
      <c r="B2" s="118" t="s">
        <v>204</v>
      </c>
      <c r="C2" s="119" t="s">
        <v>205</v>
      </c>
    </row>
    <row r="3" spans="1:5">
      <c r="A3" s="120">
        <v>1</v>
      </c>
      <c r="B3" s="7" t="s">
        <v>206</v>
      </c>
      <c r="C3" s="120">
        <v>1</v>
      </c>
    </row>
    <row r="4" spans="1:5">
      <c r="A4" s="120">
        <v>2</v>
      </c>
      <c r="B4" s="7" t="s">
        <v>207</v>
      </c>
      <c r="C4" s="120">
        <v>2</v>
      </c>
    </row>
    <row r="5" spans="1:5">
      <c r="A5" s="120">
        <v>3</v>
      </c>
      <c r="B5" s="7" t="s">
        <v>208</v>
      </c>
      <c r="C5" s="120">
        <v>8</v>
      </c>
    </row>
    <row r="6" spans="1:5">
      <c r="A6" s="120">
        <v>4</v>
      </c>
      <c r="B6" s="7" t="s">
        <v>209</v>
      </c>
      <c r="C6" s="120">
        <v>7</v>
      </c>
    </row>
    <row r="7" spans="1:5">
      <c r="A7" s="120">
        <v>5</v>
      </c>
      <c r="B7" s="7" t="s">
        <v>210</v>
      </c>
      <c r="C7" s="120">
        <v>2</v>
      </c>
    </row>
    <row r="8" spans="1:5">
      <c r="A8" s="120">
        <v>6</v>
      </c>
      <c r="B8" s="7" t="s">
        <v>211</v>
      </c>
      <c r="C8" s="120">
        <v>5</v>
      </c>
    </row>
    <row r="9" spans="1:5">
      <c r="A9" s="120">
        <v>7</v>
      </c>
      <c r="B9" s="7" t="s">
        <v>212</v>
      </c>
      <c r="C9" s="120">
        <v>3</v>
      </c>
    </row>
    <row r="10" spans="1:5">
      <c r="A10" s="120">
        <v>8</v>
      </c>
      <c r="B10" s="7" t="s">
        <v>213</v>
      </c>
      <c r="C10" s="120">
        <v>1</v>
      </c>
    </row>
    <row r="11" spans="1:5">
      <c r="A11" s="120">
        <v>9</v>
      </c>
      <c r="B11" s="7" t="s">
        <v>214</v>
      </c>
      <c r="C11" s="120">
        <v>2</v>
      </c>
    </row>
    <row r="12" spans="1:5">
      <c r="A12">
        <v>10</v>
      </c>
      <c r="B12" t="s">
        <v>215</v>
      </c>
      <c r="C12" s="120">
        <v>3</v>
      </c>
    </row>
    <row r="13" spans="1:5">
      <c r="A13" s="183" t="s">
        <v>216</v>
      </c>
      <c r="B13" s="184"/>
      <c r="C13" s="121">
        <f>SUM(C3:C12)</f>
        <v>34</v>
      </c>
    </row>
    <row r="14" spans="1:5">
      <c r="E14" s="122"/>
    </row>
    <row r="15" spans="1:5">
      <c r="D15" s="123"/>
      <c r="E15" s="123"/>
    </row>
  </sheetData>
  <mergeCells count="2">
    <mergeCell ref="A1:C1"/>
    <mergeCell ref="A13:B13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8" sqref="D18"/>
    </sheetView>
  </sheetViews>
  <sheetFormatPr defaultColWidth="9" defaultRowHeight="15"/>
  <cols>
    <col min="1" max="1" width="9.28515625" customWidth="1"/>
    <col min="2" max="2" width="23.85546875" customWidth="1"/>
    <col min="3" max="3" width="46" customWidth="1"/>
    <col min="4" max="4" width="15.7109375" customWidth="1"/>
  </cols>
  <sheetData>
    <row r="1" spans="1:4">
      <c r="A1" s="185" t="s">
        <v>217</v>
      </c>
      <c r="B1" s="189" t="s">
        <v>218</v>
      </c>
      <c r="C1" s="189" t="s">
        <v>219</v>
      </c>
      <c r="D1" s="189" t="s">
        <v>220</v>
      </c>
    </row>
    <row r="2" spans="1:4">
      <c r="A2" s="186"/>
      <c r="B2" s="190"/>
      <c r="C2" s="190"/>
      <c r="D2" s="190"/>
    </row>
    <row r="3" spans="1:4">
      <c r="A3" s="187">
        <v>1</v>
      </c>
      <c r="B3" s="187" t="s">
        <v>221</v>
      </c>
      <c r="C3" s="116" t="s">
        <v>222</v>
      </c>
      <c r="D3" s="187">
        <v>1</v>
      </c>
    </row>
    <row r="4" spans="1:4">
      <c r="A4" s="188"/>
      <c r="B4" s="188"/>
      <c r="C4" s="116" t="s">
        <v>223</v>
      </c>
      <c r="D4" s="188"/>
    </row>
    <row r="5" spans="1:4">
      <c r="A5" s="188"/>
      <c r="B5" s="188"/>
      <c r="C5" s="116" t="s">
        <v>224</v>
      </c>
      <c r="D5" s="188"/>
    </row>
    <row r="6" spans="1:4">
      <c r="A6" s="188"/>
      <c r="B6" s="188"/>
      <c r="C6" s="116" t="s">
        <v>225</v>
      </c>
      <c r="D6" s="188"/>
    </row>
    <row r="7" spans="1:4">
      <c r="A7" s="188"/>
      <c r="B7" s="188"/>
      <c r="C7" s="116" t="s">
        <v>226</v>
      </c>
      <c r="D7" s="188"/>
    </row>
  </sheetData>
  <mergeCells count="7">
    <mergeCell ref="D1:D2"/>
    <mergeCell ref="D3:D7"/>
    <mergeCell ref="A1:A2"/>
    <mergeCell ref="A3:A7"/>
    <mergeCell ref="B1:B2"/>
    <mergeCell ref="B3:B7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2" topLeftCell="A3" activePane="bottomLeft" state="frozen"/>
      <selection pane="bottomLeft" activeCell="C22" sqref="C22"/>
    </sheetView>
  </sheetViews>
  <sheetFormatPr defaultColWidth="8.85546875" defaultRowHeight="12"/>
  <cols>
    <col min="1" max="1" width="8.85546875" style="72"/>
    <col min="2" max="2" width="24" style="72" customWidth="1"/>
    <col min="3" max="3" width="62.28515625" style="72" customWidth="1"/>
    <col min="4" max="16384" width="8.85546875" style="72"/>
  </cols>
  <sheetData>
    <row r="1" spans="1:6" ht="24" customHeight="1">
      <c r="A1" s="185" t="s">
        <v>217</v>
      </c>
      <c r="B1" s="189" t="s">
        <v>218</v>
      </c>
      <c r="C1" s="189" t="s">
        <v>219</v>
      </c>
      <c r="D1" s="189" t="s">
        <v>220</v>
      </c>
      <c r="E1" s="72" t="s">
        <v>227</v>
      </c>
      <c r="F1" s="74" t="s">
        <v>228</v>
      </c>
    </row>
    <row r="2" spans="1:6">
      <c r="A2" s="186"/>
      <c r="B2" s="190"/>
      <c r="C2" s="190"/>
      <c r="D2" s="190"/>
    </row>
    <row r="3" spans="1:6" ht="12" customHeight="1">
      <c r="A3" s="191">
        <v>1</v>
      </c>
      <c r="B3" s="191" t="s">
        <v>229</v>
      </c>
      <c r="C3" s="113"/>
      <c r="D3" s="194">
        <v>2</v>
      </c>
    </row>
    <row r="4" spans="1:6" ht="15">
      <c r="A4" s="192"/>
      <c r="B4" s="192"/>
      <c r="C4" s="113" t="s">
        <v>230</v>
      </c>
      <c r="D4" s="195"/>
    </row>
    <row r="5" spans="1:6" ht="15">
      <c r="A5" s="192"/>
      <c r="B5" s="192"/>
      <c r="C5" s="113" t="s">
        <v>231</v>
      </c>
      <c r="D5" s="195"/>
    </row>
    <row r="6" spans="1:6" ht="15">
      <c r="A6" s="192"/>
      <c r="B6" s="192"/>
      <c r="C6" s="113" t="s">
        <v>232</v>
      </c>
      <c r="D6" s="195"/>
    </row>
    <row r="7" spans="1:6" ht="15">
      <c r="A7" s="192"/>
      <c r="B7" s="192"/>
      <c r="C7" s="113" t="s">
        <v>233</v>
      </c>
      <c r="D7" s="195"/>
    </row>
    <row r="8" spans="1:6" ht="15">
      <c r="A8" s="192"/>
      <c r="B8" s="192"/>
      <c r="C8" s="113" t="s">
        <v>234</v>
      </c>
      <c r="D8" s="195"/>
    </row>
    <row r="9" spans="1:6" ht="15">
      <c r="A9" s="193">
        <v>2</v>
      </c>
      <c r="B9" s="193"/>
      <c r="C9" s="113" t="s">
        <v>235</v>
      </c>
      <c r="D9" s="196"/>
    </row>
    <row r="11" spans="1:6" ht="12.75">
      <c r="C11" s="83" t="s">
        <v>236</v>
      </c>
      <c r="D11" s="114">
        <f>SUM(D3:D10)</f>
        <v>2</v>
      </c>
    </row>
    <row r="16" spans="1:6" ht="14.25">
      <c r="C16" s="115"/>
    </row>
    <row r="17" spans="3:3" ht="14.25">
      <c r="C17" s="115"/>
    </row>
    <row r="18" spans="3:3" ht="14.25">
      <c r="C18" s="115"/>
    </row>
    <row r="19" spans="3:3" ht="14.25">
      <c r="C19" s="115"/>
    </row>
    <row r="20" spans="3:3" ht="14.25">
      <c r="C20" s="115"/>
    </row>
    <row r="21" spans="3:3" ht="14.25">
      <c r="C21" s="115"/>
    </row>
  </sheetData>
  <mergeCells count="7">
    <mergeCell ref="D1:D2"/>
    <mergeCell ref="D3:D9"/>
    <mergeCell ref="A1:A2"/>
    <mergeCell ref="A3:A9"/>
    <mergeCell ref="B1:B2"/>
    <mergeCell ref="B3:B9"/>
    <mergeCell ref="C1:C2"/>
  </mergeCells>
  <hyperlinks>
    <hyperlink ref="F1" location="Curriculum!A1" display="&lt;&lt; Back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C19" zoomScale="150" zoomScaleNormal="150" workbookViewId="0">
      <selection activeCell="D12" sqref="D12:D18"/>
    </sheetView>
  </sheetViews>
  <sheetFormatPr defaultColWidth="8.85546875" defaultRowHeight="12"/>
  <cols>
    <col min="1" max="1" width="4.28515625" style="72" customWidth="1"/>
    <col min="2" max="2" width="23.7109375" style="87" customWidth="1"/>
    <col min="3" max="3" width="108.42578125" style="87" customWidth="1"/>
    <col min="4" max="4" width="9.5703125" style="72" customWidth="1"/>
    <col min="5" max="5" width="5.42578125" style="72" customWidth="1"/>
    <col min="6" max="16384" width="8.85546875" style="72"/>
  </cols>
  <sheetData>
    <row r="1" spans="1:6" ht="24" customHeight="1">
      <c r="A1" s="185" t="s">
        <v>217</v>
      </c>
      <c r="B1" s="189" t="s">
        <v>218</v>
      </c>
      <c r="C1" s="189" t="s">
        <v>219</v>
      </c>
      <c r="D1" s="189" t="s">
        <v>220</v>
      </c>
      <c r="F1" s="74" t="s">
        <v>228</v>
      </c>
    </row>
    <row r="2" spans="1:6">
      <c r="A2" s="186"/>
      <c r="B2" s="204"/>
      <c r="C2" s="190"/>
      <c r="D2" s="204"/>
    </row>
    <row r="3" spans="1:6">
      <c r="A3" s="88"/>
      <c r="B3" s="89"/>
      <c r="C3" s="90"/>
      <c r="D3" s="91"/>
    </row>
    <row r="4" spans="1:6">
      <c r="A4" s="88"/>
      <c r="B4" s="205" t="s">
        <v>237</v>
      </c>
      <c r="C4" s="93" t="s">
        <v>238</v>
      </c>
      <c r="D4" s="208">
        <v>1</v>
      </c>
    </row>
    <row r="5" spans="1:6">
      <c r="A5" s="197">
        <v>1</v>
      </c>
      <c r="B5" s="205"/>
      <c r="C5" s="95" t="s">
        <v>239</v>
      </c>
      <c r="D5" s="202"/>
    </row>
    <row r="6" spans="1:6">
      <c r="A6" s="197"/>
      <c r="B6" s="205"/>
      <c r="C6" s="95" t="s">
        <v>240</v>
      </c>
      <c r="D6" s="202"/>
    </row>
    <row r="7" spans="1:6">
      <c r="A7" s="197"/>
      <c r="B7" s="205"/>
      <c r="C7" s="95" t="s">
        <v>241</v>
      </c>
      <c r="D7" s="202"/>
    </row>
    <row r="8" spans="1:6">
      <c r="A8" s="197"/>
      <c r="B8" s="205"/>
      <c r="C8" s="95" t="s">
        <v>242</v>
      </c>
      <c r="D8" s="202"/>
    </row>
    <row r="9" spans="1:6">
      <c r="A9" s="197"/>
      <c r="B9" s="205"/>
      <c r="C9" s="95" t="s">
        <v>243</v>
      </c>
      <c r="D9" s="202"/>
    </row>
    <row r="10" spans="1:6">
      <c r="A10" s="197"/>
      <c r="B10" s="205"/>
      <c r="C10" s="95" t="s">
        <v>244</v>
      </c>
      <c r="D10" s="202"/>
    </row>
    <row r="11" spans="1:6">
      <c r="A11" s="197"/>
      <c r="B11" s="205"/>
      <c r="C11" s="96" t="s">
        <v>245</v>
      </c>
      <c r="D11" s="203"/>
    </row>
    <row r="12" spans="1:6" ht="24">
      <c r="A12" s="197"/>
      <c r="B12" s="92" t="s">
        <v>246</v>
      </c>
      <c r="C12" s="93" t="s">
        <v>247</v>
      </c>
      <c r="D12" s="202">
        <v>2</v>
      </c>
    </row>
    <row r="13" spans="1:6" ht="24">
      <c r="A13" s="94">
        <v>2</v>
      </c>
      <c r="B13" s="206" t="s">
        <v>248</v>
      </c>
      <c r="C13" s="95" t="s">
        <v>249</v>
      </c>
      <c r="D13" s="202"/>
    </row>
    <row r="14" spans="1:6" ht="24">
      <c r="A14" s="198">
        <v>3</v>
      </c>
      <c r="B14" s="207"/>
      <c r="C14" s="95" t="s">
        <v>250</v>
      </c>
      <c r="D14" s="202"/>
    </row>
    <row r="15" spans="1:6">
      <c r="A15" s="199"/>
      <c r="B15" s="207"/>
      <c r="C15" s="95" t="s">
        <v>251</v>
      </c>
      <c r="D15" s="202"/>
    </row>
    <row r="16" spans="1:6">
      <c r="A16" s="199"/>
      <c r="B16" s="207"/>
      <c r="C16" s="95" t="s">
        <v>252</v>
      </c>
      <c r="D16" s="202"/>
    </row>
    <row r="17" spans="1:4">
      <c r="A17" s="200"/>
      <c r="B17" s="207"/>
      <c r="C17" s="95" t="s">
        <v>253</v>
      </c>
      <c r="D17" s="202"/>
    </row>
    <row r="18" spans="1:4" ht="12" customHeight="1">
      <c r="A18" s="198">
        <v>4</v>
      </c>
      <c r="B18" s="92" t="s">
        <v>254</v>
      </c>
      <c r="C18" s="96" t="s">
        <v>255</v>
      </c>
      <c r="D18" s="209"/>
    </row>
    <row r="19" spans="1:4" ht="12" customHeight="1">
      <c r="A19" s="199"/>
      <c r="B19" s="92" t="s">
        <v>256</v>
      </c>
      <c r="C19" s="97" t="s">
        <v>257</v>
      </c>
      <c r="D19" s="210">
        <v>2</v>
      </c>
    </row>
    <row r="20" spans="1:4" ht="49.15" customHeight="1">
      <c r="A20" s="200"/>
      <c r="B20" s="92" t="s">
        <v>258</v>
      </c>
      <c r="C20" s="99" t="s">
        <v>259</v>
      </c>
      <c r="D20" s="209"/>
    </row>
    <row r="21" spans="1:4" ht="36">
      <c r="A21" s="76">
        <v>5</v>
      </c>
      <c r="B21" s="100" t="s">
        <v>260</v>
      </c>
      <c r="C21" s="101" t="s">
        <v>261</v>
      </c>
      <c r="D21" s="98">
        <v>1</v>
      </c>
    </row>
    <row r="22" spans="1:4" ht="12" customHeight="1">
      <c r="A22" s="102">
        <v>6</v>
      </c>
      <c r="B22" s="103" t="s">
        <v>262</v>
      </c>
      <c r="C22" s="90" t="s">
        <v>263</v>
      </c>
      <c r="D22" s="202">
        <v>1</v>
      </c>
    </row>
    <row r="23" spans="1:4" ht="12" customHeight="1">
      <c r="A23" s="201">
        <v>7</v>
      </c>
      <c r="B23" s="201" t="s">
        <v>264</v>
      </c>
      <c r="C23" s="104" t="s">
        <v>265</v>
      </c>
      <c r="D23" s="202"/>
    </row>
    <row r="24" spans="1:4" ht="12" customHeight="1">
      <c r="A24" s="202"/>
      <c r="B24" s="202"/>
      <c r="C24" s="105" t="s">
        <v>266</v>
      </c>
      <c r="D24" s="202"/>
    </row>
    <row r="25" spans="1:4" ht="12.6" customHeight="1">
      <c r="A25" s="203"/>
      <c r="B25" s="203"/>
      <c r="C25" s="106" t="s">
        <v>267</v>
      </c>
      <c r="D25" s="203"/>
    </row>
    <row r="26" spans="1:4">
      <c r="A26" s="107">
        <v>8</v>
      </c>
      <c r="B26" s="87" t="s">
        <v>193</v>
      </c>
      <c r="C26" s="87" t="s">
        <v>193</v>
      </c>
      <c r="D26" s="72">
        <v>1</v>
      </c>
    </row>
    <row r="27" spans="1:4" ht="12.75">
      <c r="A27" s="108"/>
      <c r="B27" s="109"/>
      <c r="C27" s="110" t="s">
        <v>236</v>
      </c>
      <c r="D27" s="111">
        <f>SUM(D4:D26)</f>
        <v>8</v>
      </c>
    </row>
    <row r="28" spans="1:4">
      <c r="A28" s="81"/>
    </row>
    <row r="29" spans="1:4">
      <c r="A29" s="75"/>
    </row>
    <row r="30" spans="1:4">
      <c r="A30" s="75"/>
    </row>
    <row r="31" spans="1:4">
      <c r="A31" s="75"/>
    </row>
    <row r="32" spans="1:4">
      <c r="A32" s="75"/>
      <c r="C32" s="112"/>
    </row>
    <row r="33" spans="1:1">
      <c r="A33" s="75"/>
    </row>
    <row r="34" spans="1:1">
      <c r="A34" s="75"/>
    </row>
    <row r="35" spans="1:1" ht="15">
      <c r="A35" s="82"/>
    </row>
    <row r="36" spans="1:1" ht="15">
      <c r="A36" s="82"/>
    </row>
    <row r="37" spans="1:1" ht="15">
      <c r="A37" s="82"/>
    </row>
  </sheetData>
  <mergeCells count="15">
    <mergeCell ref="D1:D2"/>
    <mergeCell ref="D4:D11"/>
    <mergeCell ref="D12:D18"/>
    <mergeCell ref="D19:D20"/>
    <mergeCell ref="D22:D25"/>
    <mergeCell ref="B1:B2"/>
    <mergeCell ref="B4:B11"/>
    <mergeCell ref="B13:B17"/>
    <mergeCell ref="B23:B25"/>
    <mergeCell ref="C1:C2"/>
    <mergeCell ref="A1:A2"/>
    <mergeCell ref="A5:A12"/>
    <mergeCell ref="A14:A17"/>
    <mergeCell ref="A18:A20"/>
    <mergeCell ref="A23:A25"/>
  </mergeCells>
  <hyperlinks>
    <hyperlink ref="F1" location="Curriculum!A1" display="&lt;&lt; Back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ColWidth="9" defaultRowHeight="15"/>
  <cols>
    <col min="1" max="1" width="11.140625" customWidth="1"/>
    <col min="2" max="2" width="32.140625" customWidth="1"/>
    <col min="3" max="3" width="46.7109375" customWidth="1"/>
  </cols>
  <sheetData>
    <row r="1" spans="1:4">
      <c r="A1" s="185" t="s">
        <v>217</v>
      </c>
      <c r="B1" s="189" t="s">
        <v>218</v>
      </c>
      <c r="C1" s="189" t="s">
        <v>219</v>
      </c>
      <c r="D1" s="189" t="s">
        <v>220</v>
      </c>
    </row>
    <row r="2" spans="1:4">
      <c r="A2" s="186"/>
      <c r="B2" s="190"/>
      <c r="C2" s="190"/>
      <c r="D2" s="190"/>
    </row>
    <row r="3" spans="1:4">
      <c r="A3">
        <v>1</v>
      </c>
      <c r="B3" t="s">
        <v>268</v>
      </c>
      <c r="C3" t="s">
        <v>269</v>
      </c>
      <c r="D3">
        <v>2</v>
      </c>
    </row>
    <row r="4" spans="1:4">
      <c r="A4">
        <v>2</v>
      </c>
      <c r="B4" t="s">
        <v>270</v>
      </c>
      <c r="C4" t="s">
        <v>271</v>
      </c>
    </row>
    <row r="5" spans="1:4" ht="15.75">
      <c r="A5">
        <v>3</v>
      </c>
      <c r="B5" t="s">
        <v>272</v>
      </c>
      <c r="C5" s="85" t="s">
        <v>273</v>
      </c>
    </row>
    <row r="6" spans="1:4" ht="13.15" customHeight="1">
      <c r="C6" s="189" t="s">
        <v>274</v>
      </c>
      <c r="D6" s="86">
        <f>SUM(D3:D4)</f>
        <v>2</v>
      </c>
    </row>
    <row r="7" spans="1:4" hidden="1">
      <c r="C7" s="190"/>
    </row>
  </sheetData>
  <mergeCells count="5">
    <mergeCell ref="A1:A2"/>
    <mergeCell ref="B1:B2"/>
    <mergeCell ref="C1:C2"/>
    <mergeCell ref="C6:C7"/>
    <mergeCell ref="D1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C6541E563E444986BFDCF282BBC368" ma:contentTypeVersion="0" ma:contentTypeDescription="Create a new document." ma:contentTypeScope="" ma:versionID="1cbba000674b94d28c1de469405070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M H c t U r Q l / s a j A A A A 9 Q A A A B I A H A B D b 2 5 m a W c v U G F j a 2 F n Z S 5 4 b W w g o h g A K K A U A A A A A A A A A A A A A A A A A A A A A A A A A A A A h Y + x D o I w G I R f h X S n L X U h 5 K c M T i Z i T E y M a w M V G u H H 0 G J 5 N w c f y V c Q o 6 i b 4 9 1 3 l 9 z d r z f I x r Y J L r q 3 p s O U R J S T Q G P R l Q a r l A z u G M Y k k 7 B V x U l V O p j C a J P R m p T U z p 0 T x r z 3 1 C 9 o 1 1 d M c B 6 x Q 7 7 e F b V u V W j Q O o W F J p 9 W + b 9 F J O x f Y 6 S g c U w F n y Y B m z 3 I D X 6 5 m N i T / p i w H B o 3 9 F p q D F c b Y L M E 9 r 4 g H 1 B L A w Q U A A I A C A A w d y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c t U i i K R 7 g O A A A A E Q A A A B M A H A B G b 3 J t d W x h c y 9 T Z W N 0 a W 9 u M S 5 t I K I Y A C i g F A A A A A A A A A A A A A A A A A A A A A A A A A A A A C t O T S 7 J z M 9 T C I b Q h t Y A U E s B A i 0 A F A A C A A g A M H c t U r Q l / s a j A A A A 9 Q A A A B I A A A A A A A A A A A A A A A A A A A A A A E N v b m Z p Z y 9 Q Y W N r Y W d l L n h t b F B L A Q I t A B Q A A g A I A D B 3 L V I P y u m r p A A A A O k A A A A T A A A A A A A A A A A A A A A A A O 8 A A A B b Q 2 9 u d G V u d F 9 U e X B l c 1 0 u e G 1 s U E s B A i 0 A F A A C A A g A M H c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0 F f i P U b K x L r u A T D N h M p h g A A A A A A g A A A A A A E G Y A A A A B A A A g A A A A w u j b A v 8 W K n a 1 9 x 2 E 1 J x l 0 t g W B j I m G U 3 h 9 / y L 5 g 3 R A S s A A A A A D o A A A A A C A A A g A A A A V 4 m J + u a L o G R D O F U c r H z E e d g e c R 0 Q J e D + z w o x q n t h R Q p Q A A A A I 5 f H x f Z g Z 2 R 1 v T O K a J a n D n + U i w H D f x h 1 Y v s W + X S w D n D B E D Z P + d B F C k B t 0 h / Y k 9 D B / + 8 0 N m 7 Z Z S p t + o a m Z Y 2 f a I 4 T n o t 3 L 6 C n q f a U R b b b V 6 J A A A A A h a j z t r V G a T 7 t 1 o U 1 5 U Z d f q B R H p F V T m s h x Q 5 E e w E W 6 I l 2 k b G s p 6 b S 2 h R n Q G L j d U x x a v s 1 m 7 0 m C v x / 4 0 s E K A b x L g = = < / D a t a M a s h u p > 
</file>

<file path=customXml/itemProps1.xml><?xml version="1.0" encoding="utf-8"?>
<ds:datastoreItem xmlns:ds="http://schemas.openxmlformats.org/officeDocument/2006/customXml" ds:itemID="{B30077F6-F210-4F06-AFDD-80824A31822E}">
  <ds:schemaRefs/>
</ds:datastoreItem>
</file>

<file path=customXml/itemProps2.xml><?xml version="1.0" encoding="utf-8"?>
<ds:datastoreItem xmlns:ds="http://schemas.openxmlformats.org/officeDocument/2006/customXml" ds:itemID="{F2A18277-033F-4306-BB71-7D610628D48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9FBDD6-36D2-41B8-8D68-4E985129B35F}">
  <ds:schemaRefs/>
</ds:datastoreItem>
</file>

<file path=customXml/itemProps4.xml><?xml version="1.0" encoding="utf-8"?>
<ds:datastoreItem xmlns:ds="http://schemas.openxmlformats.org/officeDocument/2006/customXml" ds:itemID="{E9DCA0F1-EAD1-447D-8FCF-EA68C22B25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Legends</vt:lpstr>
      <vt:lpstr>JrDeveloper Grping</vt:lpstr>
      <vt:lpstr>Comments</vt:lpstr>
      <vt:lpstr>T21</vt:lpstr>
      <vt:lpstr>Sequence</vt:lpstr>
      <vt:lpstr>UML</vt:lpstr>
      <vt:lpstr>MySQL</vt:lpstr>
      <vt:lpstr>Java 1.8</vt:lpstr>
      <vt:lpstr>XML and JSON</vt:lpstr>
      <vt:lpstr>Web Development</vt:lpstr>
      <vt:lpstr>Spring Hibernate</vt:lpstr>
      <vt:lpstr>Spring Boot,SpringData</vt:lpstr>
      <vt:lpstr>Microservices</vt:lpstr>
      <vt:lpstr>ReactJS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2006-09-16T00:00:00Z</dcterms:created>
  <dcterms:modified xsi:type="dcterms:W3CDTF">2022-02-15T04:23:32Z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0x01010071C6541E563E444986BFDCF282BBC368</vt:lpwstr>
  </property>
  <property fmtid="{D5CDD505-2E9C-101B-9397-08002B2CF9AE}" pid="3" name="WorkbookGuid">
    <vt:lpwstr>f4edf20e-f537-453e-a8e7-abe71b65e820</vt:lpwstr>
  </property>
  <property fmtid="{D5CDD505-2E9C-101B-9397-08002B2CF9AE}" pid="4" name="ICV">
    <vt:lpwstr>C56BB22913F447149644B9E0AFC84CA0</vt:lpwstr>
  </property>
  <property fmtid="{D5CDD505-2E9C-101B-9397-08002B2CF9AE}" pid="5" name="KSOProductBuildVer">
    <vt:lpwstr>1033-11.2.0.10351</vt:lpwstr>
  </property>
</Properties>
</file>