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-120" yWindow="-120" windowWidth="20640" windowHeight="11160" tabRatio="820" firstSheet="4" activeTab="9"/>
  </bookViews>
  <sheets>
    <sheet name="Legends" sheetId="2" state="hidden" r:id="rId1"/>
    <sheet name="JrDeveloper Grping" sheetId="11" state="hidden" r:id="rId2"/>
    <sheet name="Comments" sheetId="13" state="hidden" r:id="rId3"/>
    <sheet name="T21" sheetId="15" state="hidden" r:id="rId4"/>
    <sheet name="Sequence" sheetId="66" r:id="rId5"/>
    <sheet name="UML" sheetId="69" r:id="rId6"/>
    <sheet name="MySQL" sheetId="51" r:id="rId7"/>
    <sheet name="Java 1.8" sheetId="50" r:id="rId8"/>
    <sheet name="XML and JSON" sheetId="68" r:id="rId9"/>
    <sheet name="Web Development" sheetId="52" r:id="rId10"/>
    <sheet name="Spring Hibernate" sheetId="65" r:id="rId11"/>
    <sheet name="Spring Boot,SpringData" sheetId="67" r:id="rId12"/>
  </sheets>
  <definedNames>
    <definedName name="_xlnm._FilterDatabase" localSheetId="2" hidden="1">Comments!#REF!</definedName>
    <definedName name="_xlnm._FilterDatabase" localSheetId="1" hidden="1">'JrDeveloper Grping'!$J$1:$AB$51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9" i="65" l="1"/>
  <c r="D11" i="51"/>
  <c r="C6" i="67" l="1"/>
  <c r="D5" i="68"/>
  <c r="C12" i="66"/>
  <c r="D27" i="50" l="1"/>
  <c r="K43" i="11" l="1"/>
  <c r="K44" i="11"/>
  <c r="K45" i="11"/>
  <c r="K46" i="11"/>
  <c r="K42" i="11"/>
  <c r="K47" i="11" s="1"/>
  <c r="M47" i="11" s="1"/>
  <c r="N47" i="11" s="1"/>
  <c r="K49" i="11"/>
  <c r="K50" i="11"/>
  <c r="K51" i="11"/>
  <c r="K48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2" i="11"/>
  <c r="K40" i="11"/>
  <c r="AE15" i="11"/>
  <c r="AE13" i="11"/>
  <c r="AE12" i="11"/>
  <c r="AE8" i="11"/>
  <c r="AE3" i="11"/>
  <c r="AE4" i="11"/>
  <c r="AE5" i="11"/>
  <c r="AE6" i="11"/>
  <c r="AE7" i="11"/>
  <c r="AE9" i="11"/>
  <c r="AE10" i="11"/>
  <c r="AE11" i="11"/>
  <c r="AE14" i="11"/>
  <c r="AE2" i="11"/>
</calcChain>
</file>

<file path=xl/sharedStrings.xml><?xml version="1.0" encoding="utf-8"?>
<sst xmlns="http://schemas.openxmlformats.org/spreadsheetml/2006/main" count="834" uniqueCount="478">
  <si>
    <t>Testing</t>
  </si>
  <si>
    <t>Introduction to SDLC</t>
  </si>
  <si>
    <t>M</t>
  </si>
  <si>
    <t>E</t>
  </si>
  <si>
    <t>C</t>
  </si>
  <si>
    <t>Basic Programming with SQL</t>
  </si>
  <si>
    <t>Introduction to Change Request Management</t>
  </si>
  <si>
    <t>Basic Programming with HTML</t>
  </si>
  <si>
    <t>Javascript Programming</t>
  </si>
  <si>
    <t>J</t>
  </si>
  <si>
    <t>O</t>
  </si>
  <si>
    <t>J-W</t>
  </si>
  <si>
    <t>J-O</t>
  </si>
  <si>
    <t>Common</t>
  </si>
  <si>
    <t>Java core</t>
  </si>
  <si>
    <t>Java Web</t>
  </si>
  <si>
    <t>Java others</t>
  </si>
  <si>
    <t>Principles of Programming</t>
  </si>
  <si>
    <t>Introduction to Incident Management</t>
  </si>
  <si>
    <t>D</t>
  </si>
  <si>
    <t>Others</t>
  </si>
  <si>
    <t xml:space="preserve"> </t>
  </si>
  <si>
    <t>arKMedes</t>
  </si>
  <si>
    <t>Practice session 2 
Web based data access application with Client side validation</t>
  </si>
  <si>
    <t>EFCS</t>
  </si>
  <si>
    <t>Introduction to OOP concepts</t>
  </si>
  <si>
    <t>OMS (ORG. Mgmt. System)</t>
  </si>
  <si>
    <t>Group A (Common)</t>
  </si>
  <si>
    <t>Activities</t>
  </si>
  <si>
    <t>-</t>
  </si>
  <si>
    <t>2,6</t>
  </si>
  <si>
    <t>1,2</t>
  </si>
  <si>
    <t>Activities No.</t>
  </si>
  <si>
    <t>No.</t>
  </si>
  <si>
    <t>Proficiency</t>
  </si>
  <si>
    <t xml:space="preserve">Proficiency </t>
  </si>
  <si>
    <t>Beginner</t>
  </si>
  <si>
    <t>Practitioner</t>
  </si>
  <si>
    <t>Guru</t>
  </si>
  <si>
    <t>Master</t>
  </si>
  <si>
    <t>Expert</t>
  </si>
  <si>
    <t>Needs guidance and nurturing to deploy the competency; cannot do it independently.</t>
  </si>
  <si>
    <t>Can deploy a competency based on known situations and few variables.</t>
  </si>
  <si>
    <t>Can handle difficult and complex situations while deploying the competency.</t>
  </si>
  <si>
    <t>Works from fundamentals; can handle the unknown whilst deploying the competency.</t>
  </si>
  <si>
    <t>Is able to deploy the competency through others or remotely.</t>
  </si>
  <si>
    <t>Lvl</t>
  </si>
  <si>
    <t>Understanding low level design specification</t>
  </si>
  <si>
    <t>Testing the code as per unit test cases</t>
  </si>
  <si>
    <t>Doing impact analysis for change</t>
  </si>
  <si>
    <t>Writing code as per specification / CR</t>
  </si>
  <si>
    <t>Incorporating code review comments</t>
  </si>
  <si>
    <t>Understanding Change Request process</t>
  </si>
  <si>
    <t>Y</t>
  </si>
  <si>
    <t>Using Version control system for Code checkin/checkout/merge</t>
  </si>
  <si>
    <t>Group A + Group B</t>
  </si>
  <si>
    <t>Level 1 + Hands On (18-24 m)</t>
  </si>
  <si>
    <t>Devising a fix</t>
  </si>
  <si>
    <t>Applying the fix</t>
  </si>
  <si>
    <t>Better name for activity 'Writing Code comment'</t>
  </si>
  <si>
    <t>Common training needs ordering as well time required for each and when it would be required</t>
  </si>
  <si>
    <t>Separate out the organizational training</t>
  </si>
  <si>
    <t>Tools Scholar trainings to be clubbed as single training</t>
  </si>
  <si>
    <t>Training/Activity matrix to bring out the different categories - Common/Dev/Enh/Maint</t>
  </si>
  <si>
    <t>Code documentation</t>
  </si>
  <si>
    <t>Organizational Training</t>
  </si>
  <si>
    <t>Tool Scholar Basic (Training &amp; assessment)</t>
  </si>
  <si>
    <t>Tool Scholar Basic: (Training &amp; assessment)</t>
  </si>
  <si>
    <t>F</t>
  </si>
  <si>
    <t>√</t>
  </si>
  <si>
    <t>Change Request using PM Smart</t>
  </si>
  <si>
    <t xml:space="preserve">Fundamentals of Application Development </t>
  </si>
  <si>
    <t xml:space="preserve">Overview of Lifecycles
</t>
  </si>
  <si>
    <t>Development Methodologies</t>
  </si>
  <si>
    <t>Common Activities in the SDLC</t>
  </si>
  <si>
    <t>Coding Principles</t>
  </si>
  <si>
    <t>Programmer’s Responsibilities</t>
  </si>
  <si>
    <t>Customer Focus</t>
  </si>
  <si>
    <t>Organizational Management System</t>
  </si>
  <si>
    <t xml:space="preserve">Program Structure and Design </t>
  </si>
  <si>
    <t xml:space="preserve">Program Structure
</t>
  </si>
  <si>
    <t>Programming Paradigms</t>
  </si>
  <si>
    <t>Design Realization</t>
  </si>
  <si>
    <t>Programming Principles</t>
  </si>
  <si>
    <t>Programming</t>
  </si>
  <si>
    <t>Code Review</t>
  </si>
  <si>
    <t>Process Adherence</t>
  </si>
  <si>
    <t>Case Studies</t>
  </si>
  <si>
    <t>References</t>
  </si>
  <si>
    <t xml:space="preserve">Team Based Development </t>
  </si>
  <si>
    <t xml:space="preserve">Environment Setup
</t>
  </si>
  <si>
    <t>Types of Environment</t>
  </si>
  <si>
    <t>Development Environment Setup</t>
  </si>
  <si>
    <t>Configuration Management</t>
  </si>
  <si>
    <t>Integration</t>
  </si>
  <si>
    <t>More on types of environments</t>
  </si>
  <si>
    <t>Best practices</t>
  </si>
  <si>
    <t xml:space="preserve">Error Handling </t>
  </si>
  <si>
    <t xml:space="preserve">Overview
</t>
  </si>
  <si>
    <t>Error Handling Framework</t>
  </si>
  <si>
    <t>General Rules</t>
  </si>
  <si>
    <t xml:space="preserve">Unit Testing </t>
  </si>
  <si>
    <t xml:space="preserve">Introduction
</t>
  </si>
  <si>
    <t>When is Unit Testing Done?</t>
  </si>
  <si>
    <t>Preparing the Test Environment</t>
  </si>
  <si>
    <t>Guidelines for Writing Test Cases</t>
  </si>
  <si>
    <t>Junit</t>
  </si>
  <si>
    <t>DBUnit</t>
  </si>
  <si>
    <t>Nunit</t>
  </si>
  <si>
    <t>JSUnit</t>
  </si>
  <si>
    <t>HTTPUnit</t>
  </si>
  <si>
    <t>WEB TESTING</t>
  </si>
  <si>
    <t>Have separate course for OMS</t>
  </si>
  <si>
    <t>Covered in Java program</t>
  </si>
  <si>
    <t>Covered through Java and Design Patterns</t>
  </si>
  <si>
    <t>NA for fresher</t>
  </si>
  <si>
    <t>OMS</t>
  </si>
  <si>
    <t>No slide</t>
  </si>
  <si>
    <t>Exception handling in Java</t>
  </si>
  <si>
    <t>Non Java</t>
  </si>
  <si>
    <t>Not included</t>
  </si>
  <si>
    <t>Introduction to Unit Testing</t>
  </si>
  <si>
    <t>Unit Testing with JUnit</t>
  </si>
  <si>
    <t>Debugging the code for internal defects</t>
  </si>
  <si>
    <t>Logging defects against internal testing</t>
  </si>
  <si>
    <t>Incident Management using Remedy</t>
  </si>
  <si>
    <t>Defect lifecycle using PM Smart</t>
  </si>
  <si>
    <t>Understand and Analyze the Customer reported defects</t>
  </si>
  <si>
    <t>Programmer's Responsibilities</t>
  </si>
  <si>
    <t>NA (Fresher would not be interacting with Customer)</t>
  </si>
  <si>
    <t>Mostly covered through UML</t>
  </si>
  <si>
    <t>Talks about Onsite/Offshore</t>
  </si>
  <si>
    <t>Overview of Lifecycles</t>
  </si>
  <si>
    <t>Development methodologies</t>
  </si>
  <si>
    <t>Common activities in the SDLC</t>
  </si>
  <si>
    <t>Coding principles</t>
  </si>
  <si>
    <t>Overview of OMS</t>
  </si>
  <si>
    <t>Beneficial for Testing person</t>
  </si>
  <si>
    <t>Testing overview</t>
  </si>
  <si>
    <t>Program Structure (Physical &amp; Logical structure)</t>
  </si>
  <si>
    <t>Programming Paradigms (Imperative, Logical, Functional and Object Oriented), OOP concept</t>
  </si>
  <si>
    <t>Design Realization (HLD&amp;LLD, Design elements, Class diagram, Elements of Class diagram, Sequence diagrams, ER diagram, Pseudocode, Verification and Validation)</t>
  </si>
  <si>
    <t>What is meant by Environment setup ?</t>
  </si>
  <si>
    <t>Environment types (based on location, based on hosting, based on delivery, based on technology, based on testing)</t>
  </si>
  <si>
    <t>Hrs</t>
  </si>
  <si>
    <t>Find the cause of the Customer reported defect</t>
  </si>
  <si>
    <t>Activities (Maintenance)</t>
  </si>
  <si>
    <t>Activities (Development)</t>
  </si>
  <si>
    <t>Activities (Enhancement)</t>
  </si>
  <si>
    <t>Practice session 5</t>
  </si>
  <si>
    <t>Practice session 1  
Windows based data access application</t>
  </si>
  <si>
    <t>Programs + Practice</t>
  </si>
  <si>
    <t>Practice session 5
Resolve customer reported defect in the Practice session 2</t>
  </si>
  <si>
    <t>Practice session 1</t>
  </si>
  <si>
    <t>Practice session 2</t>
  </si>
  <si>
    <t>Practice session 3</t>
  </si>
  <si>
    <t>Practice session 4</t>
  </si>
  <si>
    <t>Basic notations in UML</t>
  </si>
  <si>
    <t>Understanding XML</t>
  </si>
  <si>
    <t>Overview of Unit Testing</t>
  </si>
  <si>
    <t>1 + Hands On (12-18 mnts)</t>
  </si>
  <si>
    <t>Practice session 4 
Add an enhancement to the Practice session 2</t>
  </si>
  <si>
    <t>Practice session 3 
Develop Unit testing for the Practice session 1</t>
  </si>
  <si>
    <t>Impact analysis using HCL Assess Smart (CAST)</t>
  </si>
  <si>
    <t>Customer environment setup</t>
  </si>
  <si>
    <t>Reproducing the defect</t>
  </si>
  <si>
    <t>Using debugger to find the cause</t>
  </si>
  <si>
    <t>generating the fix</t>
  </si>
  <si>
    <t>ascertaining that the fix do not have adverse impact</t>
  </si>
  <si>
    <t>implementing the fix</t>
  </si>
  <si>
    <t>testing the fix</t>
  </si>
  <si>
    <t>documenting the fix</t>
  </si>
  <si>
    <t>getting the approval</t>
  </si>
  <si>
    <t>Understanding Design Patterns and it's types</t>
  </si>
  <si>
    <t>Understanding basics of RDBMS</t>
  </si>
  <si>
    <t>Basic concepts of Version control</t>
  </si>
  <si>
    <t>Application Development fundamentals</t>
  </si>
  <si>
    <t>Version Control with Microsoft Team Foundation Server</t>
  </si>
  <si>
    <t>Core C# Programming Constructs</t>
  </si>
  <si>
    <t>Advanced C# Programming Constructs</t>
  </si>
  <si>
    <t>Introduction to .NET Platform, C# and Visual Studio 2010</t>
  </si>
  <si>
    <t>Object lifetime and Garbage collection</t>
  </si>
  <si>
    <t>Programming with .NET Assemblies</t>
  </si>
  <si>
    <t>Threading, File I/O and Object Serialization</t>
  </si>
  <si>
    <t>Programming with ADO.NET</t>
  </si>
  <si>
    <t>SQL Server 2008 Programming</t>
  </si>
  <si>
    <t>JavaScript Programming</t>
  </si>
  <si>
    <t>Building ASP.NET pages</t>
  </si>
  <si>
    <t>Designing ASP.NET Websites and site navigation</t>
  </si>
  <si>
    <t>Working with Data in ASP.NET</t>
  </si>
  <si>
    <t>ASP.NET Website security</t>
  </si>
  <si>
    <t>Deploying ASP.NET Applications</t>
  </si>
  <si>
    <t>ASP.NET Caching and AJAX</t>
  </si>
  <si>
    <t>Reading, writing and navigating XML documents in .NET</t>
  </si>
  <si>
    <t>Introduction to WCF Programming</t>
  </si>
  <si>
    <t>Introduction to ASP.NET Web Services</t>
  </si>
  <si>
    <t>Group B1 (.NET-Dev)</t>
  </si>
  <si>
    <t>Group B2 (.NET-Enh)</t>
  </si>
  <si>
    <t>Group B3 .NET-Maint)</t>
  </si>
  <si>
    <t>Debugging with Microsoft Visual Studio 2010</t>
  </si>
  <si>
    <t>Refactoring code using Microsoft Visual Studio 2010</t>
  </si>
  <si>
    <t>Unit testing with NUnit</t>
  </si>
  <si>
    <t>DataSource</t>
  </si>
  <si>
    <t>JSP Standard Action tags</t>
  </si>
  <si>
    <t>JSP lifecycle</t>
  </si>
  <si>
    <t>Syntactic Elements of a JSP Page</t>
  </si>
  <si>
    <t>JSP scripting elements</t>
  </si>
  <si>
    <t>ResultSet</t>
  </si>
  <si>
    <t>Working with form data</t>
  </si>
  <si>
    <t>Initialization in init</t>
  </si>
  <si>
    <t xml:space="preserve">Initialization through ServletConfig </t>
  </si>
  <si>
    <t>Initialization through ServletContext</t>
  </si>
  <si>
    <t>Status codes</t>
  </si>
  <si>
    <t>forward() and include()</t>
  </si>
  <si>
    <t>Request Attributes</t>
  </si>
  <si>
    <t>Accessing Passive Server Resources</t>
  </si>
  <si>
    <t>Listeners</t>
  </si>
  <si>
    <t>ServletRequestListener</t>
  </si>
  <si>
    <t>ServletRequestAttributeListener</t>
  </si>
  <si>
    <t>ServletContextListener</t>
  </si>
  <si>
    <t xml:space="preserve">ServletContextAttributeListener </t>
  </si>
  <si>
    <t>HttpSessionListener</t>
  </si>
  <si>
    <t>HttpSessionAttributeListener</t>
  </si>
  <si>
    <t>HttpSessionBindingListener</t>
  </si>
  <si>
    <t>HttpSessionActivationListener</t>
  </si>
  <si>
    <t>Implicit objects</t>
  </si>
  <si>
    <t>JSP directives</t>
  </si>
  <si>
    <t>Scriptless JSP</t>
  </si>
  <si>
    <t>Tag</t>
  </si>
  <si>
    <t>Classic tag handler</t>
  </si>
  <si>
    <t>HttpSession</t>
  </si>
  <si>
    <t>Session Destruction</t>
  </si>
  <si>
    <t>Session tracking API</t>
  </si>
  <si>
    <t>Unicode characters,Variables,Constants and literals,Conventions,Declarations,Simple operators,Precedence ,Conversions,Conditional statements,Loops</t>
  </si>
  <si>
    <t xml:space="preserve">Access specifiers, null, this, instanceof, object destruction, instance ,construction of an object, references, and class member variables,Eclipse Generating Code </t>
  </si>
  <si>
    <t xml:space="preserve">code refactoring </t>
  </si>
  <si>
    <t xml:space="preserve">Introduction to Java, </t>
  </si>
  <si>
    <t>versions of Java,</t>
  </si>
  <si>
    <t>JDK,Compilation and execution model,Types of errors,Install Eclipse</t>
  </si>
  <si>
    <t>Eclipse UI Overview</t>
  </si>
  <si>
    <t>Eclipse Shortcuts</t>
  </si>
  <si>
    <t>Create a Sample Java project</t>
  </si>
  <si>
    <t>Running project in Eclipse</t>
  </si>
  <si>
    <t>Running project outside Eclipse Classpath and Comment lines</t>
  </si>
  <si>
    <t xml:space="preserve">Static Code Analysis with CheckStyle, </t>
  </si>
  <si>
    <t>String class, Arrays,‘for-each’ loop statement, command line arguments, Parameter passing, Var-args, Overloading, Initializers</t>
  </si>
  <si>
    <t>Package, ‘default’ access specifier, using import, static import, java source file coding rules, System class, Using Jars (Libraries) in Eclipse</t>
  </si>
  <si>
    <t>The concept of inheritance, conversion and casting in case of objects, override a method in subclass, covariant returns, polymorphism, static method or a member variable,abstract classes, object class</t>
  </si>
  <si>
    <t>The concept of exception handling, try blocks, Exception class methods, throw and rethrow , finally keyword, user-defined exceptions.</t>
  </si>
  <si>
    <t xml:space="preserve">Working with native drivers </t>
  </si>
  <si>
    <t>insert, update and delete Statements</t>
  </si>
  <si>
    <t>Introduction to web development. What is JEE, Key technologies in JEE, JEE application architecture</t>
  </si>
  <si>
    <t>CSS</t>
  </si>
  <si>
    <t>What is a servlet</t>
  </si>
  <si>
    <t xml:space="preserve">Servlet Lifecycle </t>
  </si>
  <si>
    <t>Servlet hierarchy</t>
  </si>
  <si>
    <t>classes for handling request and response</t>
  </si>
  <si>
    <t>Simple servlet example</t>
  </si>
  <si>
    <t>sendRedirect()Servlet communication</t>
  </si>
  <si>
    <t xml:space="preserve">Connecting to the database </t>
  </si>
  <si>
    <t xml:space="preserve">Traditional method     </t>
  </si>
  <si>
    <t>Session Introduction</t>
  </si>
  <si>
    <t>Ways to maintain state</t>
  </si>
  <si>
    <t>Internal working</t>
  </si>
  <si>
    <t>JSP introduction</t>
  </si>
  <si>
    <t>MVC</t>
  </si>
  <si>
    <t>Java Bean</t>
  </si>
  <si>
    <t xml:space="preserve"> &lt;jsp:useBean&gt;</t>
  </si>
  <si>
    <t>&lt;jsp:forward&gt;, &lt;jsp:include&gt;,&lt;jsp:param&gt;</t>
  </si>
  <si>
    <t xml:space="preserve">Working with Simple tag handler </t>
  </si>
  <si>
    <t>Custom Tags--Introduction</t>
  </si>
  <si>
    <t>S.No</t>
  </si>
  <si>
    <t>Introduction to Java</t>
  </si>
  <si>
    <t xml:space="preserve"> Basic elements of Java</t>
  </si>
  <si>
    <t>OOP, Classes &amp; Methods</t>
  </si>
  <si>
    <t>Packages</t>
  </si>
  <si>
    <t>Inheritance</t>
  </si>
  <si>
    <t>Interface</t>
  </si>
  <si>
    <t>Exception Handling</t>
  </si>
  <si>
    <t>Collections and Generics</t>
  </si>
  <si>
    <t>Understand the SQL Language</t>
  </si>
  <si>
    <t>JDBC</t>
  </si>
  <si>
    <t>Introduction to Web Development in Java</t>
  </si>
  <si>
    <t>Servlet Basics</t>
  </si>
  <si>
    <t>Servlet Initialization</t>
  </si>
  <si>
    <t>Servlet Communication</t>
  </si>
  <si>
    <t>Session handling</t>
  </si>
  <si>
    <t xml:space="preserve">Servlet Listener
</t>
  </si>
  <si>
    <t>JSP  Basics</t>
  </si>
  <si>
    <t>Spring Basics</t>
  </si>
  <si>
    <t>Object-Relational Mapping (ORM) &amp; Hibernate Fundamentals</t>
  </si>
  <si>
    <t xml:space="preserve">Tomcat </t>
  </si>
  <si>
    <t>Tomcat basics (basic configuration, starting//stopping the server, installing apps, checking logs)</t>
  </si>
  <si>
    <t>Introduction to Object Oriented Principles
(Object, Class, Abstraction, Encapsulation, Inheritence, Polymorphism)</t>
  </si>
  <si>
    <t>Topic</t>
  </si>
  <si>
    <t>Sub-Topic</t>
  </si>
  <si>
    <t>&lt;&lt; Back</t>
  </si>
  <si>
    <t>Term-2 Topics:</t>
  </si>
  <si>
    <t>Term-3 Topics:</t>
  </si>
  <si>
    <t>ORM Features</t>
  </si>
  <si>
    <t>ORM acrchitceture and phases</t>
  </si>
  <si>
    <t>Mismatch between relational and object models</t>
  </si>
  <si>
    <t>Introduction to Hibernate</t>
  </si>
  <si>
    <t>Basic Hibernate Application</t>
  </si>
  <si>
    <t>Hibernate Properties -hbm2ddl.auto</t>
  </si>
  <si>
    <t>Session methods</t>
  </si>
  <si>
    <t>Hibernate States/Query/Annotations</t>
  </si>
  <si>
    <t>Hibernate states - transient, persistent and detached state</t>
  </si>
  <si>
    <t>HQL,named query and native query</t>
  </si>
  <si>
    <t xml:space="preserve">Hibernate Annotations </t>
  </si>
  <si>
    <t>common annotation- @table, @column, @transient, @temporal, @Id, @GeneratedValue</t>
  </si>
  <si>
    <t>Hibernate Mapping</t>
  </si>
  <si>
    <t>One to one mapping unidirectional mapping in hibernate</t>
  </si>
  <si>
    <t>One to one mapping bidirectional mapping in hibernate</t>
  </si>
  <si>
    <t>Many to one unidirectional mapping in hibernate</t>
  </si>
  <si>
    <t>Many to one/one to many bidirectional mapping in hibernate</t>
  </si>
  <si>
    <t>Mapped by property</t>
  </si>
  <si>
    <t>Many to many mapping in hibernate</t>
  </si>
  <si>
    <t>Introduction to Spring Framework</t>
  </si>
  <si>
    <t>Various modules in Spring Framework</t>
  </si>
  <si>
    <t>Benefits of using Spring framework in Java Projects.</t>
  </si>
  <si>
    <t>Overview of IOC</t>
  </si>
  <si>
    <t xml:space="preserve">Instantiating Spring IoC container </t>
  </si>
  <si>
    <t>Implementing Spring DI (Dependency Injection) using  XML and  annotrations based configuration, setter and constructor based injections</t>
  </si>
  <si>
    <t>Implementing Spring DI (Dependency Injection) using  annotations based configuration, setter and constructor based injections</t>
  </si>
  <si>
    <t>Spring Bean Factory</t>
  </si>
  <si>
    <t>Injecting collections in to beans e.g List, Set,Map, Properties</t>
  </si>
  <si>
    <t>Dependency check within beans</t>
  </si>
  <si>
    <t>Autowiring using XML</t>
  </si>
  <si>
    <t>Autowiring  using Annotation</t>
  </si>
  <si>
    <t>Implementing Bean inheritance</t>
  </si>
  <si>
    <t>Automatic scanning of components</t>
  </si>
  <si>
    <t>Identifying different Bean scopes, singleton and prototype</t>
  </si>
  <si>
    <t>Bean initialization and destruction (Init-method and destroy method)/@Postconstruct and @PreDestroy</t>
  </si>
  <si>
    <t>Recognizing Bean Inheritance</t>
  </si>
  <si>
    <t>Externalizing bean configuration</t>
  </si>
  <si>
    <t>Spring JDBC</t>
  </si>
  <si>
    <t>Configuring Data Source</t>
  </si>
  <si>
    <t>Implementing JdbcTemplate and updating the database</t>
  </si>
  <si>
    <t>Using a JDBC Template to Query a Database</t>
  </si>
  <si>
    <t>Implementing RowMapper and querying the database</t>
  </si>
  <si>
    <t>Using JdbcDAOSupport and updating the database</t>
  </si>
  <si>
    <t>Handling exceptions and customizing exception handling</t>
  </si>
  <si>
    <t>Benefits of integrating Spring with Hibernate</t>
  </si>
  <si>
    <t>Using HibernateTemplate to do database operations</t>
  </si>
  <si>
    <t>Using Hibernate contextual session</t>
  </si>
  <si>
    <t>Using Hibernate Dao support class</t>
  </si>
  <si>
    <t>Recognizing the importance of  transaction management</t>
  </si>
  <si>
    <t>Programmatic and declarative transaction management</t>
  </si>
  <si>
    <t xml:space="preserve">Spring Transaction Manager </t>
  </si>
  <si>
    <t>Transaction Attributes, Propagation behavior, Isolation Level, Read-only status, Timeout, Rollback policy</t>
  </si>
  <si>
    <t>Spring MVC Basics</t>
  </si>
  <si>
    <t>Spring MVC architecture</t>
  </si>
  <si>
    <t>Request Life Cycle in Spring MVC</t>
  </si>
  <si>
    <t>Introduction to Dispatcher Servlet</t>
  </si>
  <si>
    <t>WebApplicationContext</t>
  </si>
  <si>
    <t>Context Hierarchy in Spring Web MVC</t>
  </si>
  <si>
    <t>Spring 3 MVC Configuration</t>
  </si>
  <si>
    <t>Configuring Dispatcher Servlet in web.xml.</t>
  </si>
  <si>
    <t>Defining a controller with @Controller.</t>
  </si>
  <si>
    <t xml:space="preserve">Using @RequestMapping, @RequestParam, @ModelAttribute , </t>
  </si>
  <si>
    <t xml:space="preserve">Uisng @RequestBody @Path variable, @CookieValue, </t>
  </si>
  <si>
    <t>Spring MVC Handler</t>
  </si>
  <si>
    <t>Using @RequestHeader, @ResponseBody, @ModelAttribute</t>
  </si>
  <si>
    <t xml:space="preserve">Handler Mapping </t>
  </si>
  <si>
    <t>Interceptors, defaultHandler, Order, alwaysUseFullPath, urlDecode</t>
  </si>
  <si>
    <t>Request Mapping Attributes like value, method, param, headers</t>
  </si>
  <si>
    <t xml:space="preserve">Handler Interceptors </t>
  </si>
  <si>
    <t>Life Cycle of the Interceptor: Methods</t>
  </si>
  <si>
    <t>Implementing Handler Interceptor</t>
  </si>
  <si>
    <t>Registering Interceptor and Ordering</t>
  </si>
  <si>
    <t>View resolvers</t>
  </si>
  <si>
    <t>Spring MVC Form</t>
  </si>
  <si>
    <t>Implementing multiple view resolvers</t>
  </si>
  <si>
    <t>Resource bundle based view resolvers</t>
  </si>
  <si>
    <t>Spring’s form tag to develop user interface for an Web application</t>
  </si>
  <si>
    <t>Form Tag, Checkbox, RadioButton, PasswordTag</t>
  </si>
  <si>
    <t>Select Tag, OptionTag, TextArea, Error Tags</t>
  </si>
  <si>
    <t>Validating data</t>
  </si>
  <si>
    <t>Use of JSR 303 annotations to validate beans</t>
  </si>
  <si>
    <t>Duration (Days)</t>
  </si>
  <si>
    <t>Total Days</t>
  </si>
  <si>
    <r>
      <t>Basic Stored procedures</t>
    </r>
    <r>
      <rPr>
        <b/>
        <sz val="11"/>
        <color rgb="FF000000"/>
        <rFont val="Calibri"/>
        <family val="2"/>
        <scheme val="minor"/>
      </rPr>
      <t xml:space="preserve"> </t>
    </r>
  </si>
  <si>
    <r>
      <rPr>
        <b/>
        <sz val="7"/>
        <color rgb="FF000000"/>
        <rFont val="Times New Roman"/>
        <family val="1"/>
      </rPr>
      <t xml:space="preserve">  </t>
    </r>
    <r>
      <rPr>
        <b/>
        <sz val="11"/>
        <color rgb="FF000000"/>
        <rFont val="Calibri"/>
        <family val="2"/>
        <scheme val="minor"/>
      </rPr>
      <t>Creation of database tables</t>
    </r>
  </si>
  <si>
    <r>
      <rPr>
        <b/>
        <sz val="7"/>
        <color rgb="FF000000"/>
        <rFont val="Times New Roman"/>
        <family val="1"/>
      </rPr>
      <t xml:space="preserve">  </t>
    </r>
    <r>
      <rPr>
        <b/>
        <sz val="11"/>
        <color rgb="FF000000"/>
        <rFont val="Calibri"/>
        <family val="2"/>
        <scheme val="minor"/>
      </rPr>
      <t>Normalization of database</t>
    </r>
  </si>
  <si>
    <r>
      <rPr>
        <b/>
        <sz val="7"/>
        <color rgb="FF000000"/>
        <rFont val="Times New Roman"/>
        <family val="1"/>
      </rPr>
      <t xml:space="preserve"> </t>
    </r>
    <r>
      <rPr>
        <b/>
        <sz val="11"/>
        <color rgb="FF000000"/>
        <rFont val="Calibri"/>
        <family val="2"/>
        <scheme val="minor"/>
      </rPr>
      <t>Putting table constraints</t>
    </r>
  </si>
  <si>
    <r>
      <rPr>
        <b/>
        <sz val="7"/>
        <color rgb="FF000000"/>
        <rFont val="Times New Roman"/>
        <family val="1"/>
      </rPr>
      <t xml:space="preserve">   </t>
    </r>
    <r>
      <rPr>
        <b/>
        <sz val="11"/>
        <color rgb="FF000000"/>
        <rFont val="Calibri"/>
        <family val="2"/>
        <scheme val="minor"/>
      </rPr>
      <t>Adding sample data to Tables</t>
    </r>
  </si>
  <si>
    <r>
      <rPr>
        <b/>
        <sz val="7"/>
        <color rgb="FF000000"/>
        <rFont val="Times New Roman"/>
        <family val="1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Analyzing relationships and  joins </t>
    </r>
  </si>
  <si>
    <t xml:space="preserve">JQuery </t>
  </si>
  <si>
    <t>Validations with Javascripts - Object Oriented JS</t>
  </si>
  <si>
    <t>HTML5</t>
  </si>
  <si>
    <t>2. Working with Forms, the Canvas, and Media in HTML5</t>
  </si>
  <si>
    <t xml:space="preserve">1. Introduction to HTML5 and CSS3 </t>
  </si>
  <si>
    <t>UI(Project Oriented)</t>
  </si>
  <si>
    <t>UI(Oriented Towards Project)</t>
  </si>
  <si>
    <t>DAYS</t>
  </si>
  <si>
    <t xml:space="preserve">Node.js </t>
  </si>
  <si>
    <t>Angular Overview</t>
  </si>
  <si>
    <t>Benefits of Building using Angular</t>
  </si>
  <si>
    <t>Understanding Angular Versions</t>
  </si>
  <si>
    <t>Single-page Web Application Architectures vs. Traditional Server-side Web Application Architectures</t>
  </si>
  <si>
    <t>Angular Style Guide</t>
  </si>
  <si>
    <t>Angular Architecture</t>
  </si>
  <si>
    <t>What's New in Angular 6</t>
  </si>
  <si>
    <t>Upgrading to Angular 6 from earlier versions of Angular</t>
  </si>
  <si>
    <t>TypeScript and ECMAScript6 Fundamentals</t>
  </si>
  <si>
    <t>Introduction</t>
  </si>
  <si>
    <t>The different components of Typescript</t>
  </si>
  <si>
    <t>Language features</t>
  </si>
  <si>
    <t>Setting up typescript environment</t>
  </si>
  <si>
    <t>Variables, basic types, and operators</t>
  </si>
  <si>
    <t>Programming constructs</t>
  </si>
  <si>
    <r>
      <t xml:space="preserve">Functions , </t>
    </r>
    <r>
      <rPr>
        <sz val="11"/>
        <color rgb="FFFF0000"/>
        <rFont val="Calibri"/>
        <family val="2"/>
      </rPr>
      <t>Arrow Functions</t>
    </r>
  </si>
  <si>
    <t>Decoraters</t>
  </si>
  <si>
    <t>Hands On</t>
  </si>
  <si>
    <t>Angular Basics</t>
  </si>
  <si>
    <t>angular-cli (Setting up environment)</t>
  </si>
  <si>
    <t xml:space="preserve">Writing a hello world app </t>
  </si>
  <si>
    <t>Running the hello world app.</t>
  </si>
  <si>
    <t>Creating a component</t>
  </si>
  <si>
    <t>Importing Dependencies</t>
  </si>
  <si>
    <t>Components</t>
  </si>
  <si>
    <t>Templates: Inline, Multi-line, and External with Component-relative Paths</t>
  </si>
  <si>
    <t>Angular Modules (NgModule)</t>
  </si>
  <si>
    <t>Angular Modules vs. ES Modules</t>
  </si>
  <si>
    <t>Adding CSS to the component</t>
  </si>
  <si>
    <t>Adding Data to the component</t>
  </si>
  <si>
    <t>Example App – Demo on the basic concepts</t>
  </si>
  <si>
    <t>Hands on</t>
  </si>
  <si>
    <t>Data Binding</t>
  </si>
  <si>
    <t>Interpolation</t>
  </si>
  <si>
    <t>Property binding</t>
  </si>
  <si>
    <t>Event binding</t>
  </si>
  <si>
    <t>Two-way data binding</t>
  </si>
  <si>
    <t>Built-in directives</t>
  </si>
  <si>
    <t>Structural : ngFor, ngIf, ngSwitch</t>
  </si>
  <si>
    <t>Attribute: ngClass, ngStyle</t>
  </si>
  <si>
    <t>Angular Pipes</t>
  </si>
  <si>
    <t>Services &amp; Dependency Injection</t>
  </si>
  <si>
    <t>Understanding Dependency Injection</t>
  </si>
  <si>
    <t>Angular’s Dependency Injection System</t>
  </si>
  <si>
    <t xml:space="preserve">Creating a data provider service </t>
  </si>
  <si>
    <t>Registering services with Angular Modules</t>
  </si>
  <si>
    <t>Injecting a service into a components</t>
  </si>
  <si>
    <t>Introduction, Setup, REPL Terminal, NPM, Callbacks Concept, Event Loop, Event Emitter, Buffers, Streams, File System, Global Objects, Utility Modules, Web Modules, REST Ful API.</t>
  </si>
  <si>
    <t>Node.JS</t>
  </si>
  <si>
    <t>Order In Which The Training is Executed</t>
  </si>
  <si>
    <t>SL.No.</t>
  </si>
  <si>
    <t>Module</t>
  </si>
  <si>
    <t>MySQL</t>
  </si>
  <si>
    <t>Duration</t>
  </si>
  <si>
    <t>Total Duration</t>
  </si>
  <si>
    <t>Angular Framework</t>
  </si>
  <si>
    <t>Java</t>
  </si>
  <si>
    <t>Hibernate Framework and Spring</t>
  </si>
  <si>
    <t xml:space="preserve">Angular </t>
  </si>
  <si>
    <t xml:space="preserve">Collections and Generics -- Collection framework, collection interfaces and classes, For-each method for collection and iterators, classes implementing List interface, Queue interface, Comparator, classes implementing Set interface, hashCode (), classes implementing Map interface, collections and arrays classes.Stream Api,Date </t>
  </si>
  <si>
    <t>Introduction To Microservices Architecture</t>
  </si>
  <si>
    <t>Definition, implementation of an interface, using interface, interface and multiple inheritance, interface to share constants, importance of setting standards, marker interface,Lambda expressions, Functional interfaces,Static methods in interface</t>
  </si>
  <si>
    <t>XMl</t>
  </si>
  <si>
    <t>DTD,XSD</t>
  </si>
  <si>
    <t>JSON</t>
  </si>
  <si>
    <t>Total</t>
  </si>
  <si>
    <t>Spring Boot  Intor and Application Ex And JDBC</t>
  </si>
  <si>
    <t xml:space="preserve">Spring Boot Data JPA </t>
  </si>
  <si>
    <t>Spring Boot Data JPA and Restful Api</t>
  </si>
  <si>
    <t>Intro ,Working With JSON And Javascript</t>
  </si>
  <si>
    <t>WebServices and RestFul Api</t>
  </si>
  <si>
    <t>J2EE Web Development(With XML and JSON)</t>
  </si>
  <si>
    <t>UML Intro</t>
  </si>
  <si>
    <t>UML</t>
  </si>
  <si>
    <t>Use Case Diagram</t>
  </si>
  <si>
    <t>Class Diagram</t>
  </si>
  <si>
    <t>Activity Diagram</t>
  </si>
  <si>
    <t>State Chart Diagram</t>
  </si>
  <si>
    <t>Architecture Diagram</t>
  </si>
  <si>
    <t>JavaScript</t>
  </si>
  <si>
    <t>SpringBoot , Spring Data and Spring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</si>
</sst>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u/>
      <sz val="11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color indexed="12"/>
      <name val="Calibri"/>
      <family val="2"/>
    </font>
    <font>
      <b/>
      <sz val="9"/>
      <color rgb="FFFFFFFF"/>
      <name val="Times New Roman"/>
      <family val="1"/>
    </font>
    <font>
      <sz val="12"/>
      <color theme="1"/>
      <name val="Times New Roman"/>
      <family val="1"/>
    </font>
    <font>
      <sz val="9"/>
      <color rgb="FF000000"/>
      <name val="Times New Roman"/>
      <family val="1"/>
    </font>
    <font>
      <sz val="12"/>
      <color rgb="FF44546A"/>
      <name val="Times New Roman"/>
      <family val="1"/>
    </font>
    <font>
      <b/>
      <sz val="12"/>
      <color rgb="FF44546A"/>
      <name val="Times New Roman"/>
      <family val="1"/>
    </font>
    <font>
      <b/>
      <u/>
      <sz val="12"/>
      <color rgb="FF44546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1"/>
    </font>
    <font>
      <b/>
      <sz val="7"/>
      <color rgb="FF000000"/>
      <name val="Times New Roman"/>
      <family val="1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8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3DE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28" fillId="0" borderId="0"/>
    <xf numFmtId="0" fontId="28" fillId="0" borderId="0"/>
    <xf numFmtId="0" fontId="35" fillId="0" borderId="0"/>
  </cellStyleXfs>
  <cellXfs count="268">
    <xf numFmtId="0" fontId="0" fillId="0" borderId="0" xfId="0"/>
    <xf numFmtId="0" fontId="2" fillId="2" borderId="1" xfId="3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vertical="top"/>
    </xf>
    <xf numFmtId="0" fontId="10" fillId="3" borderId="2" xfId="0" applyFont="1" applyFill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0" fontId="2" fillId="4" borderId="2" xfId="3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/>
    </xf>
    <xf numFmtId="0" fontId="0" fillId="0" borderId="1" xfId="0" applyBorder="1"/>
    <xf numFmtId="0" fontId="4" fillId="0" borderId="1" xfId="0" applyFont="1" applyBorder="1" applyAlignment="1">
      <alignment vertical="top"/>
    </xf>
    <xf numFmtId="0" fontId="0" fillId="0" borderId="0" xfId="0" quotePrefix="1"/>
    <xf numFmtId="0" fontId="9" fillId="0" borderId="1" xfId="0" applyFont="1" applyFill="1" applyBorder="1" applyAlignment="1">
      <alignment horizontal="left" vertical="top"/>
    </xf>
    <xf numFmtId="0" fontId="0" fillId="0" borderId="0" xfId="0" applyBorder="1"/>
    <xf numFmtId="0" fontId="2" fillId="2" borderId="1" xfId="3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5" fillId="2" borderId="1" xfId="3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/>
    </xf>
    <xf numFmtId="15" fontId="0" fillId="0" borderId="0" xfId="0" applyNumberFormat="1" applyBorder="1"/>
    <xf numFmtId="0" fontId="0" fillId="0" borderId="0" xfId="0" applyFill="1" applyBorder="1"/>
    <xf numFmtId="15" fontId="8" fillId="4" borderId="0" xfId="0" applyNumberFormat="1" applyFont="1" applyFill="1" applyBorder="1"/>
    <xf numFmtId="0" fontId="14" fillId="2" borderId="1" xfId="3" applyFont="1" applyFill="1" applyBorder="1" applyAlignment="1">
      <alignment horizontal="left" vertical="top"/>
    </xf>
    <xf numFmtId="0" fontId="13" fillId="0" borderId="1" xfId="0" applyFont="1" applyFill="1" applyBorder="1" applyAlignment="1">
      <alignment vertical="top"/>
    </xf>
    <xf numFmtId="0" fontId="13" fillId="0" borderId="2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0" fillId="5" borderId="1" xfId="0" applyFill="1" applyBorder="1"/>
    <xf numFmtId="0" fontId="15" fillId="0" borderId="1" xfId="0" applyFont="1" applyBorder="1"/>
    <xf numFmtId="0" fontId="9" fillId="6" borderId="1" xfId="1" applyFont="1" applyFill="1" applyBorder="1" applyAlignment="1" applyProtection="1">
      <alignment horizontal="left" vertical="top" wrapText="1"/>
    </xf>
    <xf numFmtId="0" fontId="9" fillId="7" borderId="1" xfId="1" applyFont="1" applyFill="1" applyBorder="1" applyAlignment="1" applyProtection="1">
      <alignment horizontal="left" vertical="top" wrapText="1"/>
    </xf>
    <xf numFmtId="0" fontId="9" fillId="0" borderId="1" xfId="1" applyFont="1" applyBorder="1" applyAlignment="1" applyProtection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5" borderId="1" xfId="3" applyFont="1" applyFill="1" applyBorder="1" applyAlignment="1">
      <alignment horizontal="left" vertical="top" wrapText="1"/>
    </xf>
    <xf numFmtId="0" fontId="0" fillId="5" borderId="0" xfId="0" applyFill="1" applyBorder="1"/>
    <xf numFmtId="0" fontId="7" fillId="0" borderId="1" xfId="0" applyFont="1" applyBorder="1"/>
    <xf numFmtId="0" fontId="0" fillId="8" borderId="1" xfId="0" applyFill="1" applyBorder="1"/>
    <xf numFmtId="0" fontId="4" fillId="9" borderId="1" xfId="0" applyFont="1" applyFill="1" applyBorder="1" applyAlignment="1">
      <alignment horizontal="left" vertical="top" wrapText="1"/>
    </xf>
    <xf numFmtId="0" fontId="7" fillId="0" borderId="0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1" fillId="0" borderId="4" xfId="0" applyFont="1" applyFill="1" applyBorder="1" applyAlignment="1">
      <alignment horizontal="left" vertical="top"/>
    </xf>
    <xf numFmtId="0" fontId="5" fillId="10" borderId="1" xfId="3" applyFont="1" applyFill="1" applyBorder="1" applyAlignment="1">
      <alignment horizontal="left"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top"/>
    </xf>
    <xf numFmtId="0" fontId="13" fillId="0" borderId="1" xfId="0" applyFont="1" applyBorder="1" applyAlignment="1">
      <alignment vertical="top" wrapText="1"/>
    </xf>
    <xf numFmtId="0" fontId="2" fillId="4" borderId="1" xfId="3" applyFont="1" applyFill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21" fillId="0" borderId="0" xfId="1" applyFont="1" applyAlignment="1" applyProtection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8" fillId="0" borderId="0" xfId="0" applyFont="1"/>
    <xf numFmtId="15" fontId="0" fillId="0" borderId="0" xfId="0" applyNumberFormat="1"/>
    <xf numFmtId="0" fontId="24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 indent="5"/>
    </xf>
    <xf numFmtId="0" fontId="17" fillId="0" borderId="1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15" fontId="18" fillId="0" borderId="0" xfId="0" applyNumberFormat="1" applyFont="1" applyBorder="1" applyAlignment="1">
      <alignment horizontal="center" vertical="center"/>
    </xf>
    <xf numFmtId="15" fontId="18" fillId="0" borderId="0" xfId="0" quotePrefix="1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15" fontId="23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18" fillId="0" borderId="5" xfId="0" applyFont="1" applyFill="1" applyBorder="1" applyAlignment="1">
      <alignment horizontal="center" vertical="center"/>
    </xf>
    <xf numFmtId="0" fontId="37" fillId="0" borderId="6" xfId="6" applyFont="1" applyFill="1" applyBorder="1" applyAlignment="1">
      <alignment vertical="center"/>
    </xf>
    <xf numFmtId="0" fontId="35" fillId="0" borderId="28" xfId="6" applyFill="1" applyBorder="1"/>
    <xf numFmtId="15" fontId="0" fillId="0" borderId="0" xfId="0" applyNumberFormat="1" applyBorder="1" applyAlignment="1"/>
    <xf numFmtId="1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5" fontId="0" fillId="0" borderId="0" xfId="0" applyNumberFormat="1" applyBorder="1" applyAlignment="1">
      <alignment vertical="center"/>
    </xf>
    <xf numFmtId="0" fontId="35" fillId="0" borderId="0" xfId="6" applyBorder="1" applyAlignment="1">
      <alignment horizontal="center" vertical="center"/>
    </xf>
    <xf numFmtId="0" fontId="0" fillId="0" borderId="0" xfId="0" applyAlignment="1">
      <alignment horizontal="center"/>
    </xf>
    <xf numFmtId="0" fontId="30" fillId="0" borderId="17" xfId="0" applyFont="1" applyBorder="1" applyAlignment="1">
      <alignment vertical="center"/>
    </xf>
    <xf numFmtId="0" fontId="29" fillId="0" borderId="18" xfId="0" applyFont="1" applyBorder="1" applyAlignment="1">
      <alignment vertical="center" wrapText="1"/>
    </xf>
    <xf numFmtId="0" fontId="24" fillId="0" borderId="18" xfId="0" applyFont="1" applyBorder="1" applyAlignment="1">
      <alignment horizontal="center" vertical="center"/>
    </xf>
    <xf numFmtId="0" fontId="8" fillId="0" borderId="0" xfId="0" applyFont="1" applyAlignment="1"/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/>
    <xf numFmtId="0" fontId="8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8" fillId="0" borderId="22" xfId="0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8" fillId="0" borderId="30" xfId="4" applyFill="1" applyBorder="1"/>
    <xf numFmtId="0" fontId="28" fillId="0" borderId="41" xfId="4" applyFill="1" applyBorder="1"/>
    <xf numFmtId="0" fontId="28" fillId="0" borderId="18" xfId="4" applyFill="1" applyBorder="1"/>
    <xf numFmtId="0" fontId="37" fillId="0" borderId="30" xfId="6" applyFont="1" applyFill="1" applyBorder="1" applyAlignment="1">
      <alignment vertical="center"/>
    </xf>
    <xf numFmtId="0" fontId="37" fillId="0" borderId="31" xfId="6" applyFont="1" applyFill="1" applyBorder="1" applyAlignment="1">
      <alignment vertical="center"/>
    </xf>
    <xf numFmtId="0" fontId="35" fillId="0" borderId="18" xfId="6" applyFill="1" applyBorder="1"/>
    <xf numFmtId="0" fontId="35" fillId="0" borderId="6" xfId="6" applyFill="1" applyBorder="1"/>
    <xf numFmtId="0" fontId="24" fillId="3" borderId="28" xfId="0" applyFont="1" applyFill="1" applyBorder="1" applyAlignment="1">
      <alignment horizontal="center" vertical="center"/>
    </xf>
    <xf numFmtId="0" fontId="24" fillId="0" borderId="28" xfId="0" applyFont="1" applyBorder="1" applyAlignment="1">
      <alignment vertical="center"/>
    </xf>
    <xf numFmtId="0" fontId="24" fillId="0" borderId="42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4" fillId="3" borderId="28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35" fillId="0" borderId="0" xfId="6" applyFill="1" applyBorder="1"/>
    <xf numFmtId="0" fontId="24" fillId="0" borderId="3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40" fillId="3" borderId="2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51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/>
    </xf>
    <xf numFmtId="0" fontId="18" fillId="0" borderId="43" xfId="0" applyFont="1" applyBorder="1" applyAlignment="1">
      <alignment horizontal="center" vertical="center" wrapText="1"/>
    </xf>
    <xf numFmtId="0" fontId="20" fillId="12" borderId="43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7" fillId="0" borderId="52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8" fillId="0" borderId="26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/>
    </xf>
    <xf numFmtId="0" fontId="35" fillId="0" borderId="22" xfId="6" applyBorder="1" applyAlignment="1">
      <alignment horizontal="center" vertical="center"/>
    </xf>
    <xf numFmtId="0" fontId="37" fillId="4" borderId="31" xfId="6" applyFont="1" applyFill="1" applyBorder="1" applyAlignment="1">
      <alignment vertical="center"/>
    </xf>
    <xf numFmtId="0" fontId="37" fillId="4" borderId="32" xfId="6" applyFont="1" applyFill="1" applyBorder="1" applyAlignment="1">
      <alignment vertical="center"/>
    </xf>
    <xf numFmtId="0" fontId="35" fillId="4" borderId="0" xfId="6" applyFill="1" applyBorder="1"/>
    <xf numFmtId="0" fontId="28" fillId="4" borderId="41" xfId="4" applyFill="1" applyBorder="1" applyAlignment="1">
      <alignment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14" borderId="1" xfId="0" applyFont="1" applyFill="1" applyBorder="1" applyAlignment="1">
      <alignment horizontal="center"/>
    </xf>
    <xf numFmtId="0" fontId="8" fillId="14" borderId="19" xfId="0" applyFont="1" applyFill="1" applyBorder="1" applyAlignment="1">
      <alignment horizontal="center"/>
    </xf>
    <xf numFmtId="0" fontId="8" fillId="14" borderId="54" xfId="0" applyFont="1" applyFill="1" applyBorder="1" applyAlignment="1">
      <alignment horizontal="center"/>
    </xf>
    <xf numFmtId="0" fontId="20" fillId="12" borderId="2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20" fillId="12" borderId="2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18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35" fillId="0" borderId="7" xfId="6" applyBorder="1" applyAlignment="1">
      <alignment horizontal="center" vertical="center"/>
    </xf>
    <xf numFmtId="0" fontId="39" fillId="0" borderId="7" xfId="6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5" fillId="0" borderId="35" xfId="6" applyBorder="1" applyAlignment="1">
      <alignment horizontal="center" vertical="center"/>
    </xf>
    <xf numFmtId="0" fontId="35" fillId="0" borderId="33" xfId="6" applyBorder="1" applyAlignment="1">
      <alignment horizontal="center" vertical="center"/>
    </xf>
    <xf numFmtId="0" fontId="35" fillId="0" borderId="36" xfId="6" applyBorder="1" applyAlignment="1">
      <alignment horizontal="center" vertical="center"/>
    </xf>
    <xf numFmtId="0" fontId="39" fillId="0" borderId="35" xfId="6" applyFont="1" applyBorder="1" applyAlignment="1">
      <alignment horizontal="left" vertical="center"/>
    </xf>
    <xf numFmtId="0" fontId="39" fillId="0" borderId="33" xfId="6" applyFont="1" applyBorder="1" applyAlignment="1">
      <alignment horizontal="left" vertical="center"/>
    </xf>
    <xf numFmtId="0" fontId="39" fillId="0" borderId="36" xfId="6" applyFont="1" applyBorder="1" applyAlignment="1">
      <alignment horizontal="left" vertical="center"/>
    </xf>
    <xf numFmtId="0" fontId="24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35" fillId="0" borderId="34" xfId="6" applyBorder="1" applyAlignment="1">
      <alignment horizontal="center" vertical="center"/>
    </xf>
    <xf numFmtId="0" fontId="39" fillId="0" borderId="31" xfId="6" applyFont="1" applyBorder="1" applyAlignment="1">
      <alignment horizontal="left" vertical="center"/>
    </xf>
    <xf numFmtId="0" fontId="39" fillId="0" borderId="45" xfId="6" applyFont="1" applyBorder="1" applyAlignment="1">
      <alignment horizontal="left" vertical="center"/>
    </xf>
    <xf numFmtId="0" fontId="28" fillId="11" borderId="1" xfId="4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2" fillId="13" borderId="7" xfId="0" applyFont="1" applyFill="1" applyBorder="1" applyAlignment="1">
      <alignment horizontal="center" vertical="center" wrapText="1"/>
    </xf>
    <xf numFmtId="0" fontId="22" fillId="13" borderId="14" xfId="0" applyFont="1" applyFill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22" fillId="13" borderId="40" xfId="0" applyFont="1" applyFill="1" applyBorder="1" applyAlignment="1">
      <alignment horizontal="center" vertical="center" wrapText="1"/>
    </xf>
    <xf numFmtId="0" fontId="22" fillId="13" borderId="33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6" fillId="13" borderId="7" xfId="1" applyFill="1" applyBorder="1" applyAlignment="1" applyProtection="1">
      <alignment horizontal="center" vertical="center"/>
    </xf>
    <xf numFmtId="0" fontId="6" fillId="13" borderId="8" xfId="1" applyFill="1" applyBorder="1" applyAlignment="1" applyProtection="1">
      <alignment horizontal="center" vertical="center"/>
    </xf>
    <xf numFmtId="0" fontId="6" fillId="13" borderId="17" xfId="1" applyFill="1" applyBorder="1" applyAlignment="1" applyProtection="1">
      <alignment horizontal="center" vertical="center"/>
    </xf>
    <xf numFmtId="0" fontId="6" fillId="13" borderId="37" xfId="1" applyFill="1" applyBorder="1" applyAlignment="1" applyProtection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39" xfId="0" applyBorder="1" applyAlignment="1">
      <alignment vertical="center"/>
    </xf>
    <xf numFmtId="0" fontId="8" fillId="11" borderId="44" xfId="4" applyFont="1" applyFill="1" applyBorder="1" applyAlignment="1">
      <alignment horizontal="left" vertical="center"/>
    </xf>
    <xf numFmtId="0" fontId="8" fillId="11" borderId="16" xfId="4" applyFont="1" applyFill="1" applyBorder="1" applyAlignment="1">
      <alignment horizontal="left" vertical="center"/>
    </xf>
    <xf numFmtId="0" fontId="8" fillId="11" borderId="41" xfId="4" applyFont="1" applyFill="1" applyBorder="1" applyAlignment="1">
      <alignment horizontal="left" vertical="center"/>
    </xf>
    <xf numFmtId="0" fontId="36" fillId="0" borderId="31" xfId="6" applyFont="1" applyBorder="1" applyAlignment="1">
      <alignment horizontal="left" vertical="center" wrapText="1"/>
    </xf>
    <xf numFmtId="0" fontId="22" fillId="13" borderId="9" xfId="0" applyFont="1" applyFill="1" applyBorder="1" applyAlignment="1">
      <alignment horizontal="center" vertical="center" wrapText="1"/>
    </xf>
  </cellXfs>
  <cellStyles count="7">
    <cellStyle name="Hyperlink" xfId="1" builtinId="8"/>
    <cellStyle name="Normal" xfId="0" builtinId="0"/>
    <cellStyle name="Normal 2" xfId="2"/>
    <cellStyle name="Normal 2 2 2" xfId="6"/>
    <cellStyle name="Normal 2 3" xfId="5"/>
    <cellStyle name="Normal 5" xfId="4"/>
    <cellStyle name="Normal_Sheet1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rediffmail.com/cgi-bin/red.cgi?red=http://S.No&amp;isImage=0&amp;BlockImage=0&amp;rediffng=0&amp;rdf=BCIEblMxAG5RbQEnV2cDP1ZkVjwPMFIlAi9cDlc0&amp;rogue=cfb55c56d9beb2ce358c23516e7b95b9fb5f5376" TargetMode="External"/><Relationship Id="rId1" Type="http://schemas.openxmlformats.org/officeDocument/2006/relationships/hyperlink" Target="https://www.rediffmail.com/cgi-bin/red.cgi?red=http://S.No&amp;isImage=0&amp;BlockImage=0&amp;rediffng=0&amp;rdf=BCIEblMxAG5RbQEnV2cDP1ZkVjwPMFIlAi9cDlc0&amp;rogue=cfb55c56d9beb2ce358c23516e7b95b9fb5f537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ColWidth="8.85546875" defaultRowHeight="15" x14ac:dyDescent="0.25"/>
  <cols>
    <col min="2" max="2" width="10.85546875" bestFit="1" customWidth="1"/>
  </cols>
  <sheetData>
    <row r="1" spans="1:2" x14ac:dyDescent="0.25">
      <c r="A1" t="s">
        <v>4</v>
      </c>
      <c r="B1" t="s">
        <v>13</v>
      </c>
    </row>
    <row r="2" spans="1:2" x14ac:dyDescent="0.25">
      <c r="A2" t="s">
        <v>10</v>
      </c>
      <c r="B2" t="s">
        <v>20</v>
      </c>
    </row>
    <row r="3" spans="1:2" x14ac:dyDescent="0.25">
      <c r="A3" t="s">
        <v>9</v>
      </c>
      <c r="B3" t="s">
        <v>14</v>
      </c>
    </row>
    <row r="4" spans="1:2" x14ac:dyDescent="0.25">
      <c r="A4" t="s">
        <v>11</v>
      </c>
      <c r="B4" t="s">
        <v>15</v>
      </c>
    </row>
    <row r="5" spans="1:2" x14ac:dyDescent="0.25">
      <c r="A5" t="s">
        <v>12</v>
      </c>
      <c r="B5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pane ySplit="2" topLeftCell="A15" activePane="bottomLeft" state="frozen"/>
      <selection pane="bottomLeft" activeCell="C18" sqref="C18"/>
    </sheetView>
  </sheetViews>
  <sheetFormatPr defaultColWidth="8.85546875" defaultRowHeight="12" x14ac:dyDescent="0.25"/>
  <cols>
    <col min="1" max="1" width="8.85546875" style="58"/>
    <col min="2" max="2" width="22.42578125" style="56" customWidth="1"/>
    <col min="3" max="3" width="102.5703125" style="54" bestFit="1" customWidth="1"/>
    <col min="4" max="4" width="7.28515625" style="54" customWidth="1"/>
    <col min="5" max="5" width="13.28515625" style="54" bestFit="1" customWidth="1"/>
    <col min="6" max="11" width="8.85546875" style="54"/>
    <col min="12" max="12" width="23.42578125" style="54" bestFit="1" customWidth="1"/>
    <col min="13" max="16384" width="8.85546875" style="54"/>
  </cols>
  <sheetData>
    <row r="1" spans="1:14" s="58" customFormat="1" ht="24" customHeight="1" x14ac:dyDescent="0.25">
      <c r="A1" s="175" t="s">
        <v>271</v>
      </c>
      <c r="B1" s="177" t="s">
        <v>294</v>
      </c>
      <c r="C1" s="177" t="s">
        <v>295</v>
      </c>
      <c r="D1" s="177" t="s">
        <v>380</v>
      </c>
      <c r="F1" s="63" t="s">
        <v>296</v>
      </c>
    </row>
    <row r="2" spans="1:14" s="58" customFormat="1" x14ac:dyDescent="0.25">
      <c r="A2" s="176"/>
      <c r="B2" s="178"/>
      <c r="C2" s="178"/>
      <c r="D2" s="178"/>
    </row>
    <row r="3" spans="1:14" x14ac:dyDescent="0.25">
      <c r="A3" s="59">
        <v>1</v>
      </c>
      <c r="B3" s="62" t="s">
        <v>282</v>
      </c>
      <c r="C3" s="59" t="s">
        <v>251</v>
      </c>
      <c r="D3" s="191">
        <v>3</v>
      </c>
      <c r="E3" s="205"/>
      <c r="F3" s="205"/>
      <c r="G3" s="80"/>
      <c r="H3" s="80"/>
    </row>
    <row r="4" spans="1:14" x14ac:dyDescent="0.25">
      <c r="A4" s="207">
        <v>2</v>
      </c>
      <c r="B4" s="207" t="s">
        <v>394</v>
      </c>
      <c r="C4" s="59" t="s">
        <v>390</v>
      </c>
      <c r="D4" s="192"/>
      <c r="E4" s="206"/>
      <c r="F4" s="206"/>
      <c r="G4" s="80"/>
      <c r="H4" s="80"/>
    </row>
    <row r="5" spans="1:14" x14ac:dyDescent="0.25">
      <c r="A5" s="207"/>
      <c r="B5" s="207"/>
      <c r="C5" s="59" t="s">
        <v>389</v>
      </c>
      <c r="D5" s="192"/>
      <c r="E5" s="81"/>
      <c r="F5" s="80"/>
      <c r="G5" s="80"/>
      <c r="H5" s="80"/>
    </row>
    <row r="6" spans="1:14" x14ac:dyDescent="0.25">
      <c r="A6" s="207"/>
      <c r="B6" s="207"/>
      <c r="C6" s="59" t="s">
        <v>252</v>
      </c>
      <c r="D6" s="192"/>
      <c r="E6" s="81"/>
      <c r="F6" s="80"/>
      <c r="G6" s="81"/>
      <c r="H6" s="80"/>
    </row>
    <row r="7" spans="1:14" x14ac:dyDescent="0.25">
      <c r="A7" s="207"/>
      <c r="B7" s="207"/>
      <c r="C7" s="59" t="s">
        <v>392</v>
      </c>
      <c r="D7" s="192"/>
      <c r="E7" s="81"/>
      <c r="F7" s="80"/>
      <c r="G7" s="81"/>
      <c r="H7" s="80"/>
    </row>
    <row r="8" spans="1:14" x14ac:dyDescent="0.25">
      <c r="A8" s="207">
        <v>3</v>
      </c>
      <c r="B8" s="184" t="s">
        <v>393</v>
      </c>
      <c r="C8" s="59" t="s">
        <v>391</v>
      </c>
      <c r="D8" s="192"/>
      <c r="E8" s="81"/>
      <c r="F8" s="80"/>
      <c r="G8" s="80"/>
      <c r="H8" s="80"/>
    </row>
    <row r="9" spans="1:14" x14ac:dyDescent="0.25">
      <c r="A9" s="207"/>
      <c r="B9" s="185"/>
      <c r="C9" s="83" t="s">
        <v>476</v>
      </c>
      <c r="D9" s="192"/>
      <c r="E9" s="81"/>
      <c r="F9" s="80"/>
      <c r="G9" s="80"/>
      <c r="H9" s="80"/>
    </row>
    <row r="10" spans="1:14" s="58" customFormat="1" x14ac:dyDescent="0.2">
      <c r="A10" s="64"/>
      <c r="B10" s="185"/>
      <c r="C10" s="84" t="s">
        <v>388</v>
      </c>
      <c r="D10" s="192"/>
      <c r="E10" s="81"/>
      <c r="F10" s="80"/>
      <c r="G10" s="80"/>
      <c r="H10" s="80"/>
    </row>
    <row r="11" spans="1:14" x14ac:dyDescent="0.25">
      <c r="A11" s="184">
        <v>5</v>
      </c>
      <c r="B11" s="184" t="s">
        <v>291</v>
      </c>
      <c r="C11" s="59" t="s">
        <v>292</v>
      </c>
      <c r="D11" s="191">
        <v>2</v>
      </c>
      <c r="E11" s="82"/>
      <c r="F11" s="80"/>
      <c r="G11" s="81"/>
      <c r="H11" s="80"/>
      <c r="K11" s="203"/>
      <c r="M11" s="201"/>
      <c r="N11" s="203"/>
    </row>
    <row r="12" spans="1:14" x14ac:dyDescent="0.25">
      <c r="A12" s="208"/>
      <c r="B12" s="208"/>
      <c r="C12" s="59" t="s">
        <v>253</v>
      </c>
      <c r="D12" s="192"/>
      <c r="E12" s="81"/>
      <c r="F12" s="80"/>
      <c r="G12" s="80"/>
      <c r="H12" s="80"/>
      <c r="K12" s="204"/>
      <c r="M12" s="202"/>
      <c r="N12" s="204"/>
    </row>
    <row r="13" spans="1:14" x14ac:dyDescent="0.25">
      <c r="A13" s="207">
        <v>6</v>
      </c>
      <c r="B13" s="207" t="s">
        <v>283</v>
      </c>
      <c r="C13" s="59" t="s">
        <v>254</v>
      </c>
      <c r="D13" s="192"/>
      <c r="E13" s="81"/>
      <c r="F13" s="80"/>
      <c r="G13" s="80"/>
      <c r="H13" s="80"/>
      <c r="K13" s="204"/>
      <c r="M13" s="202"/>
      <c r="N13" s="204"/>
    </row>
    <row r="14" spans="1:14" x14ac:dyDescent="0.25">
      <c r="A14" s="207"/>
      <c r="B14" s="207"/>
      <c r="C14" s="59" t="s">
        <v>255</v>
      </c>
      <c r="D14" s="192"/>
      <c r="E14" s="81"/>
      <c r="F14" s="80"/>
      <c r="G14" s="80"/>
      <c r="H14" s="80"/>
    </row>
    <row r="15" spans="1:14" x14ac:dyDescent="0.25">
      <c r="A15" s="207"/>
      <c r="B15" s="207"/>
      <c r="C15" s="59" t="s">
        <v>256</v>
      </c>
      <c r="D15" s="192"/>
      <c r="E15" s="80"/>
      <c r="F15" s="80"/>
      <c r="G15" s="80"/>
      <c r="H15" s="80"/>
    </row>
    <row r="16" spans="1:14" x14ac:dyDescent="0.25">
      <c r="A16" s="207"/>
      <c r="B16" s="207"/>
      <c r="C16" s="59" t="s">
        <v>257</v>
      </c>
      <c r="D16" s="192"/>
      <c r="E16" s="80"/>
      <c r="F16" s="80"/>
      <c r="G16" s="81"/>
      <c r="H16" s="80"/>
    </row>
    <row r="17" spans="1:8" x14ac:dyDescent="0.25">
      <c r="A17" s="207"/>
      <c r="B17" s="207"/>
      <c r="C17" s="59" t="s">
        <v>208</v>
      </c>
      <c r="D17" s="192"/>
      <c r="E17" s="80"/>
      <c r="F17" s="80"/>
      <c r="G17" s="80"/>
      <c r="H17" s="80"/>
    </row>
    <row r="18" spans="1:8" x14ac:dyDescent="0.25">
      <c r="A18" s="207"/>
      <c r="B18" s="207"/>
      <c r="C18" s="59" t="s">
        <v>209</v>
      </c>
      <c r="D18" s="192"/>
      <c r="E18" s="80"/>
      <c r="F18" s="80"/>
      <c r="G18" s="80"/>
      <c r="H18" s="80"/>
    </row>
    <row r="19" spans="1:8" x14ac:dyDescent="0.25">
      <c r="A19" s="207">
        <v>7</v>
      </c>
      <c r="B19" s="207" t="s">
        <v>284</v>
      </c>
      <c r="C19" s="59" t="s">
        <v>210</v>
      </c>
      <c r="D19" s="192"/>
      <c r="E19" s="81"/>
      <c r="F19" s="80"/>
      <c r="G19" s="80"/>
      <c r="H19" s="80"/>
    </row>
    <row r="20" spans="1:8" x14ac:dyDescent="0.25">
      <c r="A20" s="207"/>
      <c r="B20" s="207"/>
      <c r="C20" s="59" t="s">
        <v>211</v>
      </c>
      <c r="D20" s="192"/>
      <c r="E20" s="80"/>
      <c r="F20" s="80"/>
      <c r="G20" s="80"/>
      <c r="H20" s="80"/>
    </row>
    <row r="21" spans="1:8" x14ac:dyDescent="0.25">
      <c r="A21" s="207"/>
      <c r="B21" s="207"/>
      <c r="C21" s="59" t="s">
        <v>212</v>
      </c>
      <c r="D21" s="192"/>
      <c r="E21" s="80"/>
      <c r="F21" s="80"/>
      <c r="G21" s="81"/>
      <c r="H21" s="80"/>
    </row>
    <row r="22" spans="1:8" x14ac:dyDescent="0.25">
      <c r="A22" s="207">
        <v>8</v>
      </c>
      <c r="B22" s="207" t="s">
        <v>285</v>
      </c>
      <c r="C22" s="59" t="s">
        <v>258</v>
      </c>
      <c r="D22" s="192"/>
      <c r="E22" s="81"/>
      <c r="F22" s="80"/>
      <c r="G22" s="80"/>
      <c r="H22" s="80"/>
    </row>
    <row r="23" spans="1:8" x14ac:dyDescent="0.25">
      <c r="A23" s="207"/>
      <c r="B23" s="207"/>
      <c r="C23" s="59" t="s">
        <v>213</v>
      </c>
      <c r="D23" s="192"/>
      <c r="E23" s="81"/>
      <c r="F23" s="80"/>
      <c r="G23" s="80"/>
      <c r="H23" s="80"/>
    </row>
    <row r="24" spans="1:8" x14ac:dyDescent="0.25">
      <c r="A24" s="207"/>
      <c r="B24" s="207"/>
      <c r="C24" s="59" t="s">
        <v>214</v>
      </c>
      <c r="D24" s="192"/>
      <c r="E24" s="80"/>
      <c r="F24" s="80"/>
      <c r="G24" s="80"/>
      <c r="H24" s="80"/>
    </row>
    <row r="25" spans="1:8" x14ac:dyDescent="0.25">
      <c r="A25" s="207"/>
      <c r="B25" s="207"/>
      <c r="C25" s="59" t="s">
        <v>215</v>
      </c>
      <c r="D25" s="192"/>
      <c r="E25" s="80"/>
      <c r="F25" s="80"/>
      <c r="G25" s="80"/>
      <c r="H25" s="80"/>
    </row>
    <row r="26" spans="1:8" x14ac:dyDescent="0.25">
      <c r="A26" s="207"/>
      <c r="B26" s="207"/>
      <c r="C26" s="59" t="s">
        <v>259</v>
      </c>
      <c r="D26" s="192"/>
      <c r="E26" s="80"/>
      <c r="F26" s="80"/>
      <c r="G26" s="81"/>
      <c r="H26" s="80"/>
    </row>
    <row r="27" spans="1:8" x14ac:dyDescent="0.25">
      <c r="A27" s="207">
        <v>9</v>
      </c>
      <c r="B27" s="207" t="s">
        <v>202</v>
      </c>
      <c r="C27" s="59" t="s">
        <v>260</v>
      </c>
      <c r="D27" s="192"/>
      <c r="E27" s="81"/>
      <c r="F27" s="80"/>
      <c r="G27" s="80"/>
      <c r="H27" s="80"/>
    </row>
    <row r="28" spans="1:8" x14ac:dyDescent="0.25">
      <c r="A28" s="207"/>
      <c r="B28" s="207"/>
      <c r="C28" s="59" t="s">
        <v>202</v>
      </c>
      <c r="D28" s="192"/>
      <c r="E28" s="80"/>
      <c r="F28" s="80"/>
      <c r="G28" s="80"/>
      <c r="H28" s="80"/>
    </row>
    <row r="29" spans="1:8" x14ac:dyDescent="0.25">
      <c r="A29" s="207"/>
      <c r="B29" s="207"/>
      <c r="C29" s="59" t="s">
        <v>261</v>
      </c>
      <c r="D29" s="192"/>
      <c r="E29" s="80"/>
      <c r="F29" s="80"/>
      <c r="G29" s="80"/>
      <c r="H29" s="80"/>
    </row>
    <row r="30" spans="1:8" x14ac:dyDescent="0.25">
      <c r="A30" s="207">
        <v>10</v>
      </c>
      <c r="B30" s="207" t="s">
        <v>286</v>
      </c>
      <c r="C30" s="59" t="s">
        <v>262</v>
      </c>
      <c r="D30" s="192"/>
      <c r="E30" s="81"/>
      <c r="F30" s="80"/>
      <c r="G30" s="80"/>
      <c r="H30" s="80"/>
    </row>
    <row r="31" spans="1:8" x14ac:dyDescent="0.25">
      <c r="A31" s="207"/>
      <c r="B31" s="207"/>
      <c r="C31" s="59" t="s">
        <v>230</v>
      </c>
      <c r="D31" s="192"/>
      <c r="E31" s="81"/>
      <c r="F31" s="80"/>
      <c r="G31" s="80"/>
      <c r="H31" s="80"/>
    </row>
    <row r="32" spans="1:8" x14ac:dyDescent="0.25">
      <c r="A32" s="207"/>
      <c r="B32" s="207"/>
      <c r="C32" s="59" t="s">
        <v>231</v>
      </c>
      <c r="D32" s="192"/>
      <c r="E32" s="80"/>
      <c r="F32" s="80"/>
      <c r="G32" s="80"/>
      <c r="H32" s="80"/>
    </row>
    <row r="33" spans="1:8" x14ac:dyDescent="0.25">
      <c r="A33" s="207"/>
      <c r="B33" s="207"/>
      <c r="C33" s="59" t="s">
        <v>263</v>
      </c>
      <c r="D33" s="192"/>
      <c r="E33" s="80"/>
      <c r="F33" s="80"/>
      <c r="G33" s="80"/>
      <c r="H33" s="80"/>
    </row>
    <row r="34" spans="1:8" x14ac:dyDescent="0.25">
      <c r="A34" s="207"/>
      <c r="B34" s="207"/>
      <c r="C34" s="59" t="s">
        <v>232</v>
      </c>
      <c r="D34" s="192"/>
      <c r="E34" s="80"/>
      <c r="F34" s="80"/>
      <c r="G34" s="80"/>
      <c r="H34" s="80"/>
    </row>
    <row r="35" spans="1:8" x14ac:dyDescent="0.25">
      <c r="A35" s="207"/>
      <c r="B35" s="207"/>
      <c r="C35" s="59" t="s">
        <v>216</v>
      </c>
      <c r="D35" s="192"/>
      <c r="E35" s="80"/>
      <c r="F35" s="80"/>
      <c r="G35" s="80"/>
      <c r="H35" s="80"/>
    </row>
    <row r="36" spans="1:8" x14ac:dyDescent="0.25">
      <c r="A36" s="210">
        <v>11</v>
      </c>
      <c r="B36" s="210" t="s">
        <v>287</v>
      </c>
      <c r="C36" s="59" t="s">
        <v>217</v>
      </c>
      <c r="D36" s="192"/>
      <c r="E36" s="81"/>
      <c r="F36" s="80"/>
      <c r="G36" s="80"/>
      <c r="H36" s="80"/>
    </row>
    <row r="37" spans="1:8" x14ac:dyDescent="0.25">
      <c r="A37" s="207"/>
      <c r="B37" s="207"/>
      <c r="C37" s="59" t="s">
        <v>218</v>
      </c>
      <c r="D37" s="192"/>
      <c r="E37" s="80"/>
      <c r="F37" s="80"/>
      <c r="G37" s="80"/>
      <c r="H37" s="80"/>
    </row>
    <row r="38" spans="1:8" x14ac:dyDescent="0.25">
      <c r="A38" s="207"/>
      <c r="B38" s="207"/>
      <c r="C38" s="59" t="s">
        <v>219</v>
      </c>
      <c r="D38" s="192"/>
      <c r="E38" s="80"/>
      <c r="F38" s="80"/>
      <c r="G38" s="80"/>
      <c r="H38" s="80"/>
    </row>
    <row r="39" spans="1:8" x14ac:dyDescent="0.25">
      <c r="A39" s="207"/>
      <c r="B39" s="207"/>
      <c r="C39" s="59" t="s">
        <v>220</v>
      </c>
      <c r="D39" s="192"/>
      <c r="E39" s="80"/>
      <c r="F39" s="80"/>
      <c r="G39" s="80"/>
      <c r="H39" s="80"/>
    </row>
    <row r="40" spans="1:8" x14ac:dyDescent="0.25">
      <c r="A40" s="207"/>
      <c r="B40" s="207"/>
      <c r="C40" s="59" t="s">
        <v>221</v>
      </c>
      <c r="D40" s="192"/>
      <c r="E40" s="80"/>
      <c r="F40" s="80"/>
      <c r="G40" s="80"/>
      <c r="H40" s="80"/>
    </row>
    <row r="41" spans="1:8" x14ac:dyDescent="0.25">
      <c r="A41" s="207"/>
      <c r="B41" s="207"/>
      <c r="C41" s="59" t="s">
        <v>222</v>
      </c>
      <c r="D41" s="192"/>
      <c r="E41" s="80"/>
      <c r="F41" s="80"/>
      <c r="G41" s="80"/>
      <c r="H41" s="80"/>
    </row>
    <row r="42" spans="1:8" x14ac:dyDescent="0.25">
      <c r="A42" s="207"/>
      <c r="B42" s="207"/>
      <c r="C42" s="59" t="s">
        <v>223</v>
      </c>
      <c r="D42" s="192"/>
      <c r="E42" s="80"/>
      <c r="F42" s="80"/>
      <c r="G42" s="80"/>
      <c r="H42" s="80"/>
    </row>
    <row r="43" spans="1:8" x14ac:dyDescent="0.25">
      <c r="A43" s="207"/>
      <c r="B43" s="207"/>
      <c r="C43" s="59" t="s">
        <v>224</v>
      </c>
      <c r="D43" s="192"/>
      <c r="E43" s="80"/>
      <c r="F43" s="80"/>
      <c r="G43" s="80"/>
      <c r="H43" s="80"/>
    </row>
    <row r="44" spans="1:8" x14ac:dyDescent="0.25">
      <c r="A44" s="207"/>
      <c r="B44" s="207"/>
      <c r="C44" s="59" t="s">
        <v>264</v>
      </c>
      <c r="D44" s="192"/>
      <c r="E44" s="80"/>
      <c r="F44" s="80"/>
      <c r="G44" s="80"/>
      <c r="H44" s="80"/>
    </row>
    <row r="45" spans="1:8" x14ac:dyDescent="0.25">
      <c r="A45" s="209">
        <v>12</v>
      </c>
      <c r="B45" s="209" t="s">
        <v>288</v>
      </c>
      <c r="C45" s="59" t="s">
        <v>265</v>
      </c>
      <c r="D45" s="192"/>
      <c r="E45" s="81"/>
      <c r="F45" s="80"/>
      <c r="G45" s="80"/>
      <c r="H45" s="80"/>
    </row>
    <row r="46" spans="1:8" x14ac:dyDescent="0.25">
      <c r="A46" s="209"/>
      <c r="B46" s="209"/>
      <c r="C46" s="59" t="s">
        <v>204</v>
      </c>
      <c r="D46" s="192"/>
      <c r="E46" s="80"/>
      <c r="F46" s="80"/>
      <c r="G46" s="80"/>
      <c r="H46" s="80"/>
    </row>
    <row r="47" spans="1:8" x14ac:dyDescent="0.25">
      <c r="A47" s="209"/>
      <c r="B47" s="209"/>
      <c r="C47" s="59" t="s">
        <v>205</v>
      </c>
      <c r="D47" s="192"/>
      <c r="E47" s="80"/>
      <c r="F47" s="80"/>
      <c r="G47" s="80"/>
      <c r="H47" s="80"/>
    </row>
    <row r="48" spans="1:8" x14ac:dyDescent="0.25">
      <c r="A48" s="209"/>
      <c r="B48" s="209"/>
      <c r="C48" s="59" t="s">
        <v>206</v>
      </c>
      <c r="D48" s="192"/>
      <c r="E48" s="80"/>
      <c r="F48" s="80"/>
      <c r="G48" s="80"/>
      <c r="H48" s="80"/>
    </row>
    <row r="49" spans="1:8" x14ac:dyDescent="0.25">
      <c r="A49" s="209"/>
      <c r="B49" s="209"/>
      <c r="C49" s="59" t="s">
        <v>225</v>
      </c>
      <c r="D49" s="192"/>
      <c r="E49" s="80"/>
      <c r="F49" s="80"/>
      <c r="G49" s="80"/>
      <c r="H49" s="80"/>
    </row>
    <row r="50" spans="1:8" x14ac:dyDescent="0.25">
      <c r="A50" s="209"/>
      <c r="B50" s="209"/>
      <c r="C50" s="59" t="s">
        <v>226</v>
      </c>
      <c r="D50" s="192"/>
      <c r="E50" s="80"/>
      <c r="F50" s="80"/>
      <c r="G50" s="80"/>
      <c r="H50" s="80"/>
    </row>
    <row r="51" spans="1:8" x14ac:dyDescent="0.25">
      <c r="A51" s="209"/>
      <c r="B51" s="209"/>
      <c r="C51" s="59" t="s">
        <v>227</v>
      </c>
      <c r="D51" s="192"/>
      <c r="E51" s="80"/>
      <c r="F51" s="80"/>
      <c r="G51" s="80"/>
      <c r="H51" s="80"/>
    </row>
    <row r="52" spans="1:8" x14ac:dyDescent="0.25">
      <c r="A52" s="207">
        <v>13</v>
      </c>
      <c r="B52" s="207" t="s">
        <v>203</v>
      </c>
      <c r="C52" s="59" t="s">
        <v>203</v>
      </c>
      <c r="D52" s="192"/>
      <c r="E52" s="81"/>
      <c r="F52" s="80"/>
      <c r="G52" s="80"/>
      <c r="H52" s="80"/>
    </row>
    <row r="53" spans="1:8" x14ac:dyDescent="0.25">
      <c r="A53" s="180"/>
      <c r="B53" s="211"/>
      <c r="C53" s="59" t="s">
        <v>266</v>
      </c>
      <c r="D53" s="192"/>
      <c r="E53" s="81"/>
      <c r="F53" s="80"/>
      <c r="G53" s="80"/>
      <c r="H53" s="80"/>
    </row>
    <row r="54" spans="1:8" x14ac:dyDescent="0.25">
      <c r="A54" s="180"/>
      <c r="B54" s="211"/>
      <c r="C54" s="59" t="s">
        <v>267</v>
      </c>
      <c r="D54" s="192"/>
      <c r="E54" s="80"/>
      <c r="F54" s="80"/>
      <c r="G54" s="80"/>
      <c r="H54" s="80"/>
    </row>
    <row r="55" spans="1:8" x14ac:dyDescent="0.25">
      <c r="A55" s="180"/>
      <c r="B55" s="211"/>
      <c r="C55" s="59" t="s">
        <v>268</v>
      </c>
      <c r="D55" s="192"/>
      <c r="E55" s="80"/>
      <c r="F55" s="80"/>
      <c r="G55" s="80"/>
      <c r="H55" s="80"/>
    </row>
    <row r="56" spans="1:8" x14ac:dyDescent="0.25">
      <c r="A56" s="180"/>
      <c r="B56" s="211"/>
      <c r="C56" s="64" t="s">
        <v>270</v>
      </c>
      <c r="D56" s="192"/>
      <c r="E56" s="80"/>
      <c r="F56" s="80"/>
      <c r="G56" s="80"/>
      <c r="H56" s="80"/>
    </row>
    <row r="57" spans="1:8" x14ac:dyDescent="0.25">
      <c r="A57" s="180"/>
      <c r="B57" s="211"/>
      <c r="C57" s="64" t="s">
        <v>228</v>
      </c>
      <c r="D57" s="192"/>
      <c r="E57" s="81"/>
      <c r="F57" s="80"/>
      <c r="G57" s="80"/>
      <c r="H57" s="80"/>
    </row>
    <row r="58" spans="1:8" x14ac:dyDescent="0.25">
      <c r="A58" s="180"/>
      <c r="B58" s="211"/>
      <c r="C58" s="64" t="s">
        <v>269</v>
      </c>
      <c r="D58" s="192"/>
      <c r="E58" s="80"/>
      <c r="F58" s="80"/>
      <c r="G58" s="80"/>
      <c r="H58" s="80"/>
    </row>
    <row r="59" spans="1:8" x14ac:dyDescent="0.25">
      <c r="A59" s="180"/>
      <c r="B59" s="211"/>
      <c r="C59" s="64" t="s">
        <v>229</v>
      </c>
      <c r="D59" s="192"/>
      <c r="E59" s="80"/>
      <c r="F59" s="80"/>
      <c r="G59" s="80"/>
      <c r="H59" s="80"/>
    </row>
    <row r="60" spans="1:8" x14ac:dyDescent="0.25">
      <c r="A60" s="180"/>
      <c r="B60" s="211"/>
      <c r="D60" s="192"/>
    </row>
    <row r="61" spans="1:8" x14ac:dyDescent="0.25">
      <c r="C61" s="61" t="s">
        <v>381</v>
      </c>
      <c r="D61" s="54">
        <v>5</v>
      </c>
    </row>
    <row r="62" spans="1:8" x14ac:dyDescent="0.25">
      <c r="D62" s="60"/>
    </row>
  </sheetData>
  <mergeCells count="33">
    <mergeCell ref="B19:B21"/>
    <mergeCell ref="A1:A2"/>
    <mergeCell ref="B1:B2"/>
    <mergeCell ref="C1:C2"/>
    <mergeCell ref="D1:D2"/>
    <mergeCell ref="A4:A7"/>
    <mergeCell ref="A8:A9"/>
    <mergeCell ref="B4:B7"/>
    <mergeCell ref="B45:B51"/>
    <mergeCell ref="B36:B44"/>
    <mergeCell ref="B52:B60"/>
    <mergeCell ref="D11:D60"/>
    <mergeCell ref="A30:A35"/>
    <mergeCell ref="A36:A44"/>
    <mergeCell ref="B22:B26"/>
    <mergeCell ref="B27:B29"/>
    <mergeCell ref="B30:B35"/>
    <mergeCell ref="A52:A60"/>
    <mergeCell ref="A11:A12"/>
    <mergeCell ref="A45:A51"/>
    <mergeCell ref="A13:A18"/>
    <mergeCell ref="A19:A21"/>
    <mergeCell ref="A22:A26"/>
    <mergeCell ref="A27:A29"/>
    <mergeCell ref="M11:M13"/>
    <mergeCell ref="N11:N13"/>
    <mergeCell ref="K11:K13"/>
    <mergeCell ref="B8:B10"/>
    <mergeCell ref="D3:D10"/>
    <mergeCell ref="E3:E4"/>
    <mergeCell ref="F3:F4"/>
    <mergeCell ref="B13:B18"/>
    <mergeCell ref="B11:B12"/>
  </mergeCells>
  <hyperlinks>
    <hyperlink ref="F1" location="Curriculum!A1" display="&lt;&lt; Back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1"/>
  <sheetViews>
    <sheetView topLeftCell="A72" zoomScale="107" zoomScaleNormal="107" workbookViewId="0">
      <selection activeCell="D96" sqref="D96"/>
    </sheetView>
  </sheetViews>
  <sheetFormatPr defaultRowHeight="15" x14ac:dyDescent="0.25"/>
  <cols>
    <col min="3" max="3" width="34.28515625" customWidth="1"/>
    <col min="4" max="4" width="71.5703125" customWidth="1"/>
    <col min="5" max="5" width="6.28515625" customWidth="1"/>
    <col min="6" max="6" width="10.5703125" bestFit="1" customWidth="1"/>
    <col min="8" max="8" width="9.42578125" bestFit="1" customWidth="1"/>
  </cols>
  <sheetData>
    <row r="1" spans="2:8" ht="15.75" x14ac:dyDescent="0.25">
      <c r="C1" s="233" t="s">
        <v>294</v>
      </c>
      <c r="D1" s="233" t="s">
        <v>295</v>
      </c>
      <c r="E1" s="248" t="s">
        <v>380</v>
      </c>
      <c r="F1" s="88"/>
    </row>
    <row r="2" spans="2:8" ht="16.5" thickBot="1" x14ac:dyDescent="0.3">
      <c r="C2" s="234"/>
      <c r="D2" s="234"/>
      <c r="E2" s="249"/>
      <c r="F2" s="88"/>
    </row>
    <row r="3" spans="2:8" ht="16.5" thickBot="1" x14ac:dyDescent="0.3">
      <c r="C3" s="236" t="s">
        <v>290</v>
      </c>
      <c r="D3" s="86" t="s">
        <v>299</v>
      </c>
      <c r="E3" s="222">
        <v>5</v>
      </c>
      <c r="F3" s="87"/>
    </row>
    <row r="4" spans="2:8" ht="15.75" thickBot="1" x14ac:dyDescent="0.3">
      <c r="C4" s="237"/>
      <c r="D4" s="86" t="s">
        <v>300</v>
      </c>
      <c r="E4" s="223"/>
      <c r="F4" s="90"/>
    </row>
    <row r="5" spans="2:8" ht="15.75" thickBot="1" x14ac:dyDescent="0.3">
      <c r="C5" s="237"/>
      <c r="D5" s="86" t="s">
        <v>301</v>
      </c>
      <c r="E5" s="223"/>
      <c r="F5" s="90"/>
    </row>
    <row r="6" spans="2:8" ht="15.75" thickBot="1" x14ac:dyDescent="0.3">
      <c r="C6" s="237"/>
      <c r="D6" s="86" t="s">
        <v>302</v>
      </c>
      <c r="E6" s="223"/>
      <c r="F6" s="90"/>
    </row>
    <row r="7" spans="2:8" ht="15.75" thickBot="1" x14ac:dyDescent="0.3">
      <c r="C7" s="237"/>
      <c r="D7" s="86" t="s">
        <v>303</v>
      </c>
      <c r="E7" s="223"/>
      <c r="F7" s="90"/>
    </row>
    <row r="8" spans="2:8" ht="15.75" thickBot="1" x14ac:dyDescent="0.3">
      <c r="B8" s="255" t="s">
        <v>271</v>
      </c>
      <c r="C8" s="237"/>
      <c r="D8" s="86" t="s">
        <v>304</v>
      </c>
      <c r="E8" s="223"/>
      <c r="F8" s="90"/>
    </row>
    <row r="9" spans="2:8" ht="15.75" thickBot="1" x14ac:dyDescent="0.3">
      <c r="B9" s="256"/>
      <c r="C9" s="238"/>
      <c r="D9" s="123" t="s">
        <v>305</v>
      </c>
      <c r="E9" s="223"/>
      <c r="F9" s="90"/>
    </row>
    <row r="10" spans="2:8" ht="15.75" thickBot="1" x14ac:dyDescent="0.3">
      <c r="B10" s="91">
        <v>1</v>
      </c>
      <c r="C10" s="236" t="s">
        <v>306</v>
      </c>
      <c r="D10" s="123" t="s">
        <v>307</v>
      </c>
      <c r="E10" s="254"/>
      <c r="F10" s="90"/>
    </row>
    <row r="11" spans="2:8" ht="19.899999999999999" customHeight="1" thickBot="1" x14ac:dyDescent="0.3">
      <c r="B11" s="247">
        <v>2</v>
      </c>
      <c r="C11" s="237"/>
      <c r="D11" s="123" t="s">
        <v>308</v>
      </c>
      <c r="E11" s="254"/>
      <c r="F11" s="90"/>
    </row>
    <row r="12" spans="2:8" ht="18.600000000000001" customHeight="1" thickBot="1" x14ac:dyDescent="0.3">
      <c r="B12" s="199"/>
      <c r="C12" s="237"/>
      <c r="D12" s="123" t="s">
        <v>309</v>
      </c>
      <c r="E12" s="254"/>
      <c r="F12" s="90"/>
    </row>
    <row r="13" spans="2:8" ht="15" customHeight="1" thickBot="1" x14ac:dyDescent="0.3">
      <c r="B13" s="199"/>
      <c r="C13" s="238"/>
      <c r="D13" s="124" t="s">
        <v>310</v>
      </c>
      <c r="E13" s="254"/>
      <c r="F13" s="90"/>
      <c r="H13" s="74"/>
    </row>
    <row r="14" spans="2:8" ht="19.149999999999999" customHeight="1" thickBot="1" x14ac:dyDescent="0.3">
      <c r="B14" s="242"/>
      <c r="C14" s="236" t="s">
        <v>311</v>
      </c>
      <c r="D14" s="86" t="s">
        <v>312</v>
      </c>
      <c r="E14" s="254"/>
      <c r="H14" s="74"/>
    </row>
    <row r="15" spans="2:8" ht="31.9" customHeight="1" thickBot="1" x14ac:dyDescent="0.3">
      <c r="B15" s="243">
        <v>3</v>
      </c>
      <c r="C15" s="237"/>
      <c r="D15" s="86" t="s">
        <v>313</v>
      </c>
      <c r="E15" s="254"/>
      <c r="H15" s="74"/>
    </row>
    <row r="16" spans="2:8" ht="15.75" thickBot="1" x14ac:dyDescent="0.3">
      <c r="B16" s="244"/>
      <c r="C16" s="237"/>
      <c r="D16" s="86" t="s">
        <v>314</v>
      </c>
      <c r="E16" s="254"/>
      <c r="F16" s="94"/>
      <c r="H16" s="74"/>
    </row>
    <row r="17" spans="2:8" ht="15" customHeight="1" thickBot="1" x14ac:dyDescent="0.3">
      <c r="B17" s="244"/>
      <c r="C17" s="237"/>
      <c r="D17" s="86" t="s">
        <v>315</v>
      </c>
      <c r="E17" s="254"/>
      <c r="F17" s="95"/>
      <c r="H17" s="74"/>
    </row>
    <row r="18" spans="2:8" ht="15.75" thickBot="1" x14ac:dyDescent="0.3">
      <c r="B18" s="244"/>
      <c r="C18" s="237"/>
      <c r="D18" s="86" t="s">
        <v>316</v>
      </c>
      <c r="E18" s="254"/>
      <c r="F18" s="96"/>
    </row>
    <row r="19" spans="2:8" ht="15.75" thickBot="1" x14ac:dyDescent="0.3">
      <c r="B19" s="244"/>
      <c r="C19" s="238"/>
      <c r="D19" s="123" t="s">
        <v>317</v>
      </c>
      <c r="E19" s="254"/>
      <c r="F19" s="96"/>
    </row>
    <row r="20" spans="2:8" ht="15.75" thickBot="1" x14ac:dyDescent="0.3">
      <c r="B20" s="244"/>
      <c r="C20" s="69"/>
      <c r="D20" s="69"/>
      <c r="E20" s="254"/>
      <c r="F20" s="96"/>
    </row>
    <row r="21" spans="2:8" ht="15.75" thickBot="1" x14ac:dyDescent="0.3">
      <c r="B21" s="244"/>
      <c r="C21" s="222" t="s">
        <v>289</v>
      </c>
      <c r="D21" s="125" t="s">
        <v>318</v>
      </c>
      <c r="E21" s="254"/>
      <c r="F21" s="96"/>
    </row>
    <row r="22" spans="2:8" ht="15.75" thickBot="1" x14ac:dyDescent="0.3">
      <c r="B22" s="244"/>
      <c r="C22" s="223"/>
      <c r="D22" s="126" t="s">
        <v>319</v>
      </c>
      <c r="E22" s="254"/>
      <c r="F22" s="96"/>
    </row>
    <row r="23" spans="2:8" ht="15.75" thickBot="1" x14ac:dyDescent="0.3">
      <c r="B23" s="244"/>
      <c r="C23" s="223"/>
      <c r="D23" s="86" t="s">
        <v>320</v>
      </c>
      <c r="E23" s="254"/>
      <c r="F23" s="97"/>
    </row>
    <row r="24" spans="2:8" ht="15.75" thickBot="1" x14ac:dyDescent="0.3">
      <c r="B24" s="244"/>
      <c r="C24" s="223"/>
      <c r="D24" s="86" t="s">
        <v>321</v>
      </c>
      <c r="E24" s="254"/>
      <c r="F24" s="97"/>
    </row>
    <row r="25" spans="2:8" ht="15.75" thickBot="1" x14ac:dyDescent="0.3">
      <c r="B25" s="244"/>
      <c r="C25" s="223"/>
      <c r="D25" s="86" t="s">
        <v>322</v>
      </c>
      <c r="E25" s="254"/>
      <c r="F25" s="97"/>
    </row>
    <row r="26" spans="2:8" ht="24.75" thickBot="1" x14ac:dyDescent="0.3">
      <c r="B26" s="244"/>
      <c r="C26" s="223"/>
      <c r="D26" s="127" t="s">
        <v>323</v>
      </c>
      <c r="E26" s="254"/>
      <c r="F26" s="97"/>
    </row>
    <row r="27" spans="2:8" ht="24.75" thickBot="1" x14ac:dyDescent="0.3">
      <c r="B27" s="244"/>
      <c r="C27" s="232"/>
      <c r="D27" s="128" t="s">
        <v>324</v>
      </c>
      <c r="E27" s="254"/>
      <c r="F27" s="97"/>
    </row>
    <row r="28" spans="2:8" ht="15.75" thickBot="1" x14ac:dyDescent="0.3">
      <c r="B28" s="244"/>
      <c r="C28" s="240" t="s">
        <v>325</v>
      </c>
      <c r="D28" s="66" t="s">
        <v>326</v>
      </c>
      <c r="E28" s="254"/>
      <c r="F28" s="97"/>
    </row>
    <row r="29" spans="2:8" ht="15.75" thickBot="1" x14ac:dyDescent="0.3">
      <c r="B29" s="245"/>
      <c r="C29" s="223"/>
      <c r="D29" s="126" t="s">
        <v>327</v>
      </c>
      <c r="E29" s="254"/>
      <c r="F29" s="97"/>
    </row>
    <row r="30" spans="2:8" ht="15.75" thickBot="1" x14ac:dyDescent="0.3">
      <c r="B30" s="198">
        <v>5</v>
      </c>
      <c r="C30" s="223"/>
      <c r="D30" s="86" t="s">
        <v>328</v>
      </c>
      <c r="E30" s="254"/>
      <c r="F30" s="95"/>
    </row>
    <row r="31" spans="2:8" ht="15.75" thickBot="1" x14ac:dyDescent="0.3">
      <c r="B31" s="246"/>
      <c r="C31" s="223"/>
      <c r="D31" s="86" t="s">
        <v>329</v>
      </c>
      <c r="E31" s="254"/>
      <c r="F31" s="96"/>
    </row>
    <row r="32" spans="2:8" ht="15.75" thickBot="1" x14ac:dyDescent="0.3">
      <c r="B32" s="247">
        <v>6</v>
      </c>
      <c r="C32" s="223"/>
      <c r="D32" s="86" t="s">
        <v>330</v>
      </c>
      <c r="E32" s="254"/>
      <c r="F32" s="96"/>
    </row>
    <row r="33" spans="2:6" ht="15.75" thickBot="1" x14ac:dyDescent="0.3">
      <c r="B33" s="199"/>
      <c r="C33" s="223"/>
      <c r="D33" s="86" t="s">
        <v>331</v>
      </c>
      <c r="E33" s="254"/>
      <c r="F33" s="90"/>
    </row>
    <row r="34" spans="2:6" ht="15.75" thickBot="1" x14ac:dyDescent="0.3">
      <c r="B34" s="199"/>
      <c r="C34" s="223"/>
      <c r="D34" s="86" t="s">
        <v>332</v>
      </c>
      <c r="E34" s="254"/>
      <c r="F34" s="95"/>
    </row>
    <row r="35" spans="2:6" ht="15.75" thickBot="1" x14ac:dyDescent="0.3">
      <c r="B35" s="199"/>
      <c r="C35" s="223"/>
      <c r="D35" s="86" t="s">
        <v>333</v>
      </c>
      <c r="E35" s="254"/>
      <c r="F35" s="96"/>
    </row>
    <row r="36" spans="2:6" ht="15.75" thickBot="1" x14ac:dyDescent="0.3">
      <c r="B36" s="199"/>
      <c r="C36" s="223"/>
      <c r="D36" s="86" t="s">
        <v>334</v>
      </c>
      <c r="E36" s="254"/>
      <c r="F36" s="96"/>
    </row>
    <row r="37" spans="2:6" ht="15.75" thickBot="1" x14ac:dyDescent="0.3">
      <c r="B37" s="242"/>
      <c r="C37" s="232"/>
      <c r="D37" s="123" t="s">
        <v>335</v>
      </c>
      <c r="E37" s="254"/>
      <c r="F37" s="96"/>
    </row>
    <row r="38" spans="2:6" ht="15.75" thickBot="1" x14ac:dyDescent="0.3">
      <c r="B38" s="247">
        <v>7</v>
      </c>
      <c r="C38" s="240" t="s">
        <v>336</v>
      </c>
      <c r="D38" s="66" t="s">
        <v>337</v>
      </c>
      <c r="E38" s="254"/>
      <c r="F38" s="96"/>
    </row>
    <row r="39" spans="2:6" ht="15.75" thickBot="1" x14ac:dyDescent="0.3">
      <c r="B39" s="199"/>
      <c r="C39" s="223"/>
      <c r="D39" s="126" t="s">
        <v>338</v>
      </c>
      <c r="E39" s="254"/>
      <c r="F39" s="96"/>
    </row>
    <row r="40" spans="2:6" ht="15.75" thickBot="1" x14ac:dyDescent="0.3">
      <c r="B40" s="242"/>
      <c r="C40" s="223"/>
      <c r="D40" s="86" t="s">
        <v>339</v>
      </c>
      <c r="E40" s="254"/>
      <c r="F40" s="96"/>
    </row>
    <row r="41" spans="2:6" ht="15.75" thickBot="1" x14ac:dyDescent="0.3">
      <c r="B41" s="247">
        <v>8</v>
      </c>
      <c r="C41" s="223"/>
      <c r="D41" s="86" t="s">
        <v>340</v>
      </c>
      <c r="E41" s="254"/>
      <c r="F41" s="95"/>
    </row>
    <row r="42" spans="2:6" ht="15.75" thickBot="1" x14ac:dyDescent="0.3">
      <c r="B42" s="199"/>
      <c r="C42" s="223"/>
      <c r="D42" s="86" t="s">
        <v>341</v>
      </c>
      <c r="E42" s="254"/>
      <c r="F42" s="96"/>
    </row>
    <row r="43" spans="2:6" ht="15.75" thickBot="1" x14ac:dyDescent="0.3">
      <c r="B43" s="199"/>
      <c r="C43" s="223"/>
      <c r="D43" s="86" t="s">
        <v>342</v>
      </c>
      <c r="E43" s="254"/>
      <c r="F43" s="96"/>
    </row>
    <row r="44" spans="2:6" ht="15.75" thickBot="1" x14ac:dyDescent="0.3">
      <c r="B44" s="199"/>
      <c r="C44" s="223"/>
      <c r="D44" s="86" t="s">
        <v>343</v>
      </c>
      <c r="E44" s="254"/>
      <c r="F44" s="96"/>
    </row>
    <row r="45" spans="2:6" ht="15" customHeight="1" thickBot="1" x14ac:dyDescent="0.3">
      <c r="B45" s="242"/>
      <c r="C45" s="223"/>
      <c r="D45" s="86" t="s">
        <v>344</v>
      </c>
      <c r="E45" s="254"/>
      <c r="F45" s="96"/>
    </row>
    <row r="46" spans="2:6" ht="15.75" thickBot="1" x14ac:dyDescent="0.3">
      <c r="B46" s="247">
        <v>9</v>
      </c>
      <c r="C46" s="223"/>
      <c r="D46" s="86" t="s">
        <v>345</v>
      </c>
      <c r="E46" s="254"/>
      <c r="F46" s="96"/>
    </row>
    <row r="47" spans="2:6" ht="15.75" thickBot="1" x14ac:dyDescent="0.3">
      <c r="B47" s="199"/>
      <c r="C47" s="223"/>
      <c r="D47" s="86" t="s">
        <v>346</v>
      </c>
      <c r="E47" s="254"/>
      <c r="F47" s="96"/>
    </row>
    <row r="48" spans="2:6" ht="15.75" thickBot="1" x14ac:dyDescent="0.3">
      <c r="B48" s="242"/>
      <c r="C48" s="223"/>
      <c r="D48" s="86" t="s">
        <v>347</v>
      </c>
      <c r="E48" s="254"/>
      <c r="F48" s="96"/>
    </row>
    <row r="49" spans="2:6" ht="15.75" thickBot="1" x14ac:dyDescent="0.3">
      <c r="B49" s="247">
        <v>10</v>
      </c>
      <c r="C49" s="223"/>
      <c r="D49" s="86" t="s">
        <v>348</v>
      </c>
      <c r="E49" s="254"/>
      <c r="F49" s="96"/>
    </row>
    <row r="50" spans="2:6" ht="15.75" thickBot="1" x14ac:dyDescent="0.3">
      <c r="B50" s="199"/>
      <c r="C50" s="223"/>
      <c r="D50" s="86" t="s">
        <v>349</v>
      </c>
      <c r="E50" s="254"/>
      <c r="F50" s="96"/>
    </row>
    <row r="51" spans="2:6" ht="15.75" thickBot="1" x14ac:dyDescent="0.3">
      <c r="B51" s="199"/>
      <c r="C51" s="232"/>
      <c r="D51" s="123" t="s">
        <v>350</v>
      </c>
      <c r="E51" s="254"/>
      <c r="F51" s="95"/>
    </row>
    <row r="52" spans="2:6" ht="15.75" thickBot="1" x14ac:dyDescent="0.3">
      <c r="B52" s="199"/>
      <c r="C52" s="69"/>
      <c r="D52" s="69"/>
      <c r="E52" s="254"/>
      <c r="F52" s="96"/>
    </row>
    <row r="53" spans="2:6" ht="15.75" thickBot="1" x14ac:dyDescent="0.3">
      <c r="B53" s="199"/>
      <c r="C53" s="222" t="s">
        <v>351</v>
      </c>
      <c r="D53" s="126" t="s">
        <v>352</v>
      </c>
      <c r="E53" s="254"/>
      <c r="F53" s="96"/>
    </row>
    <row r="54" spans="2:6" ht="15.75" thickBot="1" x14ac:dyDescent="0.3">
      <c r="B54" s="242"/>
      <c r="C54" s="223"/>
      <c r="D54" s="86" t="s">
        <v>353</v>
      </c>
      <c r="E54" s="254"/>
      <c r="F54" s="96"/>
    </row>
    <row r="55" spans="2:6" ht="15.75" thickBot="1" x14ac:dyDescent="0.3">
      <c r="B55" s="241">
        <v>11</v>
      </c>
      <c r="C55" s="223"/>
      <c r="D55" s="86" t="s">
        <v>354</v>
      </c>
      <c r="E55" s="254"/>
      <c r="F55" s="96"/>
    </row>
    <row r="56" spans="2:6" ht="15.75" thickBot="1" x14ac:dyDescent="0.3">
      <c r="B56" s="199"/>
      <c r="C56" s="223"/>
      <c r="D56" s="86" t="s">
        <v>355</v>
      </c>
      <c r="E56" s="254"/>
      <c r="F56" s="96"/>
    </row>
    <row r="57" spans="2:6" ht="15.75" thickBot="1" x14ac:dyDescent="0.3">
      <c r="B57" s="199"/>
      <c r="C57" s="223"/>
      <c r="D57" s="86" t="s">
        <v>356</v>
      </c>
      <c r="E57" s="254"/>
      <c r="F57" s="96"/>
    </row>
    <row r="58" spans="2:6" ht="15.75" thickBot="1" x14ac:dyDescent="0.3">
      <c r="B58" s="199"/>
      <c r="C58" s="223"/>
      <c r="D58" s="127" t="s">
        <v>357</v>
      </c>
      <c r="E58" s="254"/>
      <c r="F58" s="96"/>
    </row>
    <row r="59" spans="2:6" ht="15.75" thickBot="1" x14ac:dyDescent="0.3">
      <c r="B59" s="199"/>
      <c r="C59" s="223"/>
      <c r="D59" s="127" t="s">
        <v>358</v>
      </c>
      <c r="E59" s="254"/>
      <c r="F59" s="96"/>
    </row>
    <row r="60" spans="2:6" ht="15.75" thickBot="1" x14ac:dyDescent="0.3">
      <c r="B60" s="199"/>
      <c r="C60" s="223"/>
      <c r="D60" s="127" t="s">
        <v>359</v>
      </c>
      <c r="E60" s="254"/>
      <c r="F60" s="96"/>
    </row>
    <row r="61" spans="2:6" ht="15.75" thickBot="1" x14ac:dyDescent="0.3">
      <c r="B61" s="199"/>
      <c r="C61" s="223"/>
      <c r="D61" s="127" t="s">
        <v>360</v>
      </c>
      <c r="E61" s="254"/>
      <c r="F61" s="96"/>
    </row>
    <row r="62" spans="2:6" ht="15.75" thickBot="1" x14ac:dyDescent="0.3">
      <c r="B62" s="199"/>
      <c r="C62" s="224"/>
      <c r="D62" s="128" t="s">
        <v>361</v>
      </c>
      <c r="E62" s="254"/>
      <c r="F62" s="96"/>
    </row>
    <row r="63" spans="2:6" ht="15.75" thickBot="1" x14ac:dyDescent="0.3">
      <c r="B63" s="242"/>
      <c r="C63" s="222" t="s">
        <v>362</v>
      </c>
      <c r="D63" s="86" t="s">
        <v>363</v>
      </c>
      <c r="E63" s="254"/>
      <c r="F63" s="96"/>
    </row>
    <row r="64" spans="2:6" ht="15.75" thickBot="1" x14ac:dyDescent="0.3">
      <c r="B64" s="250">
        <v>12</v>
      </c>
      <c r="C64" s="223"/>
      <c r="D64" s="86" t="s">
        <v>364</v>
      </c>
      <c r="E64" s="254"/>
      <c r="F64" s="96"/>
    </row>
    <row r="65" spans="2:6" ht="15.75" thickBot="1" x14ac:dyDescent="0.3">
      <c r="B65" s="251"/>
      <c r="C65" s="223"/>
      <c r="D65" s="86" t="s">
        <v>365</v>
      </c>
      <c r="E65" s="254"/>
      <c r="F65" s="90"/>
    </row>
    <row r="66" spans="2:6" ht="15.75" thickBot="1" x14ac:dyDescent="0.3">
      <c r="B66" s="251"/>
      <c r="C66" s="223"/>
      <c r="D66" s="86" t="s">
        <v>366</v>
      </c>
      <c r="E66" s="254"/>
    </row>
    <row r="67" spans="2:6" ht="15.75" thickBot="1" x14ac:dyDescent="0.3">
      <c r="B67" s="251"/>
      <c r="C67" s="223"/>
      <c r="D67" s="86" t="s">
        <v>367</v>
      </c>
      <c r="E67" s="254"/>
    </row>
    <row r="68" spans="2:6" ht="15.75" thickBot="1" x14ac:dyDescent="0.3">
      <c r="B68" s="251"/>
      <c r="C68" s="223"/>
      <c r="D68" s="86" t="s">
        <v>368</v>
      </c>
      <c r="E68" s="254"/>
    </row>
    <row r="69" spans="2:6" ht="15.75" thickBot="1" x14ac:dyDescent="0.3">
      <c r="B69" s="251"/>
      <c r="C69" s="223"/>
      <c r="D69" s="86" t="s">
        <v>369</v>
      </c>
      <c r="E69" s="254"/>
    </row>
    <row r="70" spans="2:6" ht="15.75" thickBot="1" x14ac:dyDescent="0.3">
      <c r="B70" s="252"/>
      <c r="C70" s="223"/>
      <c r="D70" s="86" t="s">
        <v>370</v>
      </c>
      <c r="E70" s="254"/>
    </row>
    <row r="71" spans="2:6" ht="15.75" thickBot="1" x14ac:dyDescent="0.3">
      <c r="B71" s="247">
        <v>13</v>
      </c>
      <c r="C71" s="224"/>
      <c r="D71" s="86" t="s">
        <v>371</v>
      </c>
      <c r="E71" s="254"/>
    </row>
    <row r="72" spans="2:6" ht="15.75" thickBot="1" x14ac:dyDescent="0.3">
      <c r="B72" s="200"/>
      <c r="C72" s="222" t="s">
        <v>372</v>
      </c>
      <c r="D72" s="86" t="s">
        <v>373</v>
      </c>
      <c r="E72" s="254"/>
    </row>
    <row r="73" spans="2:6" ht="15.75" thickBot="1" x14ac:dyDescent="0.3">
      <c r="B73" s="200"/>
      <c r="C73" s="223"/>
      <c r="D73" s="86" t="s">
        <v>374</v>
      </c>
      <c r="E73" s="254"/>
    </row>
    <row r="74" spans="2:6" ht="15.75" thickBot="1" x14ac:dyDescent="0.3">
      <c r="B74" s="200"/>
      <c r="C74" s="223"/>
      <c r="D74" s="86" t="s">
        <v>375</v>
      </c>
      <c r="E74" s="254"/>
    </row>
    <row r="75" spans="2:6" ht="15.75" thickBot="1" x14ac:dyDescent="0.3">
      <c r="B75" s="200"/>
      <c r="C75" s="223"/>
      <c r="D75" s="86" t="s">
        <v>376</v>
      </c>
      <c r="E75" s="254"/>
    </row>
    <row r="76" spans="2:6" ht="15.75" thickBot="1" x14ac:dyDescent="0.3">
      <c r="B76" s="200"/>
      <c r="C76" s="223"/>
      <c r="D76" s="86" t="s">
        <v>377</v>
      </c>
      <c r="E76" s="254"/>
    </row>
    <row r="77" spans="2:6" ht="15.75" thickBot="1" x14ac:dyDescent="0.3">
      <c r="B77" s="200"/>
      <c r="C77" s="223"/>
      <c r="D77" s="86" t="s">
        <v>378</v>
      </c>
      <c r="E77" s="254"/>
    </row>
    <row r="78" spans="2:6" ht="15.75" thickBot="1" x14ac:dyDescent="0.3">
      <c r="B78" s="200"/>
      <c r="C78" s="223"/>
      <c r="D78" s="75" t="s">
        <v>379</v>
      </c>
      <c r="E78" s="254"/>
    </row>
    <row r="79" spans="2:6" ht="15.75" thickBot="1" x14ac:dyDescent="0.3">
      <c r="B79" s="253"/>
      <c r="C79" s="135"/>
      <c r="D79" s="136"/>
      <c r="E79" s="137"/>
    </row>
    <row r="80" spans="2:6" ht="15.75" thickBot="1" x14ac:dyDescent="0.3">
      <c r="B80" s="114"/>
      <c r="C80" s="134"/>
      <c r="D80" s="134"/>
      <c r="E80" s="108"/>
    </row>
    <row r="81" spans="2:5" ht="24" thickBot="1" x14ac:dyDescent="0.3">
      <c r="B81" s="129"/>
      <c r="C81" s="130"/>
      <c r="D81" s="138" t="s">
        <v>455</v>
      </c>
      <c r="E81" s="131"/>
    </row>
    <row r="82" spans="2:5" ht="15.75" thickBot="1" x14ac:dyDescent="0.3">
      <c r="B82" s="102"/>
      <c r="C82" s="214" t="s">
        <v>445</v>
      </c>
      <c r="D82" s="100" t="s">
        <v>396</v>
      </c>
      <c r="E82" s="161"/>
    </row>
    <row r="83" spans="2:5" ht="45.75" thickBot="1" x14ac:dyDescent="0.3">
      <c r="B83" s="102"/>
      <c r="C83" s="215"/>
      <c r="D83" s="101" t="s">
        <v>444</v>
      </c>
      <c r="E83" s="158">
        <v>1</v>
      </c>
    </row>
    <row r="84" spans="2:5" ht="15.75" thickBot="1" x14ac:dyDescent="0.3">
      <c r="B84" s="75"/>
      <c r="C84" s="132"/>
      <c r="D84" s="89"/>
      <c r="E84" s="261">
        <v>1</v>
      </c>
    </row>
    <row r="85" spans="2:5" ht="15.75" x14ac:dyDescent="0.25">
      <c r="B85" s="70"/>
      <c r="C85" s="263" t="s">
        <v>397</v>
      </c>
      <c r="D85" s="116" t="s">
        <v>398</v>
      </c>
      <c r="E85" s="254"/>
    </row>
    <row r="86" spans="2:5" ht="15.75" x14ac:dyDescent="0.25">
      <c r="B86" s="70"/>
      <c r="C86" s="264"/>
      <c r="D86" s="117" t="s">
        <v>399</v>
      </c>
      <c r="E86" s="254"/>
    </row>
    <row r="87" spans="2:5" ht="30" x14ac:dyDescent="0.25">
      <c r="B87" s="70"/>
      <c r="C87" s="264"/>
      <c r="D87" s="165" t="s">
        <v>400</v>
      </c>
      <c r="E87" s="254"/>
    </row>
    <row r="88" spans="2:5" ht="15.75" x14ac:dyDescent="0.25">
      <c r="B88" s="70"/>
      <c r="C88" s="264"/>
      <c r="D88" s="117" t="s">
        <v>401</v>
      </c>
      <c r="E88" s="254"/>
    </row>
    <row r="89" spans="2:5" ht="15.75" x14ac:dyDescent="0.25">
      <c r="B89" s="70"/>
      <c r="C89" s="264"/>
      <c r="D89" s="117" t="s">
        <v>402</v>
      </c>
      <c r="E89" s="254"/>
    </row>
    <row r="90" spans="2:5" ht="15.75" x14ac:dyDescent="0.25">
      <c r="B90" s="71"/>
      <c r="C90" s="264"/>
      <c r="D90" s="117" t="s">
        <v>403</v>
      </c>
      <c r="E90" s="254"/>
    </row>
    <row r="91" spans="2:5" ht="16.5" thickBot="1" x14ac:dyDescent="0.3">
      <c r="B91" s="72" t="s">
        <v>297</v>
      </c>
      <c r="C91" s="265"/>
      <c r="D91" s="118" t="s">
        <v>404</v>
      </c>
      <c r="E91" s="254"/>
    </row>
    <row r="92" spans="2:5" ht="15.75" x14ac:dyDescent="0.25">
      <c r="B92" s="70"/>
      <c r="C92" s="266" t="s">
        <v>405</v>
      </c>
      <c r="D92" s="119" t="s">
        <v>406</v>
      </c>
      <c r="E92" s="254"/>
    </row>
    <row r="93" spans="2:5" ht="15.75" x14ac:dyDescent="0.25">
      <c r="B93" s="71"/>
      <c r="C93" s="266"/>
      <c r="D93" s="162" t="s">
        <v>407</v>
      </c>
      <c r="E93" s="254"/>
    </row>
    <row r="94" spans="2:5" ht="16.5" thickBot="1" x14ac:dyDescent="0.3">
      <c r="B94" s="72" t="s">
        <v>298</v>
      </c>
      <c r="C94" s="266"/>
      <c r="D94" s="162" t="s">
        <v>408</v>
      </c>
      <c r="E94" s="254"/>
    </row>
    <row r="95" spans="2:5" x14ac:dyDescent="0.25">
      <c r="B95" s="257" t="s">
        <v>271</v>
      </c>
      <c r="C95" s="266"/>
      <c r="D95" s="162" t="s">
        <v>409</v>
      </c>
      <c r="E95" s="254"/>
    </row>
    <row r="96" spans="2:5" ht="15.75" thickBot="1" x14ac:dyDescent="0.3">
      <c r="B96" s="258"/>
      <c r="C96" s="266"/>
      <c r="D96" s="162" t="s">
        <v>410</v>
      </c>
      <c r="E96" s="254"/>
    </row>
    <row r="97" spans="2:8" x14ac:dyDescent="0.25">
      <c r="B97" s="235">
        <v>1</v>
      </c>
      <c r="C97" s="266"/>
      <c r="D97" s="162" t="s">
        <v>411</v>
      </c>
      <c r="E97" s="254"/>
      <c r="F97" s="96"/>
      <c r="H97" s="74"/>
    </row>
    <row r="98" spans="2:8" x14ac:dyDescent="0.25">
      <c r="B98" s="226"/>
      <c r="C98" s="266"/>
      <c r="D98" s="120" t="s">
        <v>412</v>
      </c>
      <c r="E98" s="254"/>
      <c r="F98" s="95"/>
      <c r="H98" s="74"/>
    </row>
    <row r="99" spans="2:8" x14ac:dyDescent="0.25">
      <c r="B99" s="226"/>
      <c r="C99" s="266"/>
      <c r="D99" s="120" t="s">
        <v>413</v>
      </c>
      <c r="E99" s="254"/>
      <c r="F99" s="90"/>
      <c r="H99" s="74"/>
    </row>
    <row r="100" spans="2:8" ht="15.75" thickBot="1" x14ac:dyDescent="0.3">
      <c r="B100" s="226"/>
      <c r="C100" s="266"/>
      <c r="D100" s="121" t="s">
        <v>414</v>
      </c>
      <c r="E100" s="262"/>
      <c r="F100" s="95"/>
      <c r="H100" s="74"/>
    </row>
    <row r="101" spans="2:8" x14ac:dyDescent="0.25">
      <c r="B101" s="226"/>
      <c r="C101" s="229" t="s">
        <v>415</v>
      </c>
      <c r="D101" s="119" t="s">
        <v>416</v>
      </c>
      <c r="E101" s="261">
        <v>1</v>
      </c>
      <c r="F101" s="96"/>
    </row>
    <row r="102" spans="2:8" x14ac:dyDescent="0.25">
      <c r="B102" s="226"/>
      <c r="C102" s="229"/>
      <c r="D102" s="162" t="s">
        <v>417</v>
      </c>
      <c r="E102" s="254"/>
      <c r="F102" s="96"/>
    </row>
    <row r="103" spans="2:8" ht="15.75" thickBot="1" x14ac:dyDescent="0.3">
      <c r="B103" s="239"/>
      <c r="C103" s="229"/>
      <c r="D103" s="162" t="s">
        <v>418</v>
      </c>
      <c r="E103" s="254"/>
      <c r="F103" s="96"/>
    </row>
    <row r="104" spans="2:8" x14ac:dyDescent="0.25">
      <c r="B104" s="225">
        <v>2</v>
      </c>
      <c r="C104" s="229"/>
      <c r="D104" s="162" t="s">
        <v>419</v>
      </c>
      <c r="E104" s="254"/>
      <c r="F104" s="96"/>
    </row>
    <row r="105" spans="2:8" x14ac:dyDescent="0.25">
      <c r="B105" s="226"/>
      <c r="C105" s="229"/>
      <c r="D105" s="162" t="s">
        <v>420</v>
      </c>
      <c r="E105" s="254"/>
      <c r="F105" s="96"/>
    </row>
    <row r="106" spans="2:8" x14ac:dyDescent="0.25">
      <c r="B106" s="226"/>
      <c r="C106" s="229"/>
      <c r="D106" s="120" t="s">
        <v>421</v>
      </c>
      <c r="E106" s="254"/>
      <c r="F106" s="95"/>
    </row>
    <row r="107" spans="2:8" ht="15.75" thickBot="1" x14ac:dyDescent="0.3">
      <c r="B107" s="227"/>
      <c r="C107" s="229"/>
      <c r="D107" s="120" t="s">
        <v>422</v>
      </c>
      <c r="E107" s="254"/>
      <c r="F107" s="96"/>
    </row>
    <row r="108" spans="2:8" x14ac:dyDescent="0.25">
      <c r="B108" s="235">
        <v>3</v>
      </c>
      <c r="C108" s="229"/>
      <c r="D108" s="162" t="s">
        <v>423</v>
      </c>
      <c r="E108" s="254"/>
      <c r="F108" s="96"/>
    </row>
    <row r="109" spans="2:8" x14ac:dyDescent="0.25">
      <c r="B109" s="226"/>
      <c r="C109" s="229"/>
      <c r="D109" s="120" t="s">
        <v>424</v>
      </c>
      <c r="E109" s="254"/>
      <c r="F109" s="96"/>
    </row>
    <row r="110" spans="2:8" x14ac:dyDescent="0.25">
      <c r="B110" s="226"/>
      <c r="C110" s="229"/>
      <c r="D110" s="120" t="s">
        <v>425</v>
      </c>
      <c r="E110" s="254"/>
      <c r="F110" s="96"/>
    </row>
    <row r="111" spans="2:8" x14ac:dyDescent="0.25">
      <c r="B111" s="226"/>
      <c r="C111" s="229"/>
      <c r="D111" s="120" t="s">
        <v>426</v>
      </c>
      <c r="E111" s="254"/>
      <c r="F111" s="95"/>
    </row>
    <row r="112" spans="2:8" ht="15.75" thickBot="1" x14ac:dyDescent="0.3">
      <c r="B112" s="226"/>
      <c r="C112" s="229"/>
      <c r="D112" s="163" t="s">
        <v>427</v>
      </c>
      <c r="E112" s="254"/>
      <c r="F112" s="96"/>
      <c r="H112" s="74"/>
    </row>
    <row r="113" spans="2:8" ht="15.75" thickBot="1" x14ac:dyDescent="0.3">
      <c r="B113" s="227"/>
      <c r="C113" s="219"/>
      <c r="D113" s="164" t="s">
        <v>428</v>
      </c>
      <c r="E113" s="254"/>
      <c r="F113" s="96"/>
      <c r="H113" s="74"/>
    </row>
    <row r="114" spans="2:8" ht="15.75" thickBot="1" x14ac:dyDescent="0.3">
      <c r="B114" s="69"/>
      <c r="C114" s="230" t="s">
        <v>429</v>
      </c>
      <c r="D114" s="122" t="s">
        <v>430</v>
      </c>
      <c r="E114" s="254"/>
      <c r="F114" s="96"/>
      <c r="H114" s="74"/>
    </row>
    <row r="115" spans="2:8" x14ac:dyDescent="0.25">
      <c r="B115" s="225">
        <v>1</v>
      </c>
      <c r="C115" s="230"/>
      <c r="D115" s="122" t="s">
        <v>431</v>
      </c>
      <c r="E115" s="254"/>
      <c r="F115" s="96"/>
      <c r="H115" s="74"/>
    </row>
    <row r="116" spans="2:8" x14ac:dyDescent="0.25">
      <c r="B116" s="226"/>
      <c r="C116" s="230"/>
      <c r="D116" s="122" t="s">
        <v>432</v>
      </c>
      <c r="E116" s="254"/>
      <c r="F116" s="96"/>
      <c r="H116" s="74"/>
    </row>
    <row r="117" spans="2:8" x14ac:dyDescent="0.25">
      <c r="B117" s="226"/>
      <c r="C117" s="230"/>
      <c r="D117" s="122" t="s">
        <v>433</v>
      </c>
      <c r="E117" s="254"/>
      <c r="F117" s="96"/>
      <c r="H117" s="74"/>
    </row>
    <row r="118" spans="2:8" x14ac:dyDescent="0.25">
      <c r="B118" s="226"/>
      <c r="C118" s="230"/>
      <c r="D118" s="133" t="s">
        <v>414</v>
      </c>
      <c r="E118" s="262"/>
      <c r="F118" s="96"/>
      <c r="H118" s="74"/>
    </row>
    <row r="119" spans="2:8" x14ac:dyDescent="0.25">
      <c r="B119" s="226"/>
      <c r="C119" s="230" t="s">
        <v>434</v>
      </c>
      <c r="D119" s="92" t="s">
        <v>435</v>
      </c>
      <c r="E119" s="261">
        <v>1</v>
      </c>
      <c r="F119" s="95"/>
      <c r="H119" s="74"/>
    </row>
    <row r="120" spans="2:8" x14ac:dyDescent="0.25">
      <c r="B120" s="226"/>
      <c r="C120" s="230"/>
      <c r="D120" s="92" t="s">
        <v>436</v>
      </c>
      <c r="E120" s="254"/>
      <c r="F120" s="95"/>
    </row>
    <row r="121" spans="2:8" ht="15.75" thickBot="1" x14ac:dyDescent="0.3">
      <c r="B121" s="239"/>
      <c r="C121" s="230"/>
      <c r="D121" s="92" t="s">
        <v>437</v>
      </c>
      <c r="E121" s="254"/>
      <c r="F121" s="95"/>
    </row>
    <row r="122" spans="2:8" x14ac:dyDescent="0.25">
      <c r="B122" s="225">
        <v>2</v>
      </c>
      <c r="C122" s="230"/>
      <c r="D122" s="133" t="s">
        <v>414</v>
      </c>
      <c r="E122" s="262"/>
      <c r="F122" s="95"/>
    </row>
    <row r="123" spans="2:8" x14ac:dyDescent="0.25">
      <c r="B123" s="226"/>
      <c r="C123" s="219" t="s">
        <v>438</v>
      </c>
      <c r="D123" s="92" t="s">
        <v>439</v>
      </c>
      <c r="E123" s="259">
        <v>1</v>
      </c>
      <c r="F123" s="95"/>
    </row>
    <row r="124" spans="2:8" x14ac:dyDescent="0.25">
      <c r="B124" s="226"/>
      <c r="C124" s="220"/>
      <c r="D124" s="92" t="s">
        <v>440</v>
      </c>
      <c r="E124" s="259"/>
      <c r="F124" s="95"/>
    </row>
    <row r="125" spans="2:8" x14ac:dyDescent="0.25">
      <c r="B125" s="226"/>
      <c r="C125" s="220"/>
      <c r="D125" s="92" t="s">
        <v>441</v>
      </c>
      <c r="E125" s="259"/>
      <c r="F125" s="95"/>
    </row>
    <row r="126" spans="2:8" x14ac:dyDescent="0.25">
      <c r="B126" s="226"/>
      <c r="C126" s="220"/>
      <c r="D126" s="92" t="s">
        <v>442</v>
      </c>
      <c r="E126" s="259"/>
      <c r="F126" s="95"/>
    </row>
    <row r="127" spans="2:8" x14ac:dyDescent="0.25">
      <c r="B127" s="226"/>
      <c r="C127" s="220"/>
      <c r="D127" s="92" t="s">
        <v>443</v>
      </c>
      <c r="E127" s="259"/>
      <c r="F127" s="95"/>
    </row>
    <row r="128" spans="2:8" ht="15.75" thickBot="1" x14ac:dyDescent="0.3">
      <c r="B128" s="226"/>
      <c r="C128" s="221"/>
      <c r="D128" s="93" t="s">
        <v>414</v>
      </c>
      <c r="E128" s="260"/>
      <c r="F128" s="95"/>
    </row>
    <row r="129" spans="2:8" x14ac:dyDescent="0.25">
      <c r="B129" s="223"/>
      <c r="D129" s="61" t="s">
        <v>381</v>
      </c>
      <c r="E129" s="60">
        <f>SUM(E82:E128)</f>
        <v>5</v>
      </c>
      <c r="F129" s="95"/>
    </row>
    <row r="130" spans="2:8" x14ac:dyDescent="0.25">
      <c r="B130" s="223"/>
      <c r="F130" s="95"/>
    </row>
    <row r="131" spans="2:8" ht="15.75" thickBot="1" x14ac:dyDescent="0.3">
      <c r="B131" s="224"/>
      <c r="F131" s="95"/>
    </row>
    <row r="132" spans="2:8" x14ac:dyDescent="0.25">
      <c r="B132" s="222">
        <v>3</v>
      </c>
      <c r="F132" s="95"/>
    </row>
    <row r="133" spans="2:8" x14ac:dyDescent="0.25">
      <c r="B133" s="223"/>
      <c r="F133" s="95"/>
    </row>
    <row r="134" spans="2:8" x14ac:dyDescent="0.25">
      <c r="B134" s="223"/>
      <c r="F134" s="95"/>
    </row>
    <row r="135" spans="2:8" x14ac:dyDescent="0.25">
      <c r="B135" s="223"/>
      <c r="F135" s="95"/>
    </row>
    <row r="136" spans="2:8" x14ac:dyDescent="0.25">
      <c r="B136" s="223"/>
      <c r="F136" s="95"/>
    </row>
    <row r="137" spans="2:8" x14ac:dyDescent="0.25">
      <c r="B137" s="223"/>
      <c r="F137" s="95"/>
    </row>
    <row r="138" spans="2:8" x14ac:dyDescent="0.25">
      <c r="B138" s="223"/>
      <c r="F138" s="95"/>
    </row>
    <row r="139" spans="2:8" x14ac:dyDescent="0.25">
      <c r="B139" s="223"/>
      <c r="F139" s="95"/>
      <c r="H139" s="74"/>
    </row>
    <row r="140" spans="2:8" x14ac:dyDescent="0.25">
      <c r="B140" s="223"/>
      <c r="F140" s="95"/>
      <c r="H140" s="74"/>
    </row>
    <row r="141" spans="2:8" x14ac:dyDescent="0.25">
      <c r="B141" s="223"/>
      <c r="F141" s="95"/>
      <c r="H141" s="74"/>
    </row>
    <row r="142" spans="2:8" x14ac:dyDescent="0.25">
      <c r="B142" s="223"/>
      <c r="F142" s="94"/>
      <c r="H142" s="74"/>
    </row>
    <row r="143" spans="2:8" x14ac:dyDescent="0.25">
      <c r="B143" s="223"/>
      <c r="F143" s="90"/>
      <c r="H143" s="74"/>
    </row>
    <row r="144" spans="2:8" x14ac:dyDescent="0.25">
      <c r="B144" s="223"/>
      <c r="F144" s="90"/>
      <c r="H144" s="74"/>
    </row>
    <row r="145" spans="2:8" ht="15.75" thickBot="1" x14ac:dyDescent="0.3">
      <c r="B145" s="232"/>
      <c r="F145" s="90"/>
      <c r="H145" s="74"/>
    </row>
    <row r="146" spans="2:8" ht="15.75" thickBot="1" x14ac:dyDescent="0.3">
      <c r="B146" s="69"/>
      <c r="F146" s="90"/>
      <c r="H146" s="74"/>
    </row>
    <row r="147" spans="2:8" x14ac:dyDescent="0.25">
      <c r="B147" s="222">
        <v>1</v>
      </c>
      <c r="F147" s="90"/>
    </row>
    <row r="148" spans="2:8" x14ac:dyDescent="0.25">
      <c r="B148" s="223"/>
      <c r="F148" s="90"/>
    </row>
    <row r="149" spans="2:8" x14ac:dyDescent="0.25">
      <c r="B149" s="223"/>
      <c r="F149" s="90"/>
    </row>
    <row r="150" spans="2:8" x14ac:dyDescent="0.25">
      <c r="B150" s="223"/>
      <c r="F150" s="90"/>
    </row>
    <row r="151" spans="2:8" x14ac:dyDescent="0.25">
      <c r="B151" s="223"/>
      <c r="F151" s="90"/>
    </row>
    <row r="152" spans="2:8" x14ac:dyDescent="0.25">
      <c r="B152" s="223"/>
      <c r="F152" s="90"/>
    </row>
    <row r="153" spans="2:8" x14ac:dyDescent="0.25">
      <c r="B153" s="223"/>
      <c r="F153" s="90"/>
    </row>
    <row r="154" spans="2:8" x14ac:dyDescent="0.25">
      <c r="B154" s="223"/>
      <c r="F154" s="90"/>
    </row>
    <row r="155" spans="2:8" x14ac:dyDescent="0.25">
      <c r="B155" s="223"/>
      <c r="F155" s="90"/>
    </row>
    <row r="156" spans="2:8" ht="15.75" thickBot="1" x14ac:dyDescent="0.3">
      <c r="B156" s="224"/>
      <c r="F156" s="90"/>
    </row>
    <row r="157" spans="2:8" x14ac:dyDescent="0.25">
      <c r="B157" s="222">
        <v>2</v>
      </c>
      <c r="F157" s="90"/>
    </row>
    <row r="158" spans="2:8" x14ac:dyDescent="0.25">
      <c r="B158" s="223"/>
      <c r="F158" s="90"/>
    </row>
    <row r="159" spans="2:8" x14ac:dyDescent="0.25">
      <c r="B159" s="223"/>
      <c r="F159" s="90"/>
    </row>
    <row r="160" spans="2:8" x14ac:dyDescent="0.25">
      <c r="B160" s="223"/>
      <c r="F160" s="90"/>
    </row>
    <row r="161" spans="2:6" x14ac:dyDescent="0.25">
      <c r="B161" s="223"/>
      <c r="F161" s="90"/>
    </row>
    <row r="162" spans="2:6" x14ac:dyDescent="0.25">
      <c r="B162" s="223"/>
      <c r="F162" s="90"/>
    </row>
    <row r="163" spans="2:6" x14ac:dyDescent="0.25">
      <c r="B163" s="223"/>
      <c r="F163" s="90"/>
    </row>
    <row r="164" spans="2:6" x14ac:dyDescent="0.25">
      <c r="B164" s="223"/>
      <c r="F164" s="90"/>
    </row>
    <row r="165" spans="2:6" ht="15.75" thickBot="1" x14ac:dyDescent="0.3">
      <c r="B165" s="224"/>
      <c r="F165" s="90"/>
    </row>
    <row r="166" spans="2:6" x14ac:dyDescent="0.25">
      <c r="B166" s="222">
        <v>3</v>
      </c>
      <c r="F166" s="90"/>
    </row>
    <row r="167" spans="2:6" x14ac:dyDescent="0.25">
      <c r="B167" s="223"/>
      <c r="F167" s="90"/>
    </row>
    <row r="168" spans="2:6" x14ac:dyDescent="0.25">
      <c r="B168" s="223"/>
      <c r="F168" s="90"/>
    </row>
    <row r="169" spans="2:6" x14ac:dyDescent="0.25">
      <c r="B169" s="223"/>
      <c r="F169" s="90"/>
    </row>
    <row r="170" spans="2:6" x14ac:dyDescent="0.25">
      <c r="B170" s="223"/>
      <c r="F170" s="90"/>
    </row>
    <row r="171" spans="2:6" x14ac:dyDescent="0.25">
      <c r="B171" s="223"/>
      <c r="F171" s="90"/>
    </row>
    <row r="172" spans="2:6" ht="15.75" thickBot="1" x14ac:dyDescent="0.3">
      <c r="B172" s="224"/>
      <c r="F172" s="90"/>
    </row>
    <row r="173" spans="2:6" x14ac:dyDescent="0.25">
      <c r="B173" s="222">
        <v>4</v>
      </c>
      <c r="F173" s="90"/>
    </row>
    <row r="174" spans="2:6" x14ac:dyDescent="0.25">
      <c r="B174" s="223"/>
      <c r="F174" s="90"/>
    </row>
    <row r="175" spans="2:6" x14ac:dyDescent="0.25">
      <c r="B175" s="223"/>
      <c r="F175" s="90"/>
    </row>
    <row r="176" spans="2:6" x14ac:dyDescent="0.25">
      <c r="B176" s="223"/>
      <c r="F176" s="90"/>
    </row>
    <row r="177" spans="2:8" x14ac:dyDescent="0.25">
      <c r="B177" s="223"/>
      <c r="F177" s="90"/>
    </row>
    <row r="178" spans="2:8" ht="15.75" thickBot="1" x14ac:dyDescent="0.3">
      <c r="B178" s="224"/>
    </row>
    <row r="179" spans="2:8" ht="15.75" thickBot="1" x14ac:dyDescent="0.3">
      <c r="B179" s="67"/>
    </row>
    <row r="180" spans="2:8" ht="15.75" thickBot="1" x14ac:dyDescent="0.3">
      <c r="B180" s="69"/>
    </row>
    <row r="181" spans="2:8" x14ac:dyDescent="0.25">
      <c r="B181" s="222">
        <v>5</v>
      </c>
    </row>
    <row r="182" spans="2:8" x14ac:dyDescent="0.25">
      <c r="B182" s="223"/>
    </row>
    <row r="183" spans="2:8" x14ac:dyDescent="0.25">
      <c r="B183" s="223"/>
    </row>
    <row r="184" spans="2:8" x14ac:dyDescent="0.25">
      <c r="B184" s="223"/>
    </row>
    <row r="185" spans="2:8" x14ac:dyDescent="0.25">
      <c r="B185" s="223"/>
    </row>
    <row r="186" spans="2:8" x14ac:dyDescent="0.25">
      <c r="B186" s="223"/>
    </row>
    <row r="187" spans="2:8" x14ac:dyDescent="0.25">
      <c r="B187" s="223"/>
    </row>
    <row r="188" spans="2:8" x14ac:dyDescent="0.25">
      <c r="B188" s="223"/>
    </row>
    <row r="189" spans="2:8" x14ac:dyDescent="0.25">
      <c r="B189" s="223"/>
    </row>
    <row r="190" spans="2:8" x14ac:dyDescent="0.25">
      <c r="B190" s="223"/>
      <c r="H190" s="74"/>
    </row>
    <row r="191" spans="2:8" x14ac:dyDescent="0.25">
      <c r="B191" s="223"/>
      <c r="H191" s="74"/>
    </row>
    <row r="192" spans="2:8" x14ac:dyDescent="0.25">
      <c r="B192" s="223"/>
      <c r="H192" s="74"/>
    </row>
    <row r="193" spans="2:8" x14ac:dyDescent="0.25">
      <c r="B193" s="223"/>
      <c r="H193" s="74"/>
    </row>
    <row r="194" spans="2:8" x14ac:dyDescent="0.25">
      <c r="B194" s="223"/>
      <c r="H194" s="74"/>
    </row>
    <row r="195" spans="2:8" x14ac:dyDescent="0.25">
      <c r="B195" s="223"/>
      <c r="H195" s="74"/>
    </row>
    <row r="196" spans="2:8" ht="15.75" thickBot="1" x14ac:dyDescent="0.3">
      <c r="B196" s="224"/>
      <c r="H196" s="74"/>
    </row>
    <row r="197" spans="2:8" x14ac:dyDescent="0.25">
      <c r="B197" s="68"/>
      <c r="H197" s="74"/>
    </row>
    <row r="198" spans="2:8" x14ac:dyDescent="0.25">
      <c r="B198" s="68"/>
      <c r="H198" s="74"/>
    </row>
    <row r="199" spans="2:8" x14ac:dyDescent="0.25">
      <c r="B199" s="68"/>
      <c r="H199" s="74"/>
    </row>
    <row r="200" spans="2:8" x14ac:dyDescent="0.25">
      <c r="B200" s="231">
        <v>1</v>
      </c>
      <c r="H200" s="74"/>
    </row>
    <row r="201" spans="2:8" x14ac:dyDescent="0.25">
      <c r="B201" s="231"/>
    </row>
    <row r="202" spans="2:8" x14ac:dyDescent="0.25">
      <c r="B202" s="231"/>
    </row>
    <row r="203" spans="2:8" ht="48" customHeight="1" x14ac:dyDescent="0.25">
      <c r="B203" s="231"/>
    </row>
    <row r="204" spans="2:8" x14ac:dyDescent="0.25">
      <c r="B204" s="231"/>
    </row>
    <row r="205" spans="2:8" x14ac:dyDescent="0.25">
      <c r="B205" s="231"/>
    </row>
    <row r="206" spans="2:8" x14ac:dyDescent="0.25">
      <c r="B206" s="231"/>
    </row>
    <row r="207" spans="2:8" x14ac:dyDescent="0.25">
      <c r="B207" s="231"/>
    </row>
    <row r="208" spans="2:8" x14ac:dyDescent="0.25">
      <c r="B208" s="231"/>
    </row>
    <row r="209" spans="2:8" x14ac:dyDescent="0.25">
      <c r="B209" s="231"/>
    </row>
    <row r="210" spans="2:8" x14ac:dyDescent="0.25">
      <c r="B210" s="231"/>
    </row>
    <row r="211" spans="2:8" x14ac:dyDescent="0.25">
      <c r="B211" s="231"/>
    </row>
    <row r="212" spans="2:8" x14ac:dyDescent="0.25">
      <c r="B212" s="231"/>
    </row>
    <row r="213" spans="2:8" x14ac:dyDescent="0.25">
      <c r="B213" s="231"/>
    </row>
    <row r="214" spans="2:8" x14ac:dyDescent="0.25">
      <c r="B214" s="231"/>
      <c r="H214" s="74"/>
    </row>
    <row r="215" spans="2:8" x14ac:dyDescent="0.25">
      <c r="B215" s="231"/>
      <c r="H215" s="74"/>
    </row>
    <row r="216" spans="2:8" x14ac:dyDescent="0.25">
      <c r="B216" s="217">
        <v>2</v>
      </c>
      <c r="H216" s="74"/>
    </row>
    <row r="217" spans="2:8" x14ac:dyDescent="0.25">
      <c r="B217" s="217"/>
      <c r="H217" s="74"/>
    </row>
    <row r="218" spans="2:8" x14ac:dyDescent="0.25">
      <c r="B218" s="217"/>
      <c r="H218" s="74"/>
    </row>
    <row r="219" spans="2:8" x14ac:dyDescent="0.25">
      <c r="B219" s="217"/>
      <c r="H219" s="74"/>
    </row>
    <row r="220" spans="2:8" x14ac:dyDescent="0.25">
      <c r="B220" s="217"/>
      <c r="H220" s="74"/>
    </row>
    <row r="221" spans="2:8" x14ac:dyDescent="0.25">
      <c r="B221" s="217"/>
      <c r="H221" s="74"/>
    </row>
    <row r="222" spans="2:8" x14ac:dyDescent="0.25">
      <c r="B222" s="217"/>
    </row>
    <row r="223" spans="2:8" x14ac:dyDescent="0.25">
      <c r="B223" s="217"/>
    </row>
    <row r="224" spans="2:8" x14ac:dyDescent="0.25">
      <c r="B224" s="217"/>
    </row>
    <row r="225" spans="2:2" x14ac:dyDescent="0.25">
      <c r="B225" s="217"/>
    </row>
    <row r="226" spans="2:2" x14ac:dyDescent="0.25">
      <c r="B226" s="217"/>
    </row>
    <row r="227" spans="2:2" x14ac:dyDescent="0.25">
      <c r="B227" s="217"/>
    </row>
    <row r="228" spans="2:2" x14ac:dyDescent="0.25">
      <c r="B228" s="217"/>
    </row>
    <row r="229" spans="2:2" x14ac:dyDescent="0.25">
      <c r="B229" s="217"/>
    </row>
    <row r="230" spans="2:2" x14ac:dyDescent="0.25">
      <c r="B230" s="217"/>
    </row>
    <row r="231" spans="2:2" x14ac:dyDescent="0.25">
      <c r="B231" s="217"/>
    </row>
    <row r="232" spans="2:2" x14ac:dyDescent="0.25">
      <c r="B232" s="217"/>
    </row>
    <row r="233" spans="2:2" x14ac:dyDescent="0.25">
      <c r="B233" s="217"/>
    </row>
    <row r="234" spans="2:2" x14ac:dyDescent="0.25">
      <c r="B234" s="217"/>
    </row>
    <row r="235" spans="2:2" x14ac:dyDescent="0.25">
      <c r="B235" s="217"/>
    </row>
    <row r="236" spans="2:2" x14ac:dyDescent="0.25">
      <c r="B236" s="228"/>
    </row>
    <row r="237" spans="2:2" x14ac:dyDescent="0.25">
      <c r="B237" s="216">
        <v>3</v>
      </c>
    </row>
    <row r="238" spans="2:2" x14ac:dyDescent="0.25">
      <c r="B238" s="217"/>
    </row>
    <row r="239" spans="2:2" x14ac:dyDescent="0.25">
      <c r="B239" s="217"/>
    </row>
    <row r="240" spans="2:2" x14ac:dyDescent="0.25">
      <c r="B240" s="217"/>
    </row>
    <row r="241" spans="2:2" x14ac:dyDescent="0.25">
      <c r="B241" s="217"/>
    </row>
    <row r="242" spans="2:2" x14ac:dyDescent="0.25">
      <c r="B242" s="217"/>
    </row>
    <row r="243" spans="2:2" x14ac:dyDescent="0.25">
      <c r="B243" s="217"/>
    </row>
    <row r="244" spans="2:2" x14ac:dyDescent="0.25">
      <c r="B244" s="217"/>
    </row>
    <row r="245" spans="2:2" x14ac:dyDescent="0.25">
      <c r="B245" s="217"/>
    </row>
    <row r="246" spans="2:2" x14ac:dyDescent="0.25">
      <c r="B246" s="217"/>
    </row>
    <row r="247" spans="2:2" ht="15.75" thickBot="1" x14ac:dyDescent="0.3">
      <c r="B247" s="218"/>
    </row>
    <row r="248" spans="2:2" x14ac:dyDescent="0.25">
      <c r="B248" s="213"/>
    </row>
    <row r="249" spans="2:2" ht="15.75" thickBot="1" x14ac:dyDescent="0.3">
      <c r="B249" s="190"/>
    </row>
    <row r="250" spans="2:2" x14ac:dyDescent="0.25">
      <c r="B250" s="98"/>
    </row>
    <row r="254" spans="2:2" x14ac:dyDescent="0.25">
      <c r="B254" s="212"/>
    </row>
    <row r="255" spans="2:2" x14ac:dyDescent="0.25">
      <c r="B255" s="212"/>
    </row>
    <row r="256" spans="2:2" x14ac:dyDescent="0.25">
      <c r="B256" s="212"/>
    </row>
    <row r="257" spans="2:2" x14ac:dyDescent="0.25">
      <c r="B257" s="212"/>
    </row>
    <row r="258" spans="2:2" x14ac:dyDescent="0.25">
      <c r="B258" s="212"/>
    </row>
    <row r="259" spans="2:2" x14ac:dyDescent="0.25">
      <c r="B259" s="212"/>
    </row>
    <row r="260" spans="2:2" x14ac:dyDescent="0.25">
      <c r="B260" s="212"/>
    </row>
    <row r="261" spans="2:2" x14ac:dyDescent="0.25">
      <c r="B261" s="212"/>
    </row>
  </sheetData>
  <mergeCells count="53">
    <mergeCell ref="E123:E128"/>
    <mergeCell ref="E84:E100"/>
    <mergeCell ref="E101:E118"/>
    <mergeCell ref="E119:E122"/>
    <mergeCell ref="C10:C13"/>
    <mergeCell ref="C85:C91"/>
    <mergeCell ref="C92:C100"/>
    <mergeCell ref="D1:D2"/>
    <mergeCell ref="E1:E2"/>
    <mergeCell ref="B97:B103"/>
    <mergeCell ref="C3:C9"/>
    <mergeCell ref="B64:B70"/>
    <mergeCell ref="B71:B79"/>
    <mergeCell ref="B46:B48"/>
    <mergeCell ref="B49:B54"/>
    <mergeCell ref="B11:B14"/>
    <mergeCell ref="C38:C51"/>
    <mergeCell ref="E3:E78"/>
    <mergeCell ref="C72:C78"/>
    <mergeCell ref="C53:C62"/>
    <mergeCell ref="C63:C71"/>
    <mergeCell ref="B8:B9"/>
    <mergeCell ref="B95:B96"/>
    <mergeCell ref="B132:B145"/>
    <mergeCell ref="B181:B196"/>
    <mergeCell ref="C1:C2"/>
    <mergeCell ref="B108:B113"/>
    <mergeCell ref="C14:C19"/>
    <mergeCell ref="B115:B121"/>
    <mergeCell ref="C21:C27"/>
    <mergeCell ref="C28:C37"/>
    <mergeCell ref="B55:B63"/>
    <mergeCell ref="B15:B29"/>
    <mergeCell ref="B30:B31"/>
    <mergeCell ref="B32:B37"/>
    <mergeCell ref="B38:B40"/>
    <mergeCell ref="B41:B45"/>
    <mergeCell ref="B254:B261"/>
    <mergeCell ref="B248:B249"/>
    <mergeCell ref="C82:C83"/>
    <mergeCell ref="B237:B247"/>
    <mergeCell ref="C123:C128"/>
    <mergeCell ref="B166:B172"/>
    <mergeCell ref="B173:B178"/>
    <mergeCell ref="B147:B156"/>
    <mergeCell ref="B157:B165"/>
    <mergeCell ref="B104:B107"/>
    <mergeCell ref="B122:B131"/>
    <mergeCell ref="B216:B236"/>
    <mergeCell ref="C101:C113"/>
    <mergeCell ref="C114:C118"/>
    <mergeCell ref="C119:C122"/>
    <mergeCell ref="B200:B215"/>
  </mergeCells>
  <hyperlinks>
    <hyperlink ref="B8" r:id="rId1" display="https://www.rediffmail.com/cgi-bin/red.cgi?red=http://S.No&amp;isImage=0&amp;BlockImage=0&amp;rediffng=0&amp;rdf=BCIEblMxAG5RbQEnV2cDP1ZkVjwPMFIlAi9cDlc0&amp;rogue=cfb55c56d9beb2ce358c23516e7b95b9fb5f5376"/>
    <hyperlink ref="B95" r:id="rId2" display="https://www.rediffmail.com/cgi-bin/red.cgi?red=http://S.No&amp;isImage=0&amp;BlockImage=0&amp;rediffng=0&amp;rdf=BCIEblMxAG5RbQEnV2cDP1ZkVjwPMFIlAi9cDlc0&amp;rogue=cfb55c56d9beb2ce358c23516e7b95b9fb5f5376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9" sqref="D19"/>
    </sheetView>
  </sheetViews>
  <sheetFormatPr defaultRowHeight="15" x14ac:dyDescent="0.25"/>
  <cols>
    <col min="1" max="1" width="8.85546875" customWidth="1"/>
    <col min="2" max="2" width="50.85546875" customWidth="1"/>
    <col min="3" max="3" width="46" customWidth="1"/>
  </cols>
  <sheetData>
    <row r="1" spans="1:3" x14ac:dyDescent="0.25">
      <c r="A1" s="233" t="s">
        <v>294</v>
      </c>
      <c r="B1" s="233" t="s">
        <v>295</v>
      </c>
      <c r="C1" s="248" t="s">
        <v>380</v>
      </c>
    </row>
    <row r="2" spans="1:3" x14ac:dyDescent="0.25">
      <c r="A2" s="267"/>
      <c r="B2" s="267"/>
      <c r="C2" s="249"/>
    </row>
    <row r="3" spans="1:3" x14ac:dyDescent="0.25">
      <c r="A3" s="16">
        <v>1</v>
      </c>
      <c r="B3" s="16" t="s">
        <v>463</v>
      </c>
      <c r="C3" s="16">
        <v>1</v>
      </c>
    </row>
    <row r="4" spans="1:3" x14ac:dyDescent="0.25">
      <c r="A4" s="16"/>
      <c r="B4" s="16" t="s">
        <v>464</v>
      </c>
      <c r="C4" s="16">
        <v>1</v>
      </c>
    </row>
    <row r="5" spans="1:3" x14ac:dyDescent="0.25">
      <c r="A5" s="16"/>
      <c r="B5" s="16" t="s">
        <v>465</v>
      </c>
      <c r="C5" s="16">
        <v>1</v>
      </c>
    </row>
    <row r="6" spans="1:3" x14ac:dyDescent="0.25">
      <c r="A6" s="16"/>
      <c r="B6" s="16" t="s">
        <v>381</v>
      </c>
      <c r="C6" s="16">
        <f>SUM(C3:C5)</f>
        <v>3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0"/>
  <sheetViews>
    <sheetView zoomScale="80" zoomScaleNormal="80" workbookViewId="0">
      <selection activeCell="J47" sqref="J47"/>
    </sheetView>
  </sheetViews>
  <sheetFormatPr defaultColWidth="9.140625" defaultRowHeight="15" x14ac:dyDescent="0.25"/>
  <cols>
    <col min="1" max="1" width="45.42578125" style="9" bestFit="1" customWidth="1"/>
    <col min="2" max="2" width="3.7109375" style="9" customWidth="1"/>
    <col min="3" max="3" width="37.42578125" style="9" customWidth="1"/>
    <col min="4" max="4" width="3.7109375" style="9" customWidth="1"/>
    <col min="5" max="5" width="37.42578125" style="9" bestFit="1" customWidth="1"/>
    <col min="6" max="6" width="3.7109375" style="9" customWidth="1"/>
    <col min="7" max="7" width="37.42578125" style="9" customWidth="1"/>
    <col min="8" max="8" width="3.7109375" style="9" customWidth="1"/>
    <col min="9" max="9" width="9.140625" style="8"/>
    <col min="10" max="10" width="48" style="8" bestFit="1" customWidth="1"/>
    <col min="11" max="11" width="5.7109375" style="8" customWidth="1"/>
    <col min="12" max="12" width="3.85546875" style="8" customWidth="1"/>
    <col min="13" max="13" width="4.42578125" style="8" customWidth="1"/>
    <col min="14" max="14" width="5.7109375" style="8" customWidth="1"/>
    <col min="15" max="20" width="5.7109375" style="20" customWidth="1"/>
    <col min="21" max="21" width="10.85546875" style="20" hidden="1" customWidth="1"/>
    <col min="22" max="28" width="5.7109375" style="20" customWidth="1"/>
    <col min="29" max="30" width="3.7109375" style="20" customWidth="1"/>
    <col min="31" max="31" width="58.85546875" style="20" bestFit="1" customWidth="1"/>
    <col min="32" max="32" width="3.7109375" style="20" hidden="1" customWidth="1"/>
    <col min="33" max="35" width="5.7109375" style="20" customWidth="1"/>
    <col min="36" max="16384" width="9.140625" style="20"/>
  </cols>
  <sheetData>
    <row r="1" spans="1:35" customFormat="1" x14ac:dyDescent="0.25">
      <c r="A1" s="10" t="s">
        <v>27</v>
      </c>
      <c r="B1" s="15" t="s">
        <v>32</v>
      </c>
      <c r="C1" s="13" t="s">
        <v>196</v>
      </c>
      <c r="D1" s="15" t="s">
        <v>32</v>
      </c>
      <c r="E1" s="13" t="s">
        <v>197</v>
      </c>
      <c r="F1" s="15" t="s">
        <v>32</v>
      </c>
      <c r="G1" s="11" t="s">
        <v>198</v>
      </c>
      <c r="H1" s="15" t="s">
        <v>32</v>
      </c>
      <c r="I1" s="48" t="s">
        <v>21</v>
      </c>
      <c r="J1" s="1"/>
      <c r="K1" s="1" t="s">
        <v>144</v>
      </c>
      <c r="L1" s="1"/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40">
        <v>8</v>
      </c>
      <c r="V1" s="1">
        <v>8</v>
      </c>
      <c r="W1" s="1">
        <v>9</v>
      </c>
      <c r="X1" s="1">
        <v>10</v>
      </c>
      <c r="Y1" s="1">
        <v>11</v>
      </c>
      <c r="Z1" s="1">
        <v>12</v>
      </c>
      <c r="AA1" s="1">
        <v>13</v>
      </c>
      <c r="AB1" s="1">
        <v>14</v>
      </c>
      <c r="AD1" s="1" t="s">
        <v>33</v>
      </c>
      <c r="AE1" s="1" t="s">
        <v>28</v>
      </c>
      <c r="AF1" s="1"/>
      <c r="AG1" s="1" t="s">
        <v>19</v>
      </c>
      <c r="AH1" s="1" t="s">
        <v>3</v>
      </c>
      <c r="AI1" s="1" t="s">
        <v>2</v>
      </c>
    </row>
    <row r="2" spans="1:35" customFormat="1" x14ac:dyDescent="0.25">
      <c r="A2" s="2" t="s">
        <v>176</v>
      </c>
      <c r="B2" s="30">
        <v>2</v>
      </c>
      <c r="C2" s="2" t="s">
        <v>180</v>
      </c>
      <c r="D2" s="31" t="s">
        <v>30</v>
      </c>
      <c r="E2" s="2" t="s">
        <v>180</v>
      </c>
      <c r="F2" s="31" t="s">
        <v>30</v>
      </c>
      <c r="G2" s="2" t="s">
        <v>180</v>
      </c>
      <c r="H2" s="29" t="s">
        <v>30</v>
      </c>
      <c r="J2" s="23" t="s">
        <v>176</v>
      </c>
      <c r="K2" s="28" t="e">
        <f>#REF!</f>
        <v>#REF!</v>
      </c>
      <c r="L2" s="28" t="s">
        <v>68</v>
      </c>
      <c r="M2" s="23"/>
      <c r="N2" s="16" t="s">
        <v>53</v>
      </c>
      <c r="O2" s="16"/>
      <c r="P2" s="16"/>
      <c r="Q2" s="16"/>
      <c r="R2" s="16"/>
      <c r="S2" s="16"/>
      <c r="T2" s="16"/>
      <c r="U2" s="34"/>
      <c r="V2" s="16"/>
      <c r="W2" s="16"/>
      <c r="X2" s="16"/>
      <c r="Y2" s="16"/>
      <c r="Z2" s="16"/>
      <c r="AA2" s="16"/>
      <c r="AB2" s="16"/>
      <c r="AD2" s="16">
        <v>1</v>
      </c>
      <c r="AE2" s="16" t="str">
        <f t="shared" ref="AE2:AE15" si="0">C35</f>
        <v>Understanding low level design specification</v>
      </c>
      <c r="AF2" s="16" t="s">
        <v>4</v>
      </c>
      <c r="AG2" s="35" t="s">
        <v>69</v>
      </c>
      <c r="AH2" s="35" t="s">
        <v>69</v>
      </c>
      <c r="AI2" s="35" t="s">
        <v>69</v>
      </c>
    </row>
    <row r="3" spans="1:35" customFormat="1" x14ac:dyDescent="0.25">
      <c r="A3" s="2" t="s">
        <v>157</v>
      </c>
      <c r="B3" s="30">
        <v>2</v>
      </c>
      <c r="C3" s="2" t="s">
        <v>178</v>
      </c>
      <c r="D3" s="31">
        <v>2</v>
      </c>
      <c r="E3" s="2" t="s">
        <v>178</v>
      </c>
      <c r="F3" s="31">
        <v>2</v>
      </c>
      <c r="G3" s="2" t="s">
        <v>178</v>
      </c>
      <c r="H3" s="29">
        <v>2</v>
      </c>
      <c r="J3" s="23" t="s">
        <v>157</v>
      </c>
      <c r="K3" s="28" t="e">
        <f>#REF!</f>
        <v>#REF!</v>
      </c>
      <c r="L3" s="28" t="s">
        <v>68</v>
      </c>
      <c r="M3" s="23"/>
      <c r="N3" s="16" t="s">
        <v>53</v>
      </c>
      <c r="O3" s="16"/>
      <c r="P3" s="16"/>
      <c r="Q3" s="16"/>
      <c r="R3" s="16"/>
      <c r="S3" s="16"/>
      <c r="T3" s="16"/>
      <c r="U3" s="34"/>
      <c r="V3" s="16"/>
      <c r="W3" s="16"/>
      <c r="X3" s="16"/>
      <c r="Y3" s="16"/>
      <c r="Z3" s="16"/>
      <c r="AA3" s="16"/>
      <c r="AB3" s="16"/>
      <c r="AD3" s="16">
        <v>2</v>
      </c>
      <c r="AE3" s="16" t="str">
        <f t="shared" si="0"/>
        <v>Writing code as per specification / CR</v>
      </c>
      <c r="AF3" s="16" t="s">
        <v>4</v>
      </c>
      <c r="AG3" s="35" t="s">
        <v>69</v>
      </c>
      <c r="AH3" s="35" t="s">
        <v>69</v>
      </c>
      <c r="AI3" s="35" t="s">
        <v>69</v>
      </c>
    </row>
    <row r="4" spans="1:35" customFormat="1" x14ac:dyDescent="0.25">
      <c r="A4" s="4" t="s">
        <v>173</v>
      </c>
      <c r="B4" s="22">
        <v>2</v>
      </c>
      <c r="C4" s="2" t="s">
        <v>181</v>
      </c>
      <c r="D4" s="31">
        <v>2</v>
      </c>
      <c r="E4" s="2" t="s">
        <v>181</v>
      </c>
      <c r="F4" s="31">
        <v>2</v>
      </c>
      <c r="G4" s="2" t="s">
        <v>181</v>
      </c>
      <c r="H4" s="29">
        <v>2</v>
      </c>
      <c r="J4" s="23" t="s">
        <v>173</v>
      </c>
      <c r="K4" s="28" t="e">
        <f>#REF!</f>
        <v>#REF!</v>
      </c>
      <c r="L4" s="28" t="s">
        <v>68</v>
      </c>
      <c r="M4" s="23"/>
      <c r="N4" s="16" t="s">
        <v>53</v>
      </c>
      <c r="O4" s="16"/>
      <c r="P4" s="16"/>
      <c r="Q4" s="16"/>
      <c r="R4" s="16"/>
      <c r="S4" s="16"/>
      <c r="T4" s="16"/>
      <c r="U4" s="34"/>
      <c r="V4" s="16"/>
      <c r="W4" s="16"/>
      <c r="X4" s="16"/>
      <c r="Y4" s="16"/>
      <c r="Z4" s="16"/>
      <c r="AA4" s="16"/>
      <c r="AB4" s="16"/>
      <c r="AD4" s="16">
        <v>3</v>
      </c>
      <c r="AE4" s="16" t="str">
        <f t="shared" si="0"/>
        <v>Code documentation</v>
      </c>
      <c r="AF4" s="16" t="s">
        <v>4</v>
      </c>
      <c r="AG4" s="35" t="s">
        <v>69</v>
      </c>
      <c r="AH4" s="35" t="s">
        <v>69</v>
      </c>
      <c r="AI4" s="35" t="s">
        <v>69</v>
      </c>
    </row>
    <row r="5" spans="1:35" customFormat="1" x14ac:dyDescent="0.25">
      <c r="A5" s="3" t="s">
        <v>174</v>
      </c>
      <c r="B5" s="32" t="s">
        <v>31</v>
      </c>
      <c r="C5" s="2" t="s">
        <v>179</v>
      </c>
      <c r="D5" s="31">
        <v>2</v>
      </c>
      <c r="E5" s="2" t="s">
        <v>179</v>
      </c>
      <c r="F5" s="31">
        <v>2</v>
      </c>
      <c r="G5" s="2" t="s">
        <v>179</v>
      </c>
      <c r="H5" s="29">
        <v>2</v>
      </c>
      <c r="J5" s="23" t="s">
        <v>174</v>
      </c>
      <c r="K5" s="28" t="e">
        <f>#REF!</f>
        <v>#REF!</v>
      </c>
      <c r="L5" s="28" t="s">
        <v>68</v>
      </c>
      <c r="M5" s="23"/>
      <c r="N5" s="16"/>
      <c r="O5" s="16" t="s">
        <v>53</v>
      </c>
      <c r="P5" s="16"/>
      <c r="Q5" s="16"/>
      <c r="R5" s="16"/>
      <c r="S5" s="16"/>
      <c r="T5" s="16"/>
      <c r="U5" s="34"/>
      <c r="V5" s="16"/>
      <c r="W5" s="16"/>
      <c r="X5" s="16"/>
      <c r="Y5" s="16"/>
      <c r="Z5" s="16"/>
      <c r="AA5" s="16"/>
      <c r="AB5" s="16"/>
      <c r="AD5" s="16">
        <v>4</v>
      </c>
      <c r="AE5" s="16" t="str">
        <f t="shared" si="0"/>
        <v>Using Version control system for Code checkin/checkout/merge</v>
      </c>
      <c r="AF5" s="16" t="s">
        <v>4</v>
      </c>
      <c r="AG5" s="35" t="s">
        <v>69</v>
      </c>
      <c r="AH5" s="35" t="s">
        <v>69</v>
      </c>
      <c r="AI5" s="35" t="s">
        <v>69</v>
      </c>
    </row>
    <row r="6" spans="1:35" customFormat="1" x14ac:dyDescent="0.25">
      <c r="A6" s="2" t="s">
        <v>5</v>
      </c>
      <c r="B6" s="30">
        <v>4</v>
      </c>
      <c r="C6" s="2" t="s">
        <v>182</v>
      </c>
      <c r="D6" s="31">
        <v>2</v>
      </c>
      <c r="E6" s="2" t="s">
        <v>182</v>
      </c>
      <c r="F6" s="31">
        <v>2</v>
      </c>
      <c r="G6" s="2" t="s">
        <v>182</v>
      </c>
      <c r="H6" s="29">
        <v>2</v>
      </c>
      <c r="J6" s="23" t="s">
        <v>5</v>
      </c>
      <c r="K6" s="28" t="e">
        <f>#REF!</f>
        <v>#REF!</v>
      </c>
      <c r="L6" s="28" t="s">
        <v>68</v>
      </c>
      <c r="M6" s="23"/>
      <c r="N6" s="16"/>
      <c r="O6" s="16" t="s">
        <v>53</v>
      </c>
      <c r="P6" s="16"/>
      <c r="Q6" s="16"/>
      <c r="R6" s="16"/>
      <c r="S6" s="16"/>
      <c r="T6" s="16"/>
      <c r="U6" s="34"/>
      <c r="V6" s="16"/>
      <c r="W6" s="16"/>
      <c r="X6" s="16"/>
      <c r="Y6" s="16"/>
      <c r="Z6" s="16"/>
      <c r="AA6" s="16"/>
      <c r="AB6" s="16"/>
      <c r="AD6" s="16">
        <v>5</v>
      </c>
      <c r="AE6" s="16" t="str">
        <f t="shared" si="0"/>
        <v>Testing the code as per unit test cases</v>
      </c>
      <c r="AF6" s="16" t="s">
        <v>4</v>
      </c>
      <c r="AG6" s="35" t="s">
        <v>69</v>
      </c>
      <c r="AH6" s="35" t="s">
        <v>69</v>
      </c>
      <c r="AI6" s="35" t="s">
        <v>69</v>
      </c>
    </row>
    <row r="7" spans="1:35" customFormat="1" x14ac:dyDescent="0.25">
      <c r="A7" s="12" t="s">
        <v>25</v>
      </c>
      <c r="B7" s="31">
        <v>2</v>
      </c>
      <c r="C7" s="2" t="s">
        <v>183</v>
      </c>
      <c r="D7" s="31">
        <v>4</v>
      </c>
      <c r="E7" s="2" t="s">
        <v>183</v>
      </c>
      <c r="F7" s="31">
        <v>4</v>
      </c>
      <c r="G7" s="2" t="s">
        <v>183</v>
      </c>
      <c r="H7" s="29">
        <v>4</v>
      </c>
      <c r="J7" s="23" t="s">
        <v>25</v>
      </c>
      <c r="K7" s="28" t="e">
        <f>#REF!</f>
        <v>#REF!</v>
      </c>
      <c r="L7" s="28" t="s">
        <v>68</v>
      </c>
      <c r="M7" s="23"/>
      <c r="N7" s="16"/>
      <c r="O7" s="16" t="s">
        <v>53</v>
      </c>
      <c r="P7" s="16"/>
      <c r="Q7" s="16"/>
      <c r="R7" s="16"/>
      <c r="S7" s="16"/>
      <c r="T7" s="16"/>
      <c r="U7" s="34"/>
      <c r="V7" s="16"/>
      <c r="W7" s="16"/>
      <c r="X7" s="16"/>
      <c r="Y7" s="16"/>
      <c r="Z7" s="16"/>
      <c r="AA7" s="16"/>
      <c r="AB7" s="16"/>
      <c r="AD7" s="16">
        <v>6</v>
      </c>
      <c r="AE7" s="16" t="str">
        <f t="shared" si="0"/>
        <v>Logging defects against internal testing</v>
      </c>
      <c r="AF7" s="16" t="s">
        <v>4</v>
      </c>
      <c r="AG7" s="35" t="s">
        <v>69</v>
      </c>
      <c r="AH7" s="35" t="s">
        <v>69</v>
      </c>
      <c r="AI7" s="35" t="s">
        <v>69</v>
      </c>
    </row>
    <row r="8" spans="1:35" customFormat="1" x14ac:dyDescent="0.25">
      <c r="A8" s="50" t="s">
        <v>7</v>
      </c>
      <c r="B8" s="30">
        <v>2</v>
      </c>
      <c r="C8" s="2" t="s">
        <v>185</v>
      </c>
      <c r="D8" s="31">
        <v>2</v>
      </c>
      <c r="E8" s="2" t="s">
        <v>185</v>
      </c>
      <c r="F8" s="31">
        <v>2</v>
      </c>
      <c r="G8" s="2" t="s">
        <v>185</v>
      </c>
      <c r="H8" s="29">
        <v>2</v>
      </c>
      <c r="J8" s="23" t="s">
        <v>7</v>
      </c>
      <c r="K8" s="28" t="e">
        <f>#REF!</f>
        <v>#REF!</v>
      </c>
      <c r="L8" s="28" t="s">
        <v>68</v>
      </c>
      <c r="M8" s="23"/>
      <c r="N8" s="16"/>
      <c r="O8" s="16" t="s">
        <v>53</v>
      </c>
      <c r="P8" s="16"/>
      <c r="Q8" s="16"/>
      <c r="R8" s="16"/>
      <c r="S8" s="16"/>
      <c r="T8" s="16"/>
      <c r="U8" s="34"/>
      <c r="V8" s="16"/>
      <c r="W8" s="16"/>
      <c r="X8" s="16"/>
      <c r="Y8" s="16"/>
      <c r="Z8" s="16"/>
      <c r="AA8" s="16"/>
      <c r="AB8" s="16"/>
      <c r="AD8" s="16">
        <v>7</v>
      </c>
      <c r="AE8" s="16" t="str">
        <f t="shared" si="0"/>
        <v>Debugging the code for internal defects</v>
      </c>
      <c r="AF8" s="16" t="s">
        <v>4</v>
      </c>
      <c r="AG8" s="35" t="s">
        <v>69</v>
      </c>
      <c r="AH8" s="35" t="s">
        <v>69</v>
      </c>
      <c r="AI8" s="35" t="s">
        <v>69</v>
      </c>
    </row>
    <row r="9" spans="1:35" customFormat="1" x14ac:dyDescent="0.25">
      <c r="A9" s="50" t="s">
        <v>8</v>
      </c>
      <c r="B9" s="33">
        <v>2</v>
      </c>
      <c r="C9" s="2" t="s">
        <v>184</v>
      </c>
      <c r="D9" s="22">
        <v>2</v>
      </c>
      <c r="E9" s="2" t="s">
        <v>184</v>
      </c>
      <c r="F9" s="22">
        <v>2</v>
      </c>
      <c r="G9" s="2" t="s">
        <v>184</v>
      </c>
      <c r="H9" s="30">
        <v>2</v>
      </c>
      <c r="J9" s="23" t="s">
        <v>186</v>
      </c>
      <c r="K9" s="28" t="e">
        <f>#REF!</f>
        <v>#REF!</v>
      </c>
      <c r="L9" s="28" t="s">
        <v>68</v>
      </c>
      <c r="M9" s="23"/>
      <c r="N9" s="16"/>
      <c r="O9" s="16" t="s">
        <v>53</v>
      </c>
      <c r="P9" s="16"/>
      <c r="Q9" s="16"/>
      <c r="R9" s="16"/>
      <c r="S9" s="16"/>
      <c r="T9" s="16"/>
      <c r="U9" s="34"/>
      <c r="V9" s="16"/>
      <c r="W9" s="16"/>
      <c r="X9" s="16"/>
      <c r="Y9" s="16"/>
      <c r="Z9" s="16"/>
      <c r="AA9" s="16"/>
      <c r="AB9" s="16"/>
      <c r="AD9" s="16">
        <v>8</v>
      </c>
      <c r="AE9" s="16" t="str">
        <f t="shared" si="0"/>
        <v>Incorporating code review comments</v>
      </c>
      <c r="AF9" s="16" t="s">
        <v>4</v>
      </c>
      <c r="AG9" s="35" t="s">
        <v>69</v>
      </c>
      <c r="AH9" s="35" t="s">
        <v>69</v>
      </c>
      <c r="AI9" s="35" t="s">
        <v>69</v>
      </c>
    </row>
    <row r="10" spans="1:35" customFormat="1" x14ac:dyDescent="0.25">
      <c r="A10" s="50" t="s">
        <v>158</v>
      </c>
      <c r="B10" s="33"/>
      <c r="C10" s="2" t="s">
        <v>193</v>
      </c>
      <c r="D10" s="22">
        <v>2</v>
      </c>
      <c r="E10" s="2" t="s">
        <v>193</v>
      </c>
      <c r="F10" s="22">
        <v>2</v>
      </c>
      <c r="G10" s="2" t="s">
        <v>193</v>
      </c>
      <c r="H10" s="30">
        <v>2</v>
      </c>
      <c r="J10" s="23" t="s">
        <v>158</v>
      </c>
      <c r="K10" s="28" t="e">
        <f>#REF!</f>
        <v>#REF!</v>
      </c>
      <c r="L10" s="28" t="s">
        <v>68</v>
      </c>
      <c r="M10" s="23"/>
      <c r="N10" s="16"/>
      <c r="O10" s="16" t="s">
        <v>53</v>
      </c>
      <c r="P10" s="16"/>
      <c r="Q10" s="16"/>
      <c r="R10" s="16"/>
      <c r="S10" s="16"/>
      <c r="T10" s="16"/>
      <c r="U10" s="34"/>
      <c r="V10" s="16"/>
      <c r="W10" s="16"/>
      <c r="X10" s="16"/>
      <c r="Y10" s="16"/>
      <c r="Z10" s="16"/>
      <c r="AA10" s="16"/>
      <c r="AB10" s="16"/>
      <c r="AD10" s="16">
        <v>9</v>
      </c>
      <c r="AE10" s="16" t="str">
        <f t="shared" si="0"/>
        <v>Understanding Change Request process</v>
      </c>
      <c r="AF10" s="16" t="s">
        <v>3</v>
      </c>
      <c r="AG10" s="16"/>
      <c r="AH10" s="35" t="s">
        <v>69</v>
      </c>
      <c r="AI10" s="16"/>
    </row>
    <row r="11" spans="1:35" customFormat="1" x14ac:dyDescent="0.25">
      <c r="A11" s="50" t="s">
        <v>175</v>
      </c>
      <c r="B11" s="33"/>
      <c r="C11" s="2" t="s">
        <v>187</v>
      </c>
      <c r="D11" s="22"/>
      <c r="E11" s="2" t="s">
        <v>187</v>
      </c>
      <c r="F11" s="22"/>
      <c r="G11" s="2" t="s">
        <v>187</v>
      </c>
      <c r="H11" s="30"/>
      <c r="J11" s="23" t="s">
        <v>180</v>
      </c>
      <c r="K11" s="28" t="e">
        <f>#REF!</f>
        <v>#REF!</v>
      </c>
      <c r="L11" s="28" t="s">
        <v>4</v>
      </c>
      <c r="M11" s="23"/>
      <c r="N11" s="16"/>
      <c r="O11" s="16" t="s">
        <v>53</v>
      </c>
      <c r="P11" s="16"/>
      <c r="Q11" s="16"/>
      <c r="R11" s="16"/>
      <c r="S11" s="16"/>
      <c r="T11" s="16"/>
      <c r="U11" s="34"/>
      <c r="V11" s="16"/>
      <c r="W11" s="16"/>
      <c r="X11" s="16"/>
      <c r="Y11" s="16"/>
      <c r="Z11" s="16"/>
      <c r="AA11" s="16"/>
      <c r="AB11" s="16"/>
      <c r="AD11" s="16">
        <v>10</v>
      </c>
      <c r="AE11" s="16" t="str">
        <f t="shared" si="0"/>
        <v>Doing impact analysis for change</v>
      </c>
      <c r="AF11" s="16" t="s">
        <v>3</v>
      </c>
      <c r="AG11" s="16"/>
      <c r="AH11" s="35" t="s">
        <v>69</v>
      </c>
      <c r="AI11" s="16"/>
    </row>
    <row r="12" spans="1:35" customFormat="1" x14ac:dyDescent="0.25">
      <c r="A12" s="50" t="s">
        <v>177</v>
      </c>
      <c r="B12" s="33"/>
      <c r="C12" s="2" t="s">
        <v>188</v>
      </c>
      <c r="D12" s="22"/>
      <c r="E12" s="2" t="s">
        <v>188</v>
      </c>
      <c r="F12" s="22" t="s">
        <v>21</v>
      </c>
      <c r="G12" s="2" t="s">
        <v>188</v>
      </c>
      <c r="H12" s="30" t="s">
        <v>21</v>
      </c>
      <c r="J12" s="23" t="s">
        <v>178</v>
      </c>
      <c r="K12" s="28" t="e">
        <f>#REF!</f>
        <v>#REF!</v>
      </c>
      <c r="L12" s="28" t="s">
        <v>4</v>
      </c>
      <c r="M12" s="23"/>
      <c r="N12" s="16"/>
      <c r="O12" s="16" t="s">
        <v>53</v>
      </c>
      <c r="P12" s="16"/>
      <c r="Q12" s="16"/>
      <c r="R12" s="16"/>
      <c r="S12" s="16"/>
      <c r="T12" s="16"/>
      <c r="U12" s="34"/>
      <c r="V12" s="16"/>
      <c r="W12" s="16"/>
      <c r="X12" s="16"/>
      <c r="Y12" s="16"/>
      <c r="Z12" s="16"/>
      <c r="AA12" s="16"/>
      <c r="AB12" s="16"/>
      <c r="AD12" s="16">
        <v>11</v>
      </c>
      <c r="AE12" s="16" t="str">
        <f t="shared" si="0"/>
        <v>Understand and Analyze the Customer reported defects</v>
      </c>
      <c r="AF12" s="16" t="s">
        <v>2</v>
      </c>
      <c r="AG12" s="16"/>
      <c r="AH12" s="16"/>
      <c r="AI12" s="35" t="s">
        <v>69</v>
      </c>
    </row>
    <row r="13" spans="1:35" customFormat="1" ht="13.5" customHeight="1" x14ac:dyDescent="0.25">
      <c r="A13" s="50"/>
      <c r="B13" s="33"/>
      <c r="C13" s="2" t="s">
        <v>189</v>
      </c>
      <c r="D13" s="22"/>
      <c r="E13" s="2" t="s">
        <v>189</v>
      </c>
      <c r="F13" s="22"/>
      <c r="G13" s="2" t="s">
        <v>189</v>
      </c>
      <c r="H13" s="30"/>
      <c r="J13" s="23" t="s">
        <v>181</v>
      </c>
      <c r="K13" s="28" t="e">
        <f>#REF!</f>
        <v>#REF!</v>
      </c>
      <c r="L13" s="28" t="s">
        <v>4</v>
      </c>
      <c r="M13" s="23"/>
      <c r="N13" s="16"/>
      <c r="O13" s="16" t="s">
        <v>53</v>
      </c>
      <c r="P13" s="16"/>
      <c r="Q13" s="16"/>
      <c r="R13" s="16"/>
      <c r="S13" s="16"/>
      <c r="T13" s="16"/>
      <c r="U13" s="34"/>
      <c r="V13" s="16"/>
      <c r="W13" s="16"/>
      <c r="X13" s="16"/>
      <c r="Y13" s="16"/>
      <c r="Z13" s="16"/>
      <c r="AA13" s="16"/>
      <c r="AB13" s="16"/>
      <c r="AD13" s="16">
        <v>12</v>
      </c>
      <c r="AE13" s="16" t="str">
        <f t="shared" si="0"/>
        <v>Find the cause of the Customer reported defect</v>
      </c>
      <c r="AF13" s="16" t="s">
        <v>2</v>
      </c>
      <c r="AG13" s="16"/>
      <c r="AH13" s="16"/>
      <c r="AI13" s="35" t="s">
        <v>69</v>
      </c>
    </row>
    <row r="14" spans="1:35" customFormat="1" ht="14.25" customHeight="1" x14ac:dyDescent="0.25">
      <c r="A14" s="50"/>
      <c r="B14" s="33"/>
      <c r="C14" s="2" t="s">
        <v>190</v>
      </c>
      <c r="D14" s="22"/>
      <c r="E14" s="2" t="s">
        <v>190</v>
      </c>
      <c r="F14" s="22"/>
      <c r="G14" s="2" t="s">
        <v>190</v>
      </c>
      <c r="H14" s="30"/>
      <c r="J14" s="23" t="s">
        <v>179</v>
      </c>
      <c r="K14" s="28" t="e">
        <f>#REF!</f>
        <v>#REF!</v>
      </c>
      <c r="L14" s="28" t="s">
        <v>4</v>
      </c>
      <c r="M14" s="23"/>
      <c r="N14" s="16"/>
      <c r="O14" s="16" t="s">
        <v>53</v>
      </c>
      <c r="P14" s="16"/>
      <c r="Q14" s="16"/>
      <c r="R14" s="16"/>
      <c r="S14" s="16"/>
      <c r="T14" s="16"/>
      <c r="U14" s="34"/>
      <c r="V14" s="16"/>
      <c r="W14" s="16"/>
      <c r="X14" s="16"/>
      <c r="Y14" s="16"/>
      <c r="Z14" s="16"/>
      <c r="AA14" s="16"/>
      <c r="AB14" s="16"/>
      <c r="AD14" s="16">
        <v>13</v>
      </c>
      <c r="AE14" s="16" t="str">
        <f t="shared" si="0"/>
        <v>Devising a fix</v>
      </c>
      <c r="AF14" s="16" t="s">
        <v>2</v>
      </c>
      <c r="AG14" s="16"/>
      <c r="AH14" s="16"/>
      <c r="AI14" s="35" t="s">
        <v>69</v>
      </c>
    </row>
    <row r="15" spans="1:35" customFormat="1" ht="14.25" customHeight="1" x14ac:dyDescent="0.25">
      <c r="A15" s="6"/>
      <c r="B15" s="33"/>
      <c r="C15" s="2" t="s">
        <v>192</v>
      </c>
      <c r="D15" s="22"/>
      <c r="E15" s="2" t="s">
        <v>192</v>
      </c>
      <c r="F15" s="22"/>
      <c r="G15" s="2" t="s">
        <v>192</v>
      </c>
      <c r="H15" s="30"/>
      <c r="J15" s="23" t="s">
        <v>182</v>
      </c>
      <c r="K15" s="28" t="e">
        <f>#REF!</f>
        <v>#REF!</v>
      </c>
      <c r="L15" s="28" t="s">
        <v>4</v>
      </c>
      <c r="M15" s="23"/>
      <c r="N15" s="16"/>
      <c r="O15" s="16" t="s">
        <v>53</v>
      </c>
      <c r="P15" s="16"/>
      <c r="Q15" s="16"/>
      <c r="R15" s="16"/>
      <c r="S15" s="16"/>
      <c r="T15" s="16"/>
      <c r="U15" s="34"/>
      <c r="V15" s="16"/>
      <c r="W15" s="16"/>
      <c r="X15" s="16"/>
      <c r="Y15" s="16"/>
      <c r="Z15" s="16"/>
      <c r="AA15" s="16"/>
      <c r="AB15" s="16"/>
      <c r="AD15" s="16">
        <v>14</v>
      </c>
      <c r="AE15" s="16" t="str">
        <f t="shared" si="0"/>
        <v>Applying the fix</v>
      </c>
      <c r="AF15" s="16" t="s">
        <v>2</v>
      </c>
      <c r="AG15" s="16"/>
      <c r="AH15" s="16"/>
      <c r="AI15" s="35" t="s">
        <v>69</v>
      </c>
    </row>
    <row r="16" spans="1:35" customFormat="1" x14ac:dyDescent="0.25">
      <c r="A16" s="6"/>
      <c r="B16" s="33"/>
      <c r="C16" s="2" t="s">
        <v>191</v>
      </c>
      <c r="D16" s="22"/>
      <c r="E16" s="2" t="s">
        <v>191</v>
      </c>
      <c r="F16" s="22"/>
      <c r="G16" s="2" t="s">
        <v>191</v>
      </c>
      <c r="H16" s="30"/>
      <c r="J16" s="23" t="s">
        <v>183</v>
      </c>
      <c r="K16" s="28" t="e">
        <f>#REF!</f>
        <v>#REF!</v>
      </c>
      <c r="L16" s="28" t="s">
        <v>4</v>
      </c>
      <c r="M16" s="23"/>
      <c r="N16" s="16"/>
      <c r="O16" s="16" t="s">
        <v>53</v>
      </c>
      <c r="P16" s="16"/>
      <c r="Q16" s="16"/>
      <c r="R16" s="16"/>
      <c r="S16" s="16"/>
      <c r="T16" s="16"/>
      <c r="U16" s="34"/>
      <c r="V16" s="16"/>
      <c r="W16" s="16"/>
      <c r="X16" s="16"/>
      <c r="Y16" s="16"/>
      <c r="Z16" s="16"/>
      <c r="AA16" s="16"/>
      <c r="AB16" s="16"/>
    </row>
    <row r="17" spans="1:36" customFormat="1" x14ac:dyDescent="0.25">
      <c r="A17" s="6"/>
      <c r="B17" s="33"/>
      <c r="C17" s="2" t="s">
        <v>195</v>
      </c>
      <c r="D17" s="22"/>
      <c r="E17" s="2" t="s">
        <v>195</v>
      </c>
      <c r="F17" s="22"/>
      <c r="G17" s="2" t="s">
        <v>195</v>
      </c>
      <c r="H17" s="30"/>
      <c r="J17" s="23" t="s">
        <v>185</v>
      </c>
      <c r="K17" s="28" t="e">
        <f>#REF!</f>
        <v>#REF!</v>
      </c>
      <c r="L17" s="28" t="s">
        <v>4</v>
      </c>
      <c r="M17" s="23"/>
      <c r="N17" s="16"/>
      <c r="O17" s="16" t="s">
        <v>53</v>
      </c>
      <c r="P17" s="16"/>
      <c r="Q17" s="16"/>
      <c r="R17" s="16"/>
      <c r="S17" s="16"/>
      <c r="T17" s="16"/>
      <c r="U17" s="34"/>
      <c r="V17" s="16"/>
      <c r="W17" s="16"/>
      <c r="X17" s="16"/>
      <c r="Y17" s="16"/>
      <c r="Z17" s="16"/>
      <c r="AA17" s="16"/>
      <c r="AB17" s="16"/>
      <c r="AC17" s="20"/>
    </row>
    <row r="18" spans="1:36" customFormat="1" x14ac:dyDescent="0.25">
      <c r="A18" s="6"/>
      <c r="B18" s="33"/>
      <c r="C18" s="2" t="s">
        <v>194</v>
      </c>
      <c r="D18" s="22"/>
      <c r="E18" s="2" t="s">
        <v>194</v>
      </c>
      <c r="F18" s="22" t="s">
        <v>21</v>
      </c>
      <c r="G18" s="2" t="s">
        <v>194</v>
      </c>
      <c r="H18" s="30"/>
      <c r="J18" s="23" t="s">
        <v>184</v>
      </c>
      <c r="K18" s="28" t="e">
        <f>#REF!</f>
        <v>#REF!</v>
      </c>
      <c r="L18" s="28" t="s">
        <v>4</v>
      </c>
      <c r="M18" s="23"/>
      <c r="N18" s="16"/>
      <c r="O18" s="16" t="s">
        <v>53</v>
      </c>
      <c r="P18" s="16"/>
      <c r="Q18" s="16"/>
      <c r="R18" s="16"/>
      <c r="S18" s="16"/>
      <c r="T18" s="16"/>
      <c r="U18" s="34"/>
      <c r="V18" s="16"/>
      <c r="W18" s="16"/>
      <c r="X18" s="16"/>
      <c r="Y18" s="16"/>
      <c r="Z18" s="16"/>
      <c r="AA18" s="16"/>
      <c r="AB18" s="16"/>
      <c r="AC18" s="20"/>
      <c r="AD18" s="46"/>
      <c r="AE18" s="46" t="s">
        <v>164</v>
      </c>
      <c r="AF18" s="20"/>
      <c r="AG18" s="20"/>
      <c r="AH18" s="20"/>
      <c r="AI18" s="20"/>
    </row>
    <row r="19" spans="1:36" customFormat="1" x14ac:dyDescent="0.25">
      <c r="A19" s="6"/>
      <c r="B19" s="33"/>
      <c r="C19" s="2" t="s">
        <v>199</v>
      </c>
      <c r="D19" s="22"/>
      <c r="E19" s="2" t="s">
        <v>199</v>
      </c>
      <c r="F19" s="22"/>
      <c r="G19" s="2" t="s">
        <v>199</v>
      </c>
      <c r="H19" s="30"/>
      <c r="J19" s="23" t="s">
        <v>193</v>
      </c>
      <c r="K19" s="28" t="e">
        <f>#REF!</f>
        <v>#REF!</v>
      </c>
      <c r="L19" s="28" t="s">
        <v>4</v>
      </c>
      <c r="M19" s="23"/>
      <c r="N19" s="16"/>
      <c r="O19" s="16" t="s">
        <v>53</v>
      </c>
      <c r="P19" s="16"/>
      <c r="Q19" s="16"/>
      <c r="R19" s="16"/>
      <c r="S19" s="16"/>
      <c r="T19" s="16"/>
      <c r="U19" s="34"/>
      <c r="V19" s="16"/>
      <c r="W19" s="16"/>
      <c r="X19" s="16"/>
      <c r="Y19" s="16"/>
      <c r="Z19" s="16"/>
      <c r="AA19" s="16"/>
      <c r="AB19" s="16"/>
      <c r="AC19" s="20"/>
      <c r="AD19" s="46"/>
      <c r="AE19" s="46" t="s">
        <v>165</v>
      </c>
      <c r="AF19" s="20"/>
      <c r="AG19" s="20"/>
      <c r="AH19" s="20"/>
      <c r="AI19" s="20"/>
      <c r="AJ19" s="20"/>
    </row>
    <row r="20" spans="1:36" ht="14.25" customHeight="1" x14ac:dyDescent="0.25">
      <c r="A20" s="50"/>
      <c r="B20" s="52"/>
      <c r="C20" s="51" t="s">
        <v>200</v>
      </c>
      <c r="D20" s="31"/>
      <c r="E20" s="51" t="s">
        <v>200</v>
      </c>
      <c r="F20" s="31"/>
      <c r="G20" s="51" t="s">
        <v>200</v>
      </c>
      <c r="H20" s="29"/>
      <c r="I20"/>
      <c r="J20" s="23" t="s">
        <v>187</v>
      </c>
      <c r="K20" s="28" t="e">
        <f>#REF!</f>
        <v>#REF!</v>
      </c>
      <c r="L20" s="28" t="s">
        <v>4</v>
      </c>
      <c r="M20" s="23"/>
      <c r="N20" s="16"/>
      <c r="O20" s="16" t="s">
        <v>53</v>
      </c>
      <c r="P20" s="16"/>
      <c r="Q20" s="16"/>
      <c r="R20" s="16"/>
      <c r="S20" s="16"/>
      <c r="T20" s="16"/>
      <c r="U20" s="34"/>
      <c r="V20" s="16"/>
      <c r="W20" s="16"/>
      <c r="X20" s="16"/>
      <c r="Y20" s="16"/>
      <c r="Z20" s="16"/>
      <c r="AA20" s="16"/>
      <c r="AB20" s="16"/>
      <c r="AD20" s="46"/>
      <c r="AE20" s="46" t="s">
        <v>166</v>
      </c>
    </row>
    <row r="21" spans="1:36" ht="15" customHeight="1" x14ac:dyDescent="0.25">
      <c r="A21" s="50"/>
      <c r="B21" s="52"/>
      <c r="C21" s="51" t="s">
        <v>159</v>
      </c>
      <c r="D21" s="31"/>
      <c r="E21" s="51" t="s">
        <v>159</v>
      </c>
      <c r="F21" s="31"/>
      <c r="G21" s="51" t="s">
        <v>159</v>
      </c>
      <c r="H21" s="29"/>
      <c r="I21"/>
      <c r="J21" s="23" t="s">
        <v>188</v>
      </c>
      <c r="K21" s="28" t="e">
        <f>#REF!</f>
        <v>#REF!</v>
      </c>
      <c r="L21" s="28" t="s">
        <v>4</v>
      </c>
      <c r="M21" s="23"/>
      <c r="N21" s="16"/>
      <c r="O21" s="16" t="s">
        <v>53</v>
      </c>
      <c r="P21" s="16"/>
      <c r="Q21" s="16"/>
      <c r="R21" s="16"/>
      <c r="S21" s="16"/>
      <c r="T21" s="16"/>
      <c r="U21" s="34"/>
      <c r="V21" s="16"/>
      <c r="W21" s="16"/>
      <c r="X21" s="16"/>
      <c r="Y21" s="16"/>
      <c r="Z21" s="16"/>
      <c r="AA21" s="16"/>
      <c r="AB21" s="16"/>
      <c r="AD21" s="46"/>
      <c r="AE21" s="46"/>
    </row>
    <row r="22" spans="1:36" ht="15" customHeight="1" x14ac:dyDescent="0.25">
      <c r="A22" s="5"/>
      <c r="B22" s="5"/>
      <c r="C22" s="51" t="s">
        <v>201</v>
      </c>
      <c r="D22" s="51" t="s">
        <v>21</v>
      </c>
      <c r="E22" s="51" t="s">
        <v>201</v>
      </c>
      <c r="F22" s="51" t="s">
        <v>21</v>
      </c>
      <c r="G22" s="51" t="s">
        <v>201</v>
      </c>
      <c r="H22" s="51" t="s">
        <v>21</v>
      </c>
      <c r="I22" t="s">
        <v>21</v>
      </c>
      <c r="J22" s="23" t="s">
        <v>189</v>
      </c>
      <c r="K22" s="28" t="e">
        <f>#REF!</f>
        <v>#REF!</v>
      </c>
      <c r="L22" s="28" t="s">
        <v>4</v>
      </c>
      <c r="M22" s="23"/>
      <c r="N22" s="16"/>
      <c r="O22" s="16" t="s">
        <v>53</v>
      </c>
      <c r="P22" s="16"/>
      <c r="Q22" s="16"/>
      <c r="R22" s="16"/>
      <c r="S22" s="16"/>
      <c r="T22" s="16"/>
      <c r="U22" s="34"/>
      <c r="V22" s="16"/>
      <c r="W22" s="16"/>
      <c r="X22" s="16"/>
      <c r="Y22" s="16"/>
      <c r="Z22" s="16"/>
      <c r="AA22" s="16"/>
      <c r="AB22" s="16"/>
      <c r="AD22" s="46"/>
      <c r="AE22" s="46" t="s">
        <v>167</v>
      </c>
    </row>
    <row r="23" spans="1:36" ht="15" customHeight="1" x14ac:dyDescent="0.25">
      <c r="A23" s="5"/>
      <c r="B23" s="5"/>
      <c r="C23" s="51" t="s">
        <v>126</v>
      </c>
      <c r="D23" s="5"/>
      <c r="E23" s="51" t="s">
        <v>126</v>
      </c>
      <c r="F23" s="5"/>
      <c r="G23" s="51" t="s">
        <v>126</v>
      </c>
      <c r="H23" s="5"/>
      <c r="I23" t="s">
        <v>21</v>
      </c>
      <c r="J23" s="23" t="s">
        <v>190</v>
      </c>
      <c r="K23" s="28" t="e">
        <f>#REF!</f>
        <v>#REF!</v>
      </c>
      <c r="L23" s="28" t="s">
        <v>4</v>
      </c>
      <c r="M23" s="23"/>
      <c r="N23" s="16"/>
      <c r="O23" s="16" t="s">
        <v>53</v>
      </c>
      <c r="P23" s="16"/>
      <c r="Q23" s="16"/>
      <c r="R23" s="16"/>
      <c r="S23" s="16"/>
      <c r="T23" s="16"/>
      <c r="U23" s="34"/>
      <c r="V23" s="16"/>
      <c r="W23" s="16"/>
      <c r="X23" s="16"/>
      <c r="Y23" s="16"/>
      <c r="Z23" s="16"/>
      <c r="AA23" s="16"/>
      <c r="AB23" s="16"/>
      <c r="AD23" s="46"/>
      <c r="AE23" s="46" t="s">
        <v>168</v>
      </c>
    </row>
    <row r="24" spans="1:36" ht="15" customHeight="1" x14ac:dyDescent="0.25">
      <c r="A24" s="5"/>
      <c r="B24" s="5"/>
      <c r="C24" s="5"/>
      <c r="D24" s="5"/>
      <c r="E24" s="51" t="s">
        <v>6</v>
      </c>
      <c r="F24" s="5"/>
      <c r="G24" s="51" t="s">
        <v>18</v>
      </c>
      <c r="H24" s="5"/>
      <c r="I24" t="s">
        <v>21</v>
      </c>
      <c r="J24" s="23" t="s">
        <v>192</v>
      </c>
      <c r="K24" s="28" t="e">
        <f>#REF!</f>
        <v>#REF!</v>
      </c>
      <c r="L24" s="28" t="s">
        <v>4</v>
      </c>
      <c r="M24" s="23"/>
      <c r="N24" s="16"/>
      <c r="O24" s="16" t="s">
        <v>53</v>
      </c>
      <c r="P24" s="16"/>
      <c r="Q24" s="16"/>
      <c r="R24" s="16"/>
      <c r="S24" s="16"/>
      <c r="T24" s="16"/>
      <c r="U24" s="34"/>
      <c r="V24" s="16"/>
      <c r="W24" s="16"/>
      <c r="X24" s="16"/>
      <c r="Y24" s="16"/>
      <c r="Z24" s="16"/>
      <c r="AA24" s="16"/>
      <c r="AB24" s="16"/>
      <c r="AD24" s="46"/>
      <c r="AE24" s="46" t="s">
        <v>171</v>
      </c>
    </row>
    <row r="25" spans="1:36" ht="15" customHeight="1" x14ac:dyDescent="0.25">
      <c r="A25" s="5"/>
      <c r="B25" s="5"/>
      <c r="C25" s="5"/>
      <c r="D25" s="5"/>
      <c r="E25" s="51" t="s">
        <v>70</v>
      </c>
      <c r="F25" s="5"/>
      <c r="G25" s="51" t="s">
        <v>125</v>
      </c>
      <c r="H25" s="5"/>
      <c r="I25" t="s">
        <v>21</v>
      </c>
      <c r="J25" s="23" t="s">
        <v>191</v>
      </c>
      <c r="K25" s="28" t="e">
        <f>#REF!</f>
        <v>#REF!</v>
      </c>
      <c r="L25" s="28" t="s">
        <v>4</v>
      </c>
      <c r="M25" s="23"/>
      <c r="N25" s="16"/>
      <c r="O25" s="16" t="s">
        <v>53</v>
      </c>
      <c r="P25" s="16"/>
      <c r="Q25" s="16"/>
      <c r="R25" s="16"/>
      <c r="S25" s="16"/>
      <c r="T25" s="16"/>
      <c r="U25" s="34"/>
      <c r="V25" s="16"/>
      <c r="W25" s="16"/>
      <c r="X25" s="16"/>
      <c r="Y25" s="16"/>
      <c r="Z25" s="16"/>
      <c r="AA25" s="16"/>
      <c r="AB25" s="16" t="s">
        <v>53</v>
      </c>
      <c r="AD25" s="46"/>
      <c r="AE25" s="46" t="s">
        <v>172</v>
      </c>
    </row>
    <row r="26" spans="1:36" ht="14.25" customHeight="1" x14ac:dyDescent="0.25">
      <c r="A26" s="5"/>
      <c r="B26" s="5"/>
      <c r="C26" s="5"/>
      <c r="D26" s="5"/>
      <c r="E26" s="51" t="s">
        <v>163</v>
      </c>
      <c r="F26" s="5"/>
      <c r="G26" s="5"/>
      <c r="H26" s="5"/>
      <c r="I26"/>
      <c r="J26" s="23" t="s">
        <v>195</v>
      </c>
      <c r="K26" s="28" t="e">
        <f>#REF!</f>
        <v>#REF!</v>
      </c>
      <c r="L26" s="28" t="s">
        <v>4</v>
      </c>
      <c r="M26" s="23"/>
      <c r="N26" s="16"/>
      <c r="O26" s="16" t="s">
        <v>53</v>
      </c>
      <c r="P26" s="16"/>
      <c r="Q26" s="16"/>
      <c r="R26" s="16"/>
      <c r="S26" s="16"/>
      <c r="T26" s="16"/>
      <c r="U26" s="34"/>
      <c r="V26" s="16"/>
      <c r="W26" s="16"/>
      <c r="X26" s="16"/>
      <c r="Y26" s="16"/>
      <c r="Z26" s="16"/>
      <c r="AA26" s="16"/>
      <c r="AB26" s="16"/>
    </row>
    <row r="27" spans="1:36" ht="12.75" customHeight="1" x14ac:dyDescent="0.25">
      <c r="C27" s="19"/>
      <c r="D27" s="51" t="s">
        <v>21</v>
      </c>
      <c r="E27" s="19"/>
      <c r="F27" s="51" t="s">
        <v>21</v>
      </c>
      <c r="G27" s="19"/>
      <c r="H27" s="51" t="s">
        <v>21</v>
      </c>
      <c r="I27"/>
      <c r="J27" s="23" t="s">
        <v>194</v>
      </c>
      <c r="K27" s="28" t="e">
        <f>#REF!</f>
        <v>#REF!</v>
      </c>
      <c r="L27" s="28" t="s">
        <v>4</v>
      </c>
      <c r="M27" s="23"/>
      <c r="N27" s="16"/>
      <c r="O27" s="16" t="s">
        <v>53</v>
      </c>
      <c r="P27" s="16"/>
      <c r="Q27" s="16"/>
      <c r="R27" s="16"/>
      <c r="S27" s="16"/>
      <c r="T27" s="16"/>
      <c r="U27" s="34"/>
      <c r="V27" s="16"/>
      <c r="W27" s="16"/>
      <c r="X27" s="16"/>
      <c r="Y27" s="16"/>
      <c r="Z27" s="16"/>
      <c r="AA27" s="16"/>
      <c r="AB27" s="16"/>
      <c r="AE27" s="47" t="s">
        <v>169</v>
      </c>
    </row>
    <row r="28" spans="1:36" ht="13.5" customHeight="1" x14ac:dyDescent="0.25">
      <c r="A28" s="53" t="s">
        <v>65</v>
      </c>
      <c r="B28" s="11"/>
      <c r="C28" s="44" t="s">
        <v>150</v>
      </c>
      <c r="D28" s="51" t="s">
        <v>21</v>
      </c>
      <c r="E28" s="44" t="s">
        <v>150</v>
      </c>
      <c r="F28" s="51" t="s">
        <v>21</v>
      </c>
      <c r="G28" s="44" t="s">
        <v>150</v>
      </c>
      <c r="H28" s="51" t="s">
        <v>21</v>
      </c>
      <c r="I28" s="20"/>
      <c r="J28" s="23" t="s">
        <v>199</v>
      </c>
      <c r="K28" s="28" t="e">
        <f>#REF!</f>
        <v>#REF!</v>
      </c>
      <c r="L28" s="28" t="s">
        <v>4</v>
      </c>
      <c r="M28" s="23"/>
      <c r="N28" s="16"/>
      <c r="O28" s="16"/>
      <c r="P28" s="16"/>
      <c r="Q28" s="16"/>
      <c r="R28" s="16"/>
      <c r="S28" s="16"/>
      <c r="T28" s="16" t="s">
        <v>53</v>
      </c>
      <c r="U28" s="34"/>
      <c r="V28" s="16"/>
      <c r="W28" s="16"/>
      <c r="X28" s="16"/>
      <c r="Y28" s="16"/>
      <c r="Z28" s="16" t="s">
        <v>53</v>
      </c>
      <c r="AA28" s="16"/>
      <c r="AB28" s="16"/>
      <c r="AE28" s="47" t="s">
        <v>170</v>
      </c>
    </row>
    <row r="29" spans="1:36" ht="13.5" customHeight="1" x14ac:dyDescent="0.25">
      <c r="A29" s="12" t="s">
        <v>26</v>
      </c>
      <c r="B29" s="17"/>
      <c r="C29" s="44" t="s">
        <v>23</v>
      </c>
      <c r="D29" s="5"/>
      <c r="E29" s="44" t="s">
        <v>23</v>
      </c>
      <c r="F29" s="19"/>
      <c r="G29" s="44" t="s">
        <v>23</v>
      </c>
      <c r="H29" s="19"/>
      <c r="I29" s="20"/>
      <c r="J29" s="23" t="s">
        <v>200</v>
      </c>
      <c r="K29" s="28" t="e">
        <f>#REF!</f>
        <v>#REF!</v>
      </c>
      <c r="L29" s="28" t="s">
        <v>4</v>
      </c>
      <c r="M29" s="23"/>
      <c r="N29" s="16"/>
      <c r="O29" s="16" t="s">
        <v>53</v>
      </c>
      <c r="P29" s="16"/>
      <c r="Q29" s="16"/>
      <c r="R29" s="16"/>
      <c r="S29" s="16"/>
      <c r="T29" s="16"/>
      <c r="U29" s="16"/>
      <c r="V29" s="16" t="s">
        <v>53</v>
      </c>
      <c r="W29" s="16"/>
      <c r="X29" s="16"/>
      <c r="Y29" s="16"/>
      <c r="Z29" s="16"/>
      <c r="AA29" s="16"/>
      <c r="AB29" s="16"/>
    </row>
    <row r="30" spans="1:36" ht="14.25" customHeight="1" x14ac:dyDescent="0.25">
      <c r="A30" s="12" t="s">
        <v>22</v>
      </c>
      <c r="B30" s="17"/>
      <c r="C30" s="44" t="s">
        <v>162</v>
      </c>
      <c r="D30" s="5"/>
      <c r="E30" s="44" t="s">
        <v>162</v>
      </c>
      <c r="F30" s="5"/>
      <c r="G30" s="44" t="s">
        <v>162</v>
      </c>
      <c r="H30" s="5"/>
      <c r="I30" s="20"/>
      <c r="J30" s="23" t="s">
        <v>175</v>
      </c>
      <c r="K30" s="28" t="e">
        <f>#REF!</f>
        <v>#REF!</v>
      </c>
      <c r="L30" s="28" t="s">
        <v>68</v>
      </c>
      <c r="M30" s="23"/>
      <c r="N30" s="16"/>
      <c r="O30" s="16"/>
      <c r="P30" s="16"/>
      <c r="Q30" s="16" t="s">
        <v>53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36" ht="14.25" customHeight="1" x14ac:dyDescent="0.25">
      <c r="A31" s="12" t="s">
        <v>24</v>
      </c>
      <c r="B31" s="17"/>
      <c r="C31" s="5"/>
      <c r="D31" s="5"/>
      <c r="E31" s="44" t="s">
        <v>161</v>
      </c>
      <c r="F31" s="5"/>
      <c r="G31" s="44" t="s">
        <v>152</v>
      </c>
      <c r="H31" s="5"/>
      <c r="I31" s="20"/>
      <c r="J31" s="23" t="s">
        <v>177</v>
      </c>
      <c r="K31" s="28" t="e">
        <f>#REF!</f>
        <v>#REF!</v>
      </c>
      <c r="L31" s="28" t="s">
        <v>68</v>
      </c>
      <c r="M31" s="23"/>
      <c r="N31" s="16"/>
      <c r="O31" s="16"/>
      <c r="P31" s="16"/>
      <c r="Q31" s="16" t="s">
        <v>53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36" x14ac:dyDescent="0.25">
      <c r="A32" s="12" t="s">
        <v>66</v>
      </c>
      <c r="B32" s="17"/>
      <c r="C32" s="5"/>
      <c r="D32" s="5"/>
      <c r="E32" s="5"/>
      <c r="F32" s="5"/>
      <c r="G32" s="5"/>
      <c r="H32" s="5"/>
      <c r="I32" s="20"/>
      <c r="J32" s="23" t="s">
        <v>159</v>
      </c>
      <c r="K32" s="28" t="e">
        <f>#REF!</f>
        <v>#REF!</v>
      </c>
      <c r="L32" s="28" t="s">
        <v>4</v>
      </c>
      <c r="M32" s="23"/>
      <c r="N32" s="16"/>
      <c r="O32" s="16"/>
      <c r="P32" s="16"/>
      <c r="Q32" s="16"/>
      <c r="R32" s="16" t="s">
        <v>53</v>
      </c>
      <c r="S32" s="16"/>
      <c r="T32" s="16"/>
      <c r="U32" s="34"/>
      <c r="V32" s="16"/>
      <c r="W32" s="16"/>
      <c r="X32" s="16"/>
      <c r="Y32" s="16"/>
      <c r="Z32" s="16"/>
      <c r="AA32" s="16"/>
      <c r="AB32" s="16"/>
    </row>
    <row r="33" spans="2:28" x14ac:dyDescent="0.25">
      <c r="I33" s="20"/>
      <c r="J33" s="23" t="s">
        <v>201</v>
      </c>
      <c r="K33" s="28" t="e">
        <f>#REF!</f>
        <v>#REF!</v>
      </c>
      <c r="L33" s="28" t="s">
        <v>4</v>
      </c>
      <c r="M33" s="23"/>
      <c r="N33" s="16"/>
      <c r="O33" s="16"/>
      <c r="P33" s="16"/>
      <c r="Q33" s="16"/>
      <c r="R33" s="16" t="s">
        <v>53</v>
      </c>
      <c r="S33" s="16"/>
      <c r="T33" s="16"/>
      <c r="U33" s="34"/>
      <c r="V33" s="16"/>
      <c r="W33" s="16"/>
      <c r="X33" s="16"/>
      <c r="Y33" s="16"/>
      <c r="Z33" s="16"/>
      <c r="AA33" s="16"/>
      <c r="AB33" s="16"/>
    </row>
    <row r="34" spans="2:28" x14ac:dyDescent="0.25">
      <c r="B34" s="1" t="s">
        <v>33</v>
      </c>
      <c r="C34" s="1" t="s">
        <v>147</v>
      </c>
      <c r="D34" s="21" t="s">
        <v>35</v>
      </c>
      <c r="F34" s="1" t="s">
        <v>46</v>
      </c>
      <c r="G34" s="1" t="s">
        <v>34</v>
      </c>
      <c r="I34" s="20"/>
      <c r="J34" s="23" t="s">
        <v>126</v>
      </c>
      <c r="K34" s="28" t="e">
        <f>#REF!</f>
        <v>#REF!</v>
      </c>
      <c r="L34" s="28" t="s">
        <v>4</v>
      </c>
      <c r="M34" s="23"/>
      <c r="N34" s="16"/>
      <c r="O34" s="16"/>
      <c r="P34" s="16"/>
      <c r="Q34" s="16"/>
      <c r="R34" s="16"/>
      <c r="S34" s="16" t="s">
        <v>53</v>
      </c>
      <c r="T34" s="16"/>
      <c r="U34" s="34"/>
      <c r="V34" s="16"/>
      <c r="W34" s="16"/>
      <c r="X34" s="16"/>
      <c r="Y34" s="16"/>
      <c r="Z34" s="16"/>
      <c r="AA34" s="16"/>
      <c r="AB34" s="16"/>
    </row>
    <row r="35" spans="2:28" x14ac:dyDescent="0.25">
      <c r="B35" s="16">
        <v>1</v>
      </c>
      <c r="C35" s="16" t="s">
        <v>47</v>
      </c>
      <c r="D35" s="16">
        <v>1</v>
      </c>
      <c r="F35" s="16">
        <v>1</v>
      </c>
      <c r="G35" s="16" t="s">
        <v>36</v>
      </c>
      <c r="H35" s="24" t="s">
        <v>41</v>
      </c>
      <c r="I35" s="20"/>
      <c r="J35" s="23" t="s">
        <v>6</v>
      </c>
      <c r="K35" s="28" t="e">
        <f>#REF!</f>
        <v>#REF!</v>
      </c>
      <c r="L35" s="28" t="s">
        <v>3</v>
      </c>
      <c r="M35" s="23"/>
      <c r="N35" s="16"/>
      <c r="O35" s="16"/>
      <c r="P35" s="16"/>
      <c r="Q35" s="16"/>
      <c r="R35" s="16"/>
      <c r="S35" s="16"/>
      <c r="T35" s="16"/>
      <c r="U35" s="34"/>
      <c r="V35" s="16"/>
      <c r="W35" s="16" t="s">
        <v>53</v>
      </c>
      <c r="X35" s="16"/>
      <c r="Y35" s="16"/>
      <c r="Z35" s="16"/>
      <c r="AA35" s="16"/>
      <c r="AB35" s="16"/>
    </row>
    <row r="36" spans="2:28" x14ac:dyDescent="0.25">
      <c r="B36" s="16">
        <v>2</v>
      </c>
      <c r="C36" s="16" t="s">
        <v>50</v>
      </c>
      <c r="D36" s="16">
        <v>1</v>
      </c>
      <c r="F36" s="16">
        <v>2</v>
      </c>
      <c r="G36" s="16" t="s">
        <v>37</v>
      </c>
      <c r="H36" s="24" t="s">
        <v>42</v>
      </c>
      <c r="I36" s="20"/>
      <c r="J36" s="23" t="s">
        <v>70</v>
      </c>
      <c r="K36" s="28" t="e">
        <f>#REF!</f>
        <v>#REF!</v>
      </c>
      <c r="L36" s="28" t="s">
        <v>3</v>
      </c>
      <c r="M36" s="23"/>
      <c r="N36" s="16"/>
      <c r="O36" s="16"/>
      <c r="P36" s="16"/>
      <c r="Q36" s="16"/>
      <c r="R36" s="16"/>
      <c r="S36" s="16"/>
      <c r="T36" s="16"/>
      <c r="U36" s="16"/>
      <c r="V36" s="16"/>
      <c r="W36" s="16" t="s">
        <v>53</v>
      </c>
      <c r="X36" s="16"/>
      <c r="Y36" s="16"/>
      <c r="Z36" s="16"/>
      <c r="AA36" s="16"/>
      <c r="AB36" s="16"/>
    </row>
    <row r="37" spans="2:28" x14ac:dyDescent="0.25">
      <c r="B37" s="16">
        <v>3</v>
      </c>
      <c r="C37" s="16" t="s">
        <v>64</v>
      </c>
      <c r="D37" s="16">
        <v>1</v>
      </c>
      <c r="F37" s="16">
        <v>3</v>
      </c>
      <c r="G37" s="16" t="s">
        <v>40</v>
      </c>
      <c r="H37" s="24" t="s">
        <v>43</v>
      </c>
      <c r="I37" s="20"/>
      <c r="J37" s="23" t="s">
        <v>163</v>
      </c>
      <c r="K37" s="28" t="e">
        <f>#REF!</f>
        <v>#REF!</v>
      </c>
      <c r="L37" s="28" t="s">
        <v>3</v>
      </c>
      <c r="M37" s="23"/>
      <c r="N37" s="16"/>
      <c r="O37" s="16"/>
      <c r="P37" s="16"/>
      <c r="Q37" s="16"/>
      <c r="R37" s="16"/>
      <c r="S37" s="16"/>
      <c r="T37" s="16"/>
      <c r="U37" s="34"/>
      <c r="V37" s="16"/>
      <c r="W37" s="16"/>
      <c r="X37" s="16" t="s">
        <v>53</v>
      </c>
      <c r="Y37" s="16"/>
      <c r="Z37" s="16"/>
      <c r="AA37" s="16"/>
      <c r="AB37" s="16"/>
    </row>
    <row r="38" spans="2:28" x14ac:dyDescent="0.25">
      <c r="B38" s="16">
        <v>4</v>
      </c>
      <c r="C38" s="16" t="s">
        <v>54</v>
      </c>
      <c r="D38" s="16">
        <v>1</v>
      </c>
      <c r="F38" s="16">
        <v>4</v>
      </c>
      <c r="G38" s="16" t="s">
        <v>39</v>
      </c>
      <c r="H38" s="24" t="s">
        <v>44</v>
      </c>
      <c r="I38" s="20"/>
      <c r="J38" s="23" t="s">
        <v>18</v>
      </c>
      <c r="K38" s="28" t="e">
        <f>#REF!</f>
        <v>#REF!</v>
      </c>
      <c r="L38" s="28" t="s">
        <v>2</v>
      </c>
      <c r="M38" s="23"/>
      <c r="N38" s="16"/>
      <c r="O38" s="16"/>
      <c r="P38" s="16"/>
      <c r="Q38" s="16"/>
      <c r="R38" s="16"/>
      <c r="S38" s="16"/>
      <c r="T38" s="16"/>
      <c r="U38" s="34"/>
      <c r="V38" s="16"/>
      <c r="W38" s="16"/>
      <c r="X38" s="16"/>
      <c r="Y38" s="16" t="s">
        <v>53</v>
      </c>
      <c r="Z38" s="16"/>
      <c r="AA38" s="16"/>
      <c r="AB38" s="16"/>
    </row>
    <row r="39" spans="2:28" x14ac:dyDescent="0.25">
      <c r="B39" s="16">
        <v>5</v>
      </c>
      <c r="C39" s="16" t="s">
        <v>48</v>
      </c>
      <c r="D39" s="16">
        <v>1</v>
      </c>
      <c r="F39" s="16">
        <v>5</v>
      </c>
      <c r="G39" s="16" t="s">
        <v>38</v>
      </c>
      <c r="H39" s="24" t="s">
        <v>45</v>
      </c>
      <c r="I39" s="20"/>
      <c r="J39" s="23" t="s">
        <v>125</v>
      </c>
      <c r="K39" s="28" t="e">
        <f>#REF!</f>
        <v>#REF!</v>
      </c>
      <c r="L39" s="28" t="s">
        <v>2</v>
      </c>
      <c r="M39" s="23"/>
      <c r="N39" s="16"/>
      <c r="O39" s="16"/>
      <c r="P39" s="16"/>
      <c r="Q39" s="16"/>
      <c r="R39" s="16"/>
      <c r="S39" s="16"/>
      <c r="T39" s="16"/>
      <c r="U39" s="34"/>
      <c r="V39" s="16"/>
      <c r="W39" s="16"/>
      <c r="X39" s="16"/>
      <c r="Y39" s="16" t="s">
        <v>53</v>
      </c>
      <c r="Z39" s="16"/>
      <c r="AA39" s="16"/>
      <c r="AB39" s="16"/>
    </row>
    <row r="40" spans="2:28" x14ac:dyDescent="0.25">
      <c r="B40" s="16">
        <v>6</v>
      </c>
      <c r="C40" s="16" t="s">
        <v>124</v>
      </c>
      <c r="D40" s="16">
        <v>1</v>
      </c>
      <c r="I40" s="20"/>
      <c r="K40" s="8" t="e">
        <f>SUM(K2:K39)</f>
        <v>#REF!</v>
      </c>
    </row>
    <row r="41" spans="2:28" x14ac:dyDescent="0.25">
      <c r="B41" s="16">
        <v>7</v>
      </c>
      <c r="C41" s="16" t="s">
        <v>123</v>
      </c>
      <c r="D41" s="16">
        <v>1</v>
      </c>
      <c r="F41" s="42">
        <v>0</v>
      </c>
      <c r="G41" s="42" t="s">
        <v>55</v>
      </c>
      <c r="I41" s="20"/>
      <c r="J41" s="20"/>
      <c r="K41" s="20"/>
      <c r="L41" s="20"/>
      <c r="M41" s="20"/>
      <c r="N41" s="20"/>
    </row>
    <row r="42" spans="2:28" x14ac:dyDescent="0.25">
      <c r="B42" s="16">
        <v>8</v>
      </c>
      <c r="C42" s="16" t="s">
        <v>51</v>
      </c>
      <c r="D42" s="16">
        <v>1</v>
      </c>
      <c r="F42" s="16">
        <v>1</v>
      </c>
      <c r="G42" s="16" t="s">
        <v>151</v>
      </c>
      <c r="J42" s="23" t="s">
        <v>153</v>
      </c>
      <c r="K42" s="28" t="e">
        <f>#REF!</f>
        <v>#REF!</v>
      </c>
      <c r="L42" s="28" t="s">
        <v>4</v>
      </c>
      <c r="M42" s="28"/>
      <c r="N42" s="20"/>
      <c r="U42" s="41"/>
    </row>
    <row r="43" spans="2:28" x14ac:dyDescent="0.25">
      <c r="B43" s="43">
        <v>9</v>
      </c>
      <c r="C43" s="43" t="s">
        <v>52</v>
      </c>
      <c r="D43" s="43" t="s">
        <v>21</v>
      </c>
      <c r="F43" s="16">
        <v>2</v>
      </c>
      <c r="G43" s="16" t="s">
        <v>56</v>
      </c>
      <c r="H43" s="20"/>
      <c r="I43" s="20"/>
      <c r="J43" s="23" t="s">
        <v>154</v>
      </c>
      <c r="K43" s="28" t="e">
        <f>#REF!</f>
        <v>#REF!</v>
      </c>
      <c r="L43" s="28" t="s">
        <v>4</v>
      </c>
      <c r="M43" s="28"/>
      <c r="N43" s="20"/>
      <c r="U43" s="41"/>
    </row>
    <row r="44" spans="2:28" ht="15" customHeight="1" x14ac:dyDescent="0.25">
      <c r="B44" s="43">
        <v>10</v>
      </c>
      <c r="C44" s="43" t="s">
        <v>49</v>
      </c>
      <c r="D44" s="43" t="s">
        <v>21</v>
      </c>
      <c r="F44" s="16">
        <v>3</v>
      </c>
      <c r="G44" s="16"/>
      <c r="H44" s="20"/>
      <c r="I44" s="20"/>
      <c r="J44" s="23" t="s">
        <v>155</v>
      </c>
      <c r="K44" s="28" t="e">
        <f>#REF!</f>
        <v>#REF!</v>
      </c>
      <c r="L44" s="28" t="s">
        <v>4</v>
      </c>
      <c r="M44" s="28"/>
      <c r="N44" s="20"/>
      <c r="U44" s="41"/>
    </row>
    <row r="45" spans="2:28" x14ac:dyDescent="0.25">
      <c r="B45" s="43">
        <v>11</v>
      </c>
      <c r="C45" s="43" t="s">
        <v>127</v>
      </c>
      <c r="D45" s="43" t="s">
        <v>21</v>
      </c>
      <c r="F45" s="16">
        <v>4</v>
      </c>
      <c r="G45" s="16"/>
      <c r="H45" s="20"/>
      <c r="J45" s="23" t="s">
        <v>156</v>
      </c>
      <c r="K45" s="28" t="e">
        <f>#REF!</f>
        <v>#REF!</v>
      </c>
      <c r="L45" s="28" t="s">
        <v>3</v>
      </c>
      <c r="M45" s="28"/>
      <c r="N45" s="20"/>
      <c r="U45" s="41"/>
    </row>
    <row r="46" spans="2:28" x14ac:dyDescent="0.25">
      <c r="B46" s="43">
        <v>12</v>
      </c>
      <c r="C46" s="43" t="s">
        <v>145</v>
      </c>
      <c r="D46" s="43" t="s">
        <v>21</v>
      </c>
      <c r="F46" s="16">
        <v>5</v>
      </c>
      <c r="G46" s="16"/>
      <c r="H46" s="20"/>
      <c r="J46" s="23" t="s">
        <v>149</v>
      </c>
      <c r="K46" s="28" t="e">
        <f>#REF!</f>
        <v>#REF!</v>
      </c>
      <c r="L46" s="28" t="s">
        <v>2</v>
      </c>
      <c r="M46" s="28"/>
      <c r="N46" s="20"/>
      <c r="U46" s="41"/>
    </row>
    <row r="47" spans="2:28" x14ac:dyDescent="0.25">
      <c r="B47" s="43">
        <v>13</v>
      </c>
      <c r="C47" s="43" t="s">
        <v>57</v>
      </c>
      <c r="D47" s="43" t="s">
        <v>21</v>
      </c>
      <c r="F47" s="20"/>
      <c r="G47" s="20"/>
      <c r="H47" s="20"/>
      <c r="J47" s="20"/>
      <c r="K47" s="45" t="e">
        <f>SUM(K42:K46)</f>
        <v>#REF!</v>
      </c>
      <c r="L47" s="45"/>
      <c r="M47" s="45" t="e">
        <f>K47/9</f>
        <v>#REF!</v>
      </c>
      <c r="N47" s="45" t="e">
        <f>M47/22</f>
        <v>#REF!</v>
      </c>
      <c r="U47" s="41"/>
    </row>
    <row r="48" spans="2:28" x14ac:dyDescent="0.25">
      <c r="B48" s="43">
        <v>14</v>
      </c>
      <c r="C48" s="43" t="s">
        <v>58</v>
      </c>
      <c r="D48" s="43" t="s">
        <v>21</v>
      </c>
      <c r="F48" s="20"/>
      <c r="G48" s="20"/>
      <c r="J48" s="49" t="s">
        <v>26</v>
      </c>
      <c r="K48" s="28" t="e">
        <f>#REF!</f>
        <v>#REF!</v>
      </c>
      <c r="L48" s="28" t="s">
        <v>10</v>
      </c>
      <c r="M48" s="23" t="s">
        <v>53</v>
      </c>
      <c r="N48" s="16"/>
      <c r="O48" s="16"/>
      <c r="P48" s="16"/>
      <c r="Q48" s="16"/>
      <c r="R48" s="16"/>
      <c r="S48" s="16"/>
      <c r="T48" s="16"/>
      <c r="U48" s="34"/>
      <c r="V48" s="16"/>
      <c r="W48" s="16"/>
      <c r="X48" s="16"/>
      <c r="Y48" s="16"/>
      <c r="Z48" s="16"/>
      <c r="AA48" s="16"/>
      <c r="AB48" s="16"/>
    </row>
    <row r="49" spans="2:28" x14ac:dyDescent="0.25">
      <c r="F49" s="20"/>
      <c r="G49" s="20"/>
      <c r="J49" s="49" t="s">
        <v>22</v>
      </c>
      <c r="K49" s="28" t="e">
        <f>#REF!</f>
        <v>#REF!</v>
      </c>
      <c r="L49" s="28" t="s">
        <v>10</v>
      </c>
      <c r="M49" s="23" t="s">
        <v>53</v>
      </c>
      <c r="N49" s="16"/>
      <c r="O49" s="16"/>
      <c r="P49" s="16"/>
      <c r="Q49" s="16"/>
      <c r="R49" s="16"/>
      <c r="S49" s="16"/>
      <c r="T49" s="16"/>
      <c r="U49" s="34"/>
      <c r="V49" s="16"/>
      <c r="W49" s="16"/>
      <c r="X49" s="16"/>
      <c r="Y49" s="16"/>
      <c r="Z49" s="16"/>
      <c r="AA49" s="16"/>
      <c r="AB49" s="16"/>
    </row>
    <row r="50" spans="2:28" x14ac:dyDescent="0.25">
      <c r="B50" s="1" t="s">
        <v>33</v>
      </c>
      <c r="C50" s="1" t="s">
        <v>148</v>
      </c>
      <c r="D50" s="21" t="s">
        <v>35</v>
      </c>
      <c r="F50" s="20"/>
      <c r="G50" s="20"/>
      <c r="J50" s="49" t="s">
        <v>24</v>
      </c>
      <c r="K50" s="28" t="e">
        <f>#REF!</f>
        <v>#REF!</v>
      </c>
      <c r="L50" s="28" t="s">
        <v>10</v>
      </c>
      <c r="M50" s="23" t="s">
        <v>53</v>
      </c>
      <c r="N50" s="16"/>
      <c r="O50" s="16"/>
      <c r="P50" s="16"/>
      <c r="Q50" s="16"/>
      <c r="R50" s="16"/>
      <c r="S50" s="16"/>
      <c r="T50" s="16"/>
      <c r="U50" s="34"/>
      <c r="V50" s="16"/>
      <c r="W50" s="16"/>
      <c r="X50" s="16"/>
      <c r="Y50" s="16"/>
      <c r="Z50" s="16"/>
      <c r="AA50" s="16"/>
      <c r="AB50" s="16"/>
    </row>
    <row r="51" spans="2:28" x14ac:dyDescent="0.25">
      <c r="B51" s="16">
        <v>1</v>
      </c>
      <c r="C51" s="16" t="s">
        <v>47</v>
      </c>
      <c r="D51" s="16">
        <v>2</v>
      </c>
      <c r="E51" s="9" t="s">
        <v>160</v>
      </c>
      <c r="F51" s="20"/>
      <c r="G51" s="20"/>
      <c r="J51" s="49" t="s">
        <v>67</v>
      </c>
      <c r="K51" s="28" t="e">
        <f>#REF!</f>
        <v>#REF!</v>
      </c>
      <c r="L51" s="28" t="s">
        <v>10</v>
      </c>
      <c r="M51" s="23" t="s">
        <v>53</v>
      </c>
      <c r="N51" s="16"/>
      <c r="O51" s="16"/>
      <c r="P51" s="16"/>
      <c r="Q51" s="16"/>
      <c r="R51" s="16"/>
      <c r="S51" s="16"/>
      <c r="T51" s="16"/>
      <c r="U51" s="34"/>
      <c r="V51" s="16"/>
      <c r="W51" s="16"/>
      <c r="X51" s="16"/>
      <c r="Y51" s="16"/>
      <c r="Z51" s="16"/>
      <c r="AA51" s="16"/>
      <c r="AB51" s="16"/>
    </row>
    <row r="52" spans="2:28" x14ac:dyDescent="0.25">
      <c r="B52" s="16">
        <v>2</v>
      </c>
      <c r="C52" s="16" t="s">
        <v>50</v>
      </c>
      <c r="D52" s="16">
        <v>2</v>
      </c>
      <c r="E52" s="9" t="s">
        <v>160</v>
      </c>
      <c r="F52" s="20"/>
      <c r="G52" s="20"/>
    </row>
    <row r="53" spans="2:28" x14ac:dyDescent="0.25">
      <c r="B53" s="16">
        <v>3</v>
      </c>
      <c r="C53" s="16" t="s">
        <v>64</v>
      </c>
      <c r="D53" s="16">
        <v>2</v>
      </c>
      <c r="E53" s="9" t="s">
        <v>160</v>
      </c>
      <c r="F53" s="20"/>
      <c r="G53" s="20"/>
    </row>
    <row r="54" spans="2:28" x14ac:dyDescent="0.25">
      <c r="B54" s="16">
        <v>4</v>
      </c>
      <c r="C54" s="16" t="s">
        <v>54</v>
      </c>
      <c r="D54" s="16">
        <v>2</v>
      </c>
      <c r="E54" s="9" t="s">
        <v>160</v>
      </c>
      <c r="F54" s="20"/>
      <c r="G54" s="20"/>
    </row>
    <row r="55" spans="2:28" x14ac:dyDescent="0.25">
      <c r="B55" s="16">
        <v>5</v>
      </c>
      <c r="C55" s="16" t="s">
        <v>48</v>
      </c>
      <c r="D55" s="16">
        <v>2</v>
      </c>
      <c r="E55" s="9" t="s">
        <v>160</v>
      </c>
      <c r="F55" s="20"/>
      <c r="G55" s="20"/>
    </row>
    <row r="56" spans="2:28" x14ac:dyDescent="0.25">
      <c r="B56" s="16">
        <v>6</v>
      </c>
      <c r="C56" s="16" t="s">
        <v>124</v>
      </c>
      <c r="D56" s="16">
        <v>2</v>
      </c>
      <c r="E56" s="9" t="s">
        <v>160</v>
      </c>
      <c r="F56" s="20"/>
    </row>
    <row r="57" spans="2:28" x14ac:dyDescent="0.25">
      <c r="B57" s="16">
        <v>7</v>
      </c>
      <c r="C57" s="16" t="s">
        <v>123</v>
      </c>
      <c r="D57" s="16">
        <v>2</v>
      </c>
      <c r="E57" s="9" t="s">
        <v>160</v>
      </c>
    </row>
    <row r="58" spans="2:28" x14ac:dyDescent="0.25">
      <c r="B58" s="16">
        <v>8</v>
      </c>
      <c r="C58" s="16" t="s">
        <v>51</v>
      </c>
      <c r="D58" s="16">
        <v>2</v>
      </c>
      <c r="E58" s="9" t="s">
        <v>160</v>
      </c>
    </row>
    <row r="59" spans="2:28" x14ac:dyDescent="0.25">
      <c r="B59" s="16">
        <v>9</v>
      </c>
      <c r="C59" s="16" t="s">
        <v>52</v>
      </c>
      <c r="D59" s="16">
        <v>1</v>
      </c>
      <c r="E59" s="9">
        <v>1</v>
      </c>
    </row>
    <row r="60" spans="2:28" x14ac:dyDescent="0.25">
      <c r="B60" s="16">
        <v>10</v>
      </c>
      <c r="C60" s="16" t="s">
        <v>49</v>
      </c>
      <c r="D60" s="16">
        <v>1</v>
      </c>
      <c r="E60" s="9">
        <v>1</v>
      </c>
    </row>
    <row r="61" spans="2:28" x14ac:dyDescent="0.25">
      <c r="B61" s="43">
        <v>11</v>
      </c>
      <c r="C61" s="43" t="s">
        <v>127</v>
      </c>
      <c r="D61" s="43" t="s">
        <v>21</v>
      </c>
    </row>
    <row r="62" spans="2:28" x14ac:dyDescent="0.25">
      <c r="B62" s="43">
        <v>12</v>
      </c>
      <c r="C62" s="43" t="s">
        <v>145</v>
      </c>
      <c r="D62" s="43" t="s">
        <v>21</v>
      </c>
    </row>
    <row r="63" spans="2:28" x14ac:dyDescent="0.25">
      <c r="B63" s="43">
        <v>13</v>
      </c>
      <c r="C63" s="43" t="s">
        <v>57</v>
      </c>
      <c r="D63" s="43" t="s">
        <v>21</v>
      </c>
    </row>
    <row r="64" spans="2:28" x14ac:dyDescent="0.25">
      <c r="B64" s="43">
        <v>14</v>
      </c>
      <c r="C64" s="43" t="s">
        <v>58</v>
      </c>
      <c r="D64" s="43" t="s">
        <v>21</v>
      </c>
    </row>
    <row r="66" spans="2:5" x14ac:dyDescent="0.25">
      <c r="B66" s="1" t="s">
        <v>33</v>
      </c>
      <c r="C66" s="1" t="s">
        <v>146</v>
      </c>
      <c r="D66" s="21" t="s">
        <v>35</v>
      </c>
    </row>
    <row r="67" spans="2:5" x14ac:dyDescent="0.25">
      <c r="B67" s="16">
        <v>1</v>
      </c>
      <c r="C67" s="16" t="s">
        <v>47</v>
      </c>
      <c r="D67" s="16">
        <v>2</v>
      </c>
      <c r="E67" s="9" t="s">
        <v>160</v>
      </c>
    </row>
    <row r="68" spans="2:5" x14ac:dyDescent="0.25">
      <c r="B68" s="16">
        <v>2</v>
      </c>
      <c r="C68" s="16" t="s">
        <v>50</v>
      </c>
      <c r="D68" s="16">
        <v>2</v>
      </c>
      <c r="E68" s="9" t="s">
        <v>160</v>
      </c>
    </row>
    <row r="69" spans="2:5" x14ac:dyDescent="0.25">
      <c r="B69" s="16">
        <v>3</v>
      </c>
      <c r="C69" s="16" t="s">
        <v>64</v>
      </c>
      <c r="D69" s="16">
        <v>2</v>
      </c>
      <c r="E69" s="9" t="s">
        <v>160</v>
      </c>
    </row>
    <row r="70" spans="2:5" x14ac:dyDescent="0.25">
      <c r="B70" s="16">
        <v>4</v>
      </c>
      <c r="C70" s="16" t="s">
        <v>54</v>
      </c>
      <c r="D70" s="16">
        <v>2</v>
      </c>
      <c r="E70" s="9" t="s">
        <v>160</v>
      </c>
    </row>
    <row r="71" spans="2:5" x14ac:dyDescent="0.25">
      <c r="B71" s="16">
        <v>5</v>
      </c>
      <c r="C71" s="16" t="s">
        <v>48</v>
      </c>
      <c r="D71" s="16">
        <v>2</v>
      </c>
      <c r="E71" s="9" t="s">
        <v>160</v>
      </c>
    </row>
    <row r="72" spans="2:5" x14ac:dyDescent="0.25">
      <c r="B72" s="16">
        <v>6</v>
      </c>
      <c r="C72" s="16" t="s">
        <v>124</v>
      </c>
      <c r="D72" s="16">
        <v>2</v>
      </c>
      <c r="E72" s="9" t="s">
        <v>160</v>
      </c>
    </row>
    <row r="73" spans="2:5" x14ac:dyDescent="0.25">
      <c r="B73" s="16">
        <v>7</v>
      </c>
      <c r="C73" s="16" t="s">
        <v>123</v>
      </c>
      <c r="D73" s="16">
        <v>2</v>
      </c>
      <c r="E73" s="9" t="s">
        <v>160</v>
      </c>
    </row>
    <row r="74" spans="2:5" x14ac:dyDescent="0.25">
      <c r="B74" s="16">
        <v>8</v>
      </c>
      <c r="C74" s="16" t="s">
        <v>51</v>
      </c>
      <c r="D74" s="16">
        <v>2</v>
      </c>
      <c r="E74" s="9" t="s">
        <v>160</v>
      </c>
    </row>
    <row r="75" spans="2:5" x14ac:dyDescent="0.25">
      <c r="B75" s="43">
        <v>9</v>
      </c>
      <c r="C75" s="43" t="s">
        <v>52</v>
      </c>
      <c r="D75" s="43" t="s">
        <v>21</v>
      </c>
    </row>
    <row r="76" spans="2:5" x14ac:dyDescent="0.25">
      <c r="B76" s="43">
        <v>10</v>
      </c>
      <c r="C76" s="43" t="s">
        <v>49</v>
      </c>
      <c r="D76" s="43" t="s">
        <v>21</v>
      </c>
    </row>
    <row r="77" spans="2:5" x14ac:dyDescent="0.25">
      <c r="B77" s="16">
        <v>11</v>
      </c>
      <c r="C77" s="16" t="s">
        <v>127</v>
      </c>
      <c r="D77" s="16">
        <v>1</v>
      </c>
      <c r="E77" s="9">
        <v>1</v>
      </c>
    </row>
    <row r="78" spans="2:5" x14ac:dyDescent="0.25">
      <c r="B78" s="16">
        <v>12</v>
      </c>
      <c r="C78" s="16" t="s">
        <v>145</v>
      </c>
      <c r="D78" s="16">
        <v>1</v>
      </c>
      <c r="E78" s="9">
        <v>1</v>
      </c>
    </row>
    <row r="79" spans="2:5" x14ac:dyDescent="0.25">
      <c r="B79" s="16">
        <v>13</v>
      </c>
      <c r="C79" s="16" t="s">
        <v>57</v>
      </c>
      <c r="D79" s="16">
        <v>1</v>
      </c>
      <c r="E79" s="9">
        <v>1</v>
      </c>
    </row>
    <row r="80" spans="2:5" x14ac:dyDescent="0.25">
      <c r="B80" s="16">
        <v>14</v>
      </c>
      <c r="C80" s="16" t="s">
        <v>58</v>
      </c>
      <c r="D80" s="16">
        <v>1</v>
      </c>
      <c r="E80" s="9">
        <v>1</v>
      </c>
    </row>
  </sheetData>
  <autoFilter ref="J1:AB51"/>
  <pageMargins left="0.7" right="0.7" top="0.75" bottom="0.75" header="0.3" footer="0.3"/>
  <pageSetup scale="2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8" sqref="B18"/>
    </sheetView>
  </sheetViews>
  <sheetFormatPr defaultColWidth="9.140625" defaultRowHeight="15" x14ac:dyDescent="0.25"/>
  <cols>
    <col min="1" max="1" width="9.42578125" style="20" bestFit="1" customWidth="1"/>
    <col min="2" max="2" width="44.7109375" style="20" bestFit="1" customWidth="1"/>
    <col min="3" max="16384" width="9.140625" style="20"/>
  </cols>
  <sheetData>
    <row r="1" spans="1:1" x14ac:dyDescent="0.25">
      <c r="A1" s="27">
        <v>41009</v>
      </c>
    </row>
    <row r="2" spans="1:1" x14ac:dyDescent="0.25">
      <c r="A2" s="20" t="s">
        <v>59</v>
      </c>
    </row>
    <row r="3" spans="1:1" x14ac:dyDescent="0.25">
      <c r="A3" s="20" t="s">
        <v>63</v>
      </c>
    </row>
    <row r="4" spans="1:1" x14ac:dyDescent="0.25">
      <c r="A4" s="20" t="s">
        <v>60</v>
      </c>
    </row>
    <row r="5" spans="1:1" x14ac:dyDescent="0.25">
      <c r="A5" s="20" t="s">
        <v>61</v>
      </c>
    </row>
    <row r="6" spans="1:1" x14ac:dyDescent="0.25">
      <c r="A6" s="26" t="s">
        <v>62</v>
      </c>
    </row>
    <row r="8" spans="1:1" x14ac:dyDescent="0.25">
      <c r="A8" s="25">
        <v>41010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:B5"/>
    </sheetView>
  </sheetViews>
  <sheetFormatPr defaultColWidth="8.85546875" defaultRowHeight="15" x14ac:dyDescent="0.25"/>
  <cols>
    <col min="1" max="1" width="27.42578125" customWidth="1"/>
    <col min="2" max="2" width="29.42578125" customWidth="1"/>
    <col min="3" max="4" width="27.42578125" customWidth="1"/>
  </cols>
  <sheetData>
    <row r="1" spans="1:4" ht="15" customHeight="1" x14ac:dyDescent="0.25">
      <c r="A1" s="169" t="s">
        <v>71</v>
      </c>
      <c r="B1" s="36" t="s">
        <v>72</v>
      </c>
      <c r="C1" t="s">
        <v>1</v>
      </c>
      <c r="D1" t="s">
        <v>132</v>
      </c>
    </row>
    <row r="2" spans="1:4" x14ac:dyDescent="0.25">
      <c r="A2" s="170"/>
      <c r="B2" s="36" t="s">
        <v>73</v>
      </c>
      <c r="C2" t="s">
        <v>1</v>
      </c>
      <c r="D2" t="s">
        <v>133</v>
      </c>
    </row>
    <row r="3" spans="1:4" x14ac:dyDescent="0.25">
      <c r="A3" s="170"/>
      <c r="B3" s="36" t="s">
        <v>74</v>
      </c>
      <c r="C3" t="s">
        <v>1</v>
      </c>
      <c r="D3" t="s">
        <v>134</v>
      </c>
    </row>
    <row r="4" spans="1:4" x14ac:dyDescent="0.25">
      <c r="A4" s="170"/>
      <c r="B4" s="36" t="s">
        <v>75</v>
      </c>
      <c r="C4" t="s">
        <v>17</v>
      </c>
      <c r="D4" t="s">
        <v>135</v>
      </c>
    </row>
    <row r="5" spans="1:4" x14ac:dyDescent="0.25">
      <c r="A5" s="170"/>
      <c r="B5" s="37" t="s">
        <v>76</v>
      </c>
      <c r="C5" t="s">
        <v>128</v>
      </c>
      <c r="D5" t="s">
        <v>128</v>
      </c>
    </row>
    <row r="6" spans="1:4" x14ac:dyDescent="0.25">
      <c r="A6" s="170"/>
      <c r="B6" s="38" t="s">
        <v>0</v>
      </c>
      <c r="C6" t="s">
        <v>137</v>
      </c>
      <c r="D6" t="s">
        <v>138</v>
      </c>
    </row>
    <row r="7" spans="1:4" x14ac:dyDescent="0.25">
      <c r="A7" s="170"/>
      <c r="B7" s="38" t="s">
        <v>77</v>
      </c>
      <c r="C7" t="s">
        <v>129</v>
      </c>
      <c r="D7" t="s">
        <v>77</v>
      </c>
    </row>
    <row r="8" spans="1:4" ht="15" customHeight="1" x14ac:dyDescent="0.25">
      <c r="A8" s="171"/>
      <c r="B8" s="36" t="s">
        <v>78</v>
      </c>
      <c r="C8" t="s">
        <v>112</v>
      </c>
      <c r="D8" t="s">
        <v>136</v>
      </c>
    </row>
    <row r="9" spans="1:4" ht="15" customHeight="1" x14ac:dyDescent="0.25">
      <c r="A9" s="169" t="s">
        <v>79</v>
      </c>
      <c r="B9" s="7" t="s">
        <v>80</v>
      </c>
      <c r="C9" t="s">
        <v>113</v>
      </c>
      <c r="D9" t="s">
        <v>139</v>
      </c>
    </row>
    <row r="10" spans="1:4" x14ac:dyDescent="0.25">
      <c r="A10" s="170"/>
      <c r="B10" s="7" t="s">
        <v>81</v>
      </c>
      <c r="C10" t="s">
        <v>81</v>
      </c>
      <c r="D10" t="s">
        <v>140</v>
      </c>
    </row>
    <row r="11" spans="1:4" x14ac:dyDescent="0.25">
      <c r="A11" s="170"/>
      <c r="B11" s="7" t="s">
        <v>82</v>
      </c>
      <c r="C11" t="s">
        <v>130</v>
      </c>
      <c r="D11" t="s">
        <v>141</v>
      </c>
    </row>
    <row r="12" spans="1:4" x14ac:dyDescent="0.25">
      <c r="A12" s="170"/>
      <c r="B12" s="39" t="s">
        <v>83</v>
      </c>
      <c r="C12" t="s">
        <v>17</v>
      </c>
    </row>
    <row r="13" spans="1:4" x14ac:dyDescent="0.25">
      <c r="A13" s="170"/>
      <c r="B13" s="7" t="s">
        <v>84</v>
      </c>
      <c r="C13" t="s">
        <v>114</v>
      </c>
    </row>
    <row r="14" spans="1:4" x14ac:dyDescent="0.25">
      <c r="A14" s="170"/>
      <c r="B14" s="7" t="s">
        <v>85</v>
      </c>
      <c r="C14" t="s">
        <v>115</v>
      </c>
    </row>
    <row r="15" spans="1:4" x14ac:dyDescent="0.25">
      <c r="A15" s="170"/>
      <c r="B15" s="7" t="s">
        <v>86</v>
      </c>
      <c r="C15" t="s">
        <v>116</v>
      </c>
    </row>
    <row r="16" spans="1:4" x14ac:dyDescent="0.25">
      <c r="A16" s="170"/>
      <c r="B16" s="7" t="s">
        <v>87</v>
      </c>
      <c r="C16" t="s">
        <v>117</v>
      </c>
    </row>
    <row r="17" spans="1:4" x14ac:dyDescent="0.25">
      <c r="A17" s="171"/>
      <c r="B17" s="7" t="s">
        <v>88</v>
      </c>
      <c r="C17" t="s">
        <v>29</v>
      </c>
    </row>
    <row r="18" spans="1:4" ht="15" customHeight="1" x14ac:dyDescent="0.25">
      <c r="A18" s="169" t="s">
        <v>89</v>
      </c>
      <c r="B18" s="7" t="s">
        <v>90</v>
      </c>
      <c r="D18" t="s">
        <v>142</v>
      </c>
    </row>
    <row r="19" spans="1:4" x14ac:dyDescent="0.25">
      <c r="A19" s="170"/>
      <c r="B19" s="7" t="s">
        <v>91</v>
      </c>
      <c r="C19" t="s">
        <v>131</v>
      </c>
      <c r="D19" t="s">
        <v>143</v>
      </c>
    </row>
    <row r="20" spans="1:4" x14ac:dyDescent="0.25">
      <c r="A20" s="170"/>
      <c r="B20" s="7" t="s">
        <v>92</v>
      </c>
    </row>
    <row r="21" spans="1:4" x14ac:dyDescent="0.25">
      <c r="A21" s="170"/>
      <c r="B21" s="7" t="s">
        <v>93</v>
      </c>
    </row>
    <row r="22" spans="1:4" x14ac:dyDescent="0.25">
      <c r="A22" s="170"/>
      <c r="B22" s="7" t="s">
        <v>94</v>
      </c>
    </row>
    <row r="23" spans="1:4" x14ac:dyDescent="0.25">
      <c r="A23" s="170"/>
      <c r="B23" s="7" t="s">
        <v>95</v>
      </c>
    </row>
    <row r="24" spans="1:4" x14ac:dyDescent="0.25">
      <c r="A24" s="170"/>
      <c r="B24" s="7" t="s">
        <v>96</v>
      </c>
    </row>
    <row r="25" spans="1:4" x14ac:dyDescent="0.25">
      <c r="A25" s="171"/>
      <c r="B25" s="7" t="s">
        <v>88</v>
      </c>
      <c r="C25" s="18" t="s">
        <v>29</v>
      </c>
    </row>
    <row r="26" spans="1:4" ht="15" customHeight="1" x14ac:dyDescent="0.25">
      <c r="A26" s="166" t="s">
        <v>97</v>
      </c>
      <c r="B26" s="14" t="s">
        <v>98</v>
      </c>
      <c r="C26" t="s">
        <v>118</v>
      </c>
    </row>
    <row r="27" spans="1:4" x14ac:dyDescent="0.25">
      <c r="A27" s="167"/>
      <c r="B27" s="14" t="s">
        <v>99</v>
      </c>
      <c r="C27" s="18"/>
    </row>
    <row r="28" spans="1:4" x14ac:dyDescent="0.25">
      <c r="A28" s="167"/>
      <c r="B28" s="14" t="s">
        <v>100</v>
      </c>
    </row>
    <row r="29" spans="1:4" x14ac:dyDescent="0.25">
      <c r="A29" s="168"/>
      <c r="B29" s="14" t="s">
        <v>88</v>
      </c>
    </row>
    <row r="30" spans="1:4" ht="15" customHeight="1" x14ac:dyDescent="0.25">
      <c r="A30" s="169" t="s">
        <v>101</v>
      </c>
      <c r="B30" s="7" t="s">
        <v>102</v>
      </c>
      <c r="C30" t="s">
        <v>121</v>
      </c>
    </row>
    <row r="31" spans="1:4" x14ac:dyDescent="0.25">
      <c r="A31" s="170"/>
      <c r="B31" s="7" t="s">
        <v>103</v>
      </c>
      <c r="C31" t="s">
        <v>121</v>
      </c>
    </row>
    <row r="32" spans="1:4" x14ac:dyDescent="0.25">
      <c r="A32" s="170"/>
      <c r="B32" s="7" t="s">
        <v>104</v>
      </c>
      <c r="C32" t="s">
        <v>121</v>
      </c>
    </row>
    <row r="33" spans="1:3" ht="15" customHeight="1" x14ac:dyDescent="0.25">
      <c r="A33" s="170"/>
      <c r="B33" s="7" t="s">
        <v>105</v>
      </c>
      <c r="C33" t="s">
        <v>121</v>
      </c>
    </row>
    <row r="34" spans="1:3" x14ac:dyDescent="0.25">
      <c r="A34" s="170"/>
      <c r="B34" s="7" t="s">
        <v>106</v>
      </c>
      <c r="C34" t="s">
        <v>122</v>
      </c>
    </row>
    <row r="35" spans="1:3" x14ac:dyDescent="0.25">
      <c r="A35" s="170"/>
      <c r="B35" s="7" t="s">
        <v>107</v>
      </c>
      <c r="C35" t="s">
        <v>119</v>
      </c>
    </row>
    <row r="36" spans="1:3" x14ac:dyDescent="0.25">
      <c r="A36" s="170"/>
      <c r="B36" s="7" t="s">
        <v>108</v>
      </c>
      <c r="C36" t="s">
        <v>119</v>
      </c>
    </row>
    <row r="37" spans="1:3" x14ac:dyDescent="0.25">
      <c r="A37" s="170"/>
      <c r="B37" s="7" t="s">
        <v>109</v>
      </c>
      <c r="C37" t="s">
        <v>120</v>
      </c>
    </row>
    <row r="38" spans="1:3" x14ac:dyDescent="0.25">
      <c r="A38" s="170"/>
      <c r="B38" s="7" t="s">
        <v>110</v>
      </c>
      <c r="C38" t="s">
        <v>120</v>
      </c>
    </row>
    <row r="39" spans="1:3" x14ac:dyDescent="0.25">
      <c r="A39" s="171"/>
      <c r="B39" s="7" t="s">
        <v>111</v>
      </c>
      <c r="C39" t="s">
        <v>120</v>
      </c>
    </row>
  </sheetData>
  <mergeCells count="5">
    <mergeCell ref="A26:A29"/>
    <mergeCell ref="A30:A39"/>
    <mergeCell ref="A1:A8"/>
    <mergeCell ref="A9:A17"/>
    <mergeCell ref="A18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zoomScale="134" zoomScaleNormal="134" workbookViewId="0">
      <selection activeCell="B6" sqref="B6"/>
    </sheetView>
  </sheetViews>
  <sheetFormatPr defaultRowHeight="15" x14ac:dyDescent="0.25"/>
  <cols>
    <col min="2" max="2" width="51.5703125" customWidth="1"/>
    <col min="4" max="4" width="35" customWidth="1"/>
    <col min="5" max="5" width="18.85546875" customWidth="1"/>
    <col min="6" max="6" width="12.28515625" customWidth="1"/>
    <col min="7" max="7" width="23.85546875" customWidth="1"/>
  </cols>
  <sheetData>
    <row r="1" spans="1:5" x14ac:dyDescent="0.25">
      <c r="A1" s="172" t="s">
        <v>446</v>
      </c>
      <c r="B1" s="172"/>
      <c r="C1" s="172"/>
      <c r="D1" s="103"/>
      <c r="E1" s="103"/>
    </row>
    <row r="2" spans="1:5" x14ac:dyDescent="0.25">
      <c r="A2" s="104" t="s">
        <v>447</v>
      </c>
      <c r="B2" s="104" t="s">
        <v>448</v>
      </c>
      <c r="C2" s="105" t="s">
        <v>450</v>
      </c>
    </row>
    <row r="3" spans="1:5" x14ac:dyDescent="0.25">
      <c r="A3" s="115">
        <v>1</v>
      </c>
      <c r="B3" s="16" t="s">
        <v>469</v>
      </c>
      <c r="C3" s="115">
        <v>1</v>
      </c>
    </row>
    <row r="4" spans="1:5" x14ac:dyDescent="0.25">
      <c r="A4" s="115">
        <v>2</v>
      </c>
      <c r="B4" s="16" t="s">
        <v>449</v>
      </c>
      <c r="C4" s="115">
        <v>2</v>
      </c>
    </row>
    <row r="5" spans="1:5" x14ac:dyDescent="0.25">
      <c r="A5" s="115">
        <v>3</v>
      </c>
      <c r="B5" s="16" t="s">
        <v>453</v>
      </c>
      <c r="C5" s="115">
        <v>8</v>
      </c>
    </row>
    <row r="6" spans="1:5" x14ac:dyDescent="0.25">
      <c r="A6" s="115">
        <v>4</v>
      </c>
      <c r="B6" s="16" t="s">
        <v>468</v>
      </c>
      <c r="C6" s="115">
        <v>7</v>
      </c>
    </row>
    <row r="7" spans="1:5" x14ac:dyDescent="0.25">
      <c r="A7" s="115">
        <v>5</v>
      </c>
      <c r="B7" s="16" t="s">
        <v>467</v>
      </c>
      <c r="C7" s="115">
        <v>2</v>
      </c>
    </row>
    <row r="8" spans="1:5" x14ac:dyDescent="0.25">
      <c r="A8" s="115">
        <v>6</v>
      </c>
      <c r="B8" s="16" t="s">
        <v>454</v>
      </c>
      <c r="C8" s="115">
        <v>4</v>
      </c>
    </row>
    <row r="9" spans="1:5" x14ac:dyDescent="0.25">
      <c r="A9" s="115">
        <v>7</v>
      </c>
      <c r="B9" s="16" t="s">
        <v>477</v>
      </c>
      <c r="C9" s="115">
        <v>3</v>
      </c>
    </row>
    <row r="10" spans="1:5" x14ac:dyDescent="0.25">
      <c r="A10" s="115">
        <v>8</v>
      </c>
      <c r="B10" s="16" t="s">
        <v>457</v>
      </c>
      <c r="C10" s="115">
        <v>1</v>
      </c>
    </row>
    <row r="11" spans="1:5" x14ac:dyDescent="0.25">
      <c r="A11" s="115">
        <v>9</v>
      </c>
      <c r="B11" s="16" t="s">
        <v>452</v>
      </c>
      <c r="C11" s="115">
        <v>4</v>
      </c>
    </row>
    <row r="12" spans="1:5" x14ac:dyDescent="0.25">
      <c r="A12" s="173" t="s">
        <v>451</v>
      </c>
      <c r="B12" s="174"/>
      <c r="C12" s="106">
        <f>SUM(C3:C11)</f>
        <v>32</v>
      </c>
    </row>
    <row r="13" spans="1:5" x14ac:dyDescent="0.25">
      <c r="E13" s="73"/>
    </row>
    <row r="14" spans="1:5" x14ac:dyDescent="0.25">
      <c r="D14" s="99"/>
      <c r="E14" s="99"/>
    </row>
  </sheetData>
  <mergeCells count="2">
    <mergeCell ref="A1:C1"/>
    <mergeCell ref="A12:B1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" sqref="C3:C5"/>
    </sheetView>
  </sheetViews>
  <sheetFormatPr defaultRowHeight="15" x14ac:dyDescent="0.25"/>
  <cols>
    <col min="1" max="1" width="9.28515625" customWidth="1"/>
    <col min="2" max="2" width="23.85546875" customWidth="1"/>
    <col min="3" max="3" width="46" customWidth="1"/>
    <col min="4" max="4" width="15.7109375" customWidth="1"/>
  </cols>
  <sheetData>
    <row r="1" spans="1:4" x14ac:dyDescent="0.25">
      <c r="A1" s="175" t="s">
        <v>271</v>
      </c>
      <c r="B1" s="177" t="s">
        <v>294</v>
      </c>
      <c r="C1" s="177" t="s">
        <v>295</v>
      </c>
      <c r="D1" s="177" t="s">
        <v>380</v>
      </c>
    </row>
    <row r="2" spans="1:4" x14ac:dyDescent="0.25">
      <c r="A2" s="176"/>
      <c r="B2" s="178"/>
      <c r="C2" s="178"/>
      <c r="D2" s="178"/>
    </row>
    <row r="3" spans="1:4" x14ac:dyDescent="0.25">
      <c r="A3" s="179">
        <v>1</v>
      </c>
      <c r="B3" s="179" t="s">
        <v>470</v>
      </c>
      <c r="C3" s="160" t="s">
        <v>471</v>
      </c>
      <c r="D3" s="179">
        <v>1</v>
      </c>
    </row>
    <row r="4" spans="1:4" x14ac:dyDescent="0.25">
      <c r="A4" s="180"/>
      <c r="B4" s="180"/>
      <c r="C4" s="160" t="s">
        <v>472</v>
      </c>
      <c r="D4" s="180"/>
    </row>
    <row r="5" spans="1:4" x14ac:dyDescent="0.25">
      <c r="A5" s="180"/>
      <c r="B5" s="180"/>
      <c r="C5" s="160" t="s">
        <v>473</v>
      </c>
      <c r="D5" s="180"/>
    </row>
    <row r="6" spans="1:4" x14ac:dyDescent="0.25">
      <c r="A6" s="180"/>
      <c r="B6" s="180"/>
      <c r="C6" s="160" t="s">
        <v>474</v>
      </c>
      <c r="D6" s="180"/>
    </row>
    <row r="7" spans="1:4" x14ac:dyDescent="0.25">
      <c r="A7" s="180"/>
      <c r="B7" s="180"/>
      <c r="C7" s="160" t="s">
        <v>475</v>
      </c>
      <c r="D7" s="180"/>
    </row>
  </sheetData>
  <mergeCells count="7">
    <mergeCell ref="A1:A2"/>
    <mergeCell ref="B1:B2"/>
    <mergeCell ref="C1:C2"/>
    <mergeCell ref="D1:D2"/>
    <mergeCell ref="A3:A7"/>
    <mergeCell ref="B3:B7"/>
    <mergeCell ref="D3:D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2" topLeftCell="A3" activePane="bottomLeft" state="frozen"/>
      <selection pane="bottomLeft" activeCell="C9" sqref="C9"/>
    </sheetView>
  </sheetViews>
  <sheetFormatPr defaultColWidth="8.85546875" defaultRowHeight="12" x14ac:dyDescent="0.25"/>
  <cols>
    <col min="1" max="1" width="8.85546875" style="54"/>
    <col min="2" max="2" width="24" style="54" customWidth="1"/>
    <col min="3" max="3" width="62.28515625" style="54" customWidth="1"/>
    <col min="4" max="16384" width="8.85546875" style="54"/>
  </cols>
  <sheetData>
    <row r="1" spans="1:6" s="57" customFormat="1" ht="24" customHeight="1" x14ac:dyDescent="0.25">
      <c r="A1" s="175" t="s">
        <v>271</v>
      </c>
      <c r="B1" s="177" t="s">
        <v>294</v>
      </c>
      <c r="C1" s="177" t="s">
        <v>295</v>
      </c>
      <c r="D1" s="177" t="s">
        <v>380</v>
      </c>
      <c r="E1" s="57" t="s">
        <v>395</v>
      </c>
      <c r="F1" s="63" t="s">
        <v>296</v>
      </c>
    </row>
    <row r="2" spans="1:6" s="57" customFormat="1" x14ac:dyDescent="0.25">
      <c r="A2" s="176"/>
      <c r="B2" s="178"/>
      <c r="C2" s="178"/>
      <c r="D2" s="178"/>
    </row>
    <row r="3" spans="1:6" ht="12" customHeight="1" x14ac:dyDescent="0.25">
      <c r="A3" s="181">
        <v>1</v>
      </c>
      <c r="B3" s="181" t="s">
        <v>280</v>
      </c>
      <c r="C3" s="77"/>
      <c r="D3" s="184">
        <v>2</v>
      </c>
    </row>
    <row r="4" spans="1:6" ht="15" x14ac:dyDescent="0.25">
      <c r="A4" s="182"/>
      <c r="B4" s="182"/>
      <c r="C4" s="77" t="s">
        <v>383</v>
      </c>
      <c r="D4" s="185"/>
    </row>
    <row r="5" spans="1:6" ht="15" x14ac:dyDescent="0.25">
      <c r="A5" s="182"/>
      <c r="B5" s="182"/>
      <c r="C5" s="77" t="s">
        <v>384</v>
      </c>
      <c r="D5" s="185"/>
    </row>
    <row r="6" spans="1:6" ht="15" x14ac:dyDescent="0.25">
      <c r="A6" s="182"/>
      <c r="B6" s="182"/>
      <c r="C6" s="77" t="s">
        <v>385</v>
      </c>
      <c r="D6" s="185"/>
    </row>
    <row r="7" spans="1:6" ht="15" x14ac:dyDescent="0.25">
      <c r="A7" s="182"/>
      <c r="B7" s="182"/>
      <c r="C7" s="77" t="s">
        <v>386</v>
      </c>
      <c r="D7" s="185"/>
    </row>
    <row r="8" spans="1:6" ht="15" x14ac:dyDescent="0.25">
      <c r="A8" s="182"/>
      <c r="B8" s="182"/>
      <c r="C8" s="77" t="s">
        <v>387</v>
      </c>
      <c r="D8" s="185"/>
    </row>
    <row r="9" spans="1:6" ht="15" x14ac:dyDescent="0.25">
      <c r="A9" s="183">
        <v>2</v>
      </c>
      <c r="B9" s="183"/>
      <c r="C9" s="77" t="s">
        <v>382</v>
      </c>
      <c r="D9" s="186"/>
    </row>
    <row r="11" spans="1:6" ht="12.75" x14ac:dyDescent="0.25">
      <c r="C11" s="61" t="s">
        <v>381</v>
      </c>
      <c r="D11" s="85">
        <f>SUM(D3:D10)</f>
        <v>2</v>
      </c>
    </row>
    <row r="16" spans="1:6" ht="14.25" x14ac:dyDescent="0.25">
      <c r="C16" s="76"/>
    </row>
    <row r="17" spans="3:3" ht="14.25" x14ac:dyDescent="0.25">
      <c r="C17" s="76"/>
    </row>
    <row r="18" spans="3:3" ht="14.25" x14ac:dyDescent="0.25">
      <c r="C18" s="76"/>
    </row>
    <row r="19" spans="3:3" ht="14.25" x14ac:dyDescent="0.25">
      <c r="C19" s="76"/>
    </row>
    <row r="20" spans="3:3" ht="14.25" x14ac:dyDescent="0.25">
      <c r="C20" s="76"/>
    </row>
    <row r="21" spans="3:3" ht="14.25" x14ac:dyDescent="0.25">
      <c r="C21" s="76"/>
    </row>
  </sheetData>
  <mergeCells count="7">
    <mergeCell ref="D1:D2"/>
    <mergeCell ref="A1:A2"/>
    <mergeCell ref="B1:B2"/>
    <mergeCell ref="C1:C2"/>
    <mergeCell ref="B3:B9"/>
    <mergeCell ref="A3:A9"/>
    <mergeCell ref="D3:D9"/>
  </mergeCells>
  <hyperlinks>
    <hyperlink ref="F1" location="Curriculum!A1" display="&lt;&lt; Back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C19" zoomScale="150" zoomScaleNormal="150" workbookViewId="0">
      <selection activeCell="D12" sqref="D12:D18"/>
    </sheetView>
  </sheetViews>
  <sheetFormatPr defaultColWidth="8.85546875" defaultRowHeight="12" x14ac:dyDescent="0.25"/>
  <cols>
    <col min="1" max="1" width="4.28515625" style="54" bestFit="1" customWidth="1"/>
    <col min="2" max="2" width="23.7109375" style="55" bestFit="1" customWidth="1"/>
    <col min="3" max="3" width="108.42578125" style="55" customWidth="1"/>
    <col min="4" max="4" width="9.5703125" style="54" customWidth="1"/>
    <col min="5" max="5" width="5.42578125" style="54" customWidth="1"/>
    <col min="6" max="16384" width="8.85546875" style="54"/>
  </cols>
  <sheetData>
    <row r="1" spans="1:6" s="57" customFormat="1" ht="24" customHeight="1" x14ac:dyDescent="0.25">
      <c r="A1" s="175" t="s">
        <v>271</v>
      </c>
      <c r="B1" s="177" t="s">
        <v>294</v>
      </c>
      <c r="C1" s="177" t="s">
        <v>295</v>
      </c>
      <c r="D1" s="177" t="s">
        <v>380</v>
      </c>
      <c r="F1" s="63" t="s">
        <v>296</v>
      </c>
    </row>
    <row r="2" spans="1:6" ht="12.75" thickBot="1" x14ac:dyDescent="0.3">
      <c r="A2" s="176"/>
      <c r="B2" s="195"/>
      <c r="C2" s="178"/>
      <c r="D2" s="195"/>
    </row>
    <row r="3" spans="1:6" s="58" customFormat="1" ht="12.75" thickBot="1" x14ac:dyDescent="0.3">
      <c r="A3" s="78"/>
      <c r="B3" s="109"/>
      <c r="C3" s="139"/>
      <c r="D3" s="140"/>
    </row>
    <row r="4" spans="1:6" s="58" customFormat="1" x14ac:dyDescent="0.25">
      <c r="A4" s="78"/>
      <c r="B4" s="197" t="s">
        <v>272</v>
      </c>
      <c r="C4" s="142" t="s">
        <v>236</v>
      </c>
      <c r="D4" s="198">
        <v>1</v>
      </c>
    </row>
    <row r="5" spans="1:6" x14ac:dyDescent="0.25">
      <c r="A5" s="196">
        <v>1</v>
      </c>
      <c r="B5" s="197"/>
      <c r="C5" s="143" t="s">
        <v>237</v>
      </c>
      <c r="D5" s="189"/>
    </row>
    <row r="6" spans="1:6" x14ac:dyDescent="0.25">
      <c r="A6" s="196"/>
      <c r="B6" s="197"/>
      <c r="C6" s="143" t="s">
        <v>238</v>
      </c>
      <c r="D6" s="189"/>
    </row>
    <row r="7" spans="1:6" x14ac:dyDescent="0.25">
      <c r="A7" s="196"/>
      <c r="B7" s="197"/>
      <c r="C7" s="143" t="s">
        <v>239</v>
      </c>
      <c r="D7" s="189"/>
    </row>
    <row r="8" spans="1:6" x14ac:dyDescent="0.25">
      <c r="A8" s="196"/>
      <c r="B8" s="197"/>
      <c r="C8" s="143" t="s">
        <v>240</v>
      </c>
      <c r="D8" s="189"/>
    </row>
    <row r="9" spans="1:6" x14ac:dyDescent="0.25">
      <c r="A9" s="196"/>
      <c r="B9" s="197"/>
      <c r="C9" s="143" t="s">
        <v>241</v>
      </c>
      <c r="D9" s="189"/>
    </row>
    <row r="10" spans="1:6" x14ac:dyDescent="0.25">
      <c r="A10" s="196"/>
      <c r="B10" s="197"/>
      <c r="C10" s="143" t="s">
        <v>242</v>
      </c>
      <c r="D10" s="189"/>
    </row>
    <row r="11" spans="1:6" ht="12.75" thickBot="1" x14ac:dyDescent="0.3">
      <c r="A11" s="196"/>
      <c r="B11" s="197"/>
      <c r="C11" s="144" t="s">
        <v>243</v>
      </c>
      <c r="D11" s="190"/>
    </row>
    <row r="12" spans="1:6" ht="24" x14ac:dyDescent="0.25">
      <c r="A12" s="196"/>
      <c r="B12" s="110" t="s">
        <v>273</v>
      </c>
      <c r="C12" s="142" t="s">
        <v>233</v>
      </c>
      <c r="D12" s="189">
        <v>2</v>
      </c>
    </row>
    <row r="13" spans="1:6" ht="24" x14ac:dyDescent="0.25">
      <c r="A13" s="65">
        <v>2</v>
      </c>
      <c r="B13" s="199" t="s">
        <v>274</v>
      </c>
      <c r="C13" s="143" t="s">
        <v>293</v>
      </c>
      <c r="D13" s="189"/>
    </row>
    <row r="14" spans="1:6" ht="24" x14ac:dyDescent="0.25">
      <c r="A14" s="191">
        <v>3</v>
      </c>
      <c r="B14" s="200"/>
      <c r="C14" s="143" t="s">
        <v>234</v>
      </c>
      <c r="D14" s="189"/>
    </row>
    <row r="15" spans="1:6" x14ac:dyDescent="0.25">
      <c r="A15" s="192"/>
      <c r="B15" s="200"/>
      <c r="C15" s="143" t="s">
        <v>235</v>
      </c>
      <c r="D15" s="189"/>
    </row>
    <row r="16" spans="1:6" x14ac:dyDescent="0.25">
      <c r="A16" s="192"/>
      <c r="B16" s="200"/>
      <c r="C16" s="143" t="s">
        <v>244</v>
      </c>
      <c r="D16" s="189"/>
    </row>
    <row r="17" spans="1:4" x14ac:dyDescent="0.25">
      <c r="A17" s="193"/>
      <c r="B17" s="200"/>
      <c r="C17" s="143" t="s">
        <v>245</v>
      </c>
      <c r="D17" s="189"/>
    </row>
    <row r="18" spans="1:4" ht="12" customHeight="1" thickBot="1" x14ac:dyDescent="0.3">
      <c r="A18" s="191">
        <v>4</v>
      </c>
      <c r="B18" s="110" t="s">
        <v>275</v>
      </c>
      <c r="C18" s="144" t="s">
        <v>246</v>
      </c>
      <c r="D18" s="188"/>
    </row>
    <row r="19" spans="1:4" ht="12" customHeight="1" x14ac:dyDescent="0.25">
      <c r="A19" s="192"/>
      <c r="B19" s="110" t="s">
        <v>276</v>
      </c>
      <c r="C19" s="79" t="s">
        <v>247</v>
      </c>
      <c r="D19" s="187">
        <v>2</v>
      </c>
    </row>
    <row r="20" spans="1:4" ht="49.15" customHeight="1" x14ac:dyDescent="0.25">
      <c r="A20" s="193"/>
      <c r="B20" s="110" t="s">
        <v>277</v>
      </c>
      <c r="C20" s="159" t="s">
        <v>458</v>
      </c>
      <c r="D20" s="188"/>
    </row>
    <row r="21" spans="1:4" s="58" customFormat="1" ht="36" x14ac:dyDescent="0.25">
      <c r="A21" s="111">
        <v>5</v>
      </c>
      <c r="B21" s="146" t="s">
        <v>279</v>
      </c>
      <c r="C21" s="145" t="s">
        <v>456</v>
      </c>
      <c r="D21" s="141">
        <v>1</v>
      </c>
    </row>
    <row r="22" spans="1:4" s="58" customFormat="1" ht="12" customHeight="1" thickBot="1" x14ac:dyDescent="0.3">
      <c r="A22" s="151">
        <v>6</v>
      </c>
      <c r="B22" s="152" t="s">
        <v>278</v>
      </c>
      <c r="C22" s="139" t="s">
        <v>248</v>
      </c>
      <c r="D22" s="189">
        <v>1</v>
      </c>
    </row>
    <row r="23" spans="1:4" s="58" customFormat="1" ht="12" customHeight="1" x14ac:dyDescent="0.25">
      <c r="A23" s="194">
        <v>7</v>
      </c>
      <c r="B23" s="194" t="s">
        <v>281</v>
      </c>
      <c r="C23" s="155" t="s">
        <v>249</v>
      </c>
      <c r="D23" s="189"/>
    </row>
    <row r="24" spans="1:4" s="58" customFormat="1" ht="12" customHeight="1" x14ac:dyDescent="0.25">
      <c r="A24" s="189"/>
      <c r="B24" s="189"/>
      <c r="C24" s="156" t="s">
        <v>250</v>
      </c>
      <c r="D24" s="189"/>
    </row>
    <row r="25" spans="1:4" ht="12.6" customHeight="1" thickBot="1" x14ac:dyDescent="0.3">
      <c r="A25" s="190"/>
      <c r="B25" s="190"/>
      <c r="C25" s="157" t="s">
        <v>207</v>
      </c>
      <c r="D25" s="190"/>
    </row>
    <row r="26" spans="1:4" ht="12.75" thickBot="1" x14ac:dyDescent="0.3">
      <c r="A26" s="153">
        <v>8</v>
      </c>
      <c r="B26" s="55" t="s">
        <v>106</v>
      </c>
      <c r="C26" s="55" t="s">
        <v>106</v>
      </c>
      <c r="D26" s="54">
        <v>1</v>
      </c>
    </row>
    <row r="27" spans="1:4" ht="13.5" thickBot="1" x14ac:dyDescent="0.3">
      <c r="A27" s="147"/>
      <c r="B27" s="148"/>
      <c r="C27" s="149" t="s">
        <v>381</v>
      </c>
      <c r="D27" s="150">
        <f>SUM(D4:D26)</f>
        <v>8</v>
      </c>
    </row>
    <row r="28" spans="1:4" s="58" customFormat="1" x14ac:dyDescent="0.25">
      <c r="A28" s="113"/>
      <c r="B28" s="55"/>
      <c r="C28" s="55"/>
      <c r="D28" s="54"/>
    </row>
    <row r="29" spans="1:4" x14ac:dyDescent="0.25">
      <c r="A29" s="112"/>
    </row>
    <row r="30" spans="1:4" x14ac:dyDescent="0.25">
      <c r="A30" s="112"/>
    </row>
    <row r="31" spans="1:4" x14ac:dyDescent="0.25">
      <c r="A31" s="112"/>
    </row>
    <row r="32" spans="1:4" x14ac:dyDescent="0.25">
      <c r="A32" s="112"/>
      <c r="C32" s="154"/>
    </row>
    <row r="33" spans="1:4" x14ac:dyDescent="0.25">
      <c r="A33" s="112"/>
    </row>
    <row r="34" spans="1:4" x14ac:dyDescent="0.25">
      <c r="A34" s="112"/>
    </row>
    <row r="35" spans="1:4" ht="15" x14ac:dyDescent="0.25">
      <c r="A35" s="107"/>
    </row>
    <row r="36" spans="1:4" ht="15" x14ac:dyDescent="0.25">
      <c r="A36" s="107"/>
    </row>
    <row r="37" spans="1:4" ht="15" x14ac:dyDescent="0.25">
      <c r="A37" s="107"/>
    </row>
    <row r="38" spans="1:4" s="58" customFormat="1" x14ac:dyDescent="0.25">
      <c r="A38" s="54"/>
      <c r="B38" s="55"/>
      <c r="C38" s="55"/>
      <c r="D38" s="54"/>
    </row>
  </sheetData>
  <mergeCells count="15">
    <mergeCell ref="C1:C2"/>
    <mergeCell ref="A1:A2"/>
    <mergeCell ref="B1:B2"/>
    <mergeCell ref="D1:D2"/>
    <mergeCell ref="A5:A12"/>
    <mergeCell ref="B4:B11"/>
    <mergeCell ref="D4:D11"/>
    <mergeCell ref="D12:D18"/>
    <mergeCell ref="B13:B17"/>
    <mergeCell ref="D19:D20"/>
    <mergeCell ref="D22:D25"/>
    <mergeCell ref="A18:A20"/>
    <mergeCell ref="A14:A17"/>
    <mergeCell ref="B23:B25"/>
    <mergeCell ref="A23:A25"/>
  </mergeCells>
  <hyperlinks>
    <hyperlink ref="F1" location="Curriculum!A1" display="&lt;&lt; Back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7" workbookViewId="0">
      <selection activeCell="C5" sqref="C5:C6"/>
    </sheetView>
  </sheetViews>
  <sheetFormatPr defaultRowHeight="15" x14ac:dyDescent="0.25"/>
  <cols>
    <col min="1" max="1" width="11.140625" customWidth="1"/>
    <col min="2" max="2" width="32.140625" customWidth="1"/>
    <col min="3" max="3" width="46.7109375" customWidth="1"/>
  </cols>
  <sheetData>
    <row r="1" spans="1:4" x14ac:dyDescent="0.25">
      <c r="A1" s="175" t="s">
        <v>271</v>
      </c>
      <c r="B1" s="177" t="s">
        <v>294</v>
      </c>
      <c r="C1" s="177" t="s">
        <v>295</v>
      </c>
      <c r="D1" s="177" t="s">
        <v>380</v>
      </c>
    </row>
    <row r="2" spans="1:4" x14ac:dyDescent="0.25">
      <c r="A2" s="176"/>
      <c r="B2" s="178"/>
      <c r="C2" s="178"/>
      <c r="D2" s="178"/>
    </row>
    <row r="3" spans="1:4" x14ac:dyDescent="0.25">
      <c r="A3">
        <v>1</v>
      </c>
      <c r="B3" t="s">
        <v>459</v>
      </c>
      <c r="C3" t="s">
        <v>460</v>
      </c>
      <c r="D3">
        <v>1</v>
      </c>
    </row>
    <row r="4" spans="1:4" x14ac:dyDescent="0.25">
      <c r="A4">
        <v>2</v>
      </c>
      <c r="B4" t="s">
        <v>461</v>
      </c>
      <c r="C4" t="s">
        <v>466</v>
      </c>
      <c r="D4">
        <v>1</v>
      </c>
    </row>
    <row r="5" spans="1:4" ht="13.15" customHeight="1" x14ac:dyDescent="0.25">
      <c r="C5" s="177" t="s">
        <v>462</v>
      </c>
      <c r="D5" s="73">
        <f>SUM(D3:D4)</f>
        <v>2</v>
      </c>
    </row>
    <row r="6" spans="1:4" hidden="1" x14ac:dyDescent="0.25">
      <c r="C6" s="178"/>
    </row>
  </sheetData>
  <mergeCells count="5">
    <mergeCell ref="A1:A2"/>
    <mergeCell ref="B1:B2"/>
    <mergeCell ref="C1:C2"/>
    <mergeCell ref="D1:D2"/>
    <mergeCell ref="C5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C6541E563E444986BFDCF282BBC368" ma:contentTypeVersion="0" ma:contentTypeDescription="Create a new document." ma:contentTypeScope="" ma:versionID="1cbba000674b94d28c1de469405070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M H c t U r Q l / s a j A A A A 9 Q A A A B I A H A B D b 2 5 m a W c v U G F j a 2 F n Z S 5 4 b W w g o h g A K K A U A A A A A A A A A A A A A A A A A A A A A A A A A A A A h Y + x D o I w G I R f h X S n L X U h 5 K c M T i Z i T E y M a w M V G u H H 0 G J 5 N w c f y V c Q o 6 i b 4 9 1 3 l 9 z d r z f I x r Y J L r q 3 p s O U R J S T Q G P R l Q a r l A z u G M Y k k 7 B V x U l V O p j C a J P R m p T U z p 0 T x r z 3 1 C 9 o 1 1 d M c B 6 x Q 7 7 e F b V u V W j Q O o W F J p 9 W + b 9 F J O x f Y 6 S g c U w F n y Y B m z 3 I D X 6 5 m N i T / p i w H B o 3 9 F p q D F c b Y L M E 9 r 4 g H 1 B L A w Q U A A I A C A A w d y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c t U i i K R 7 g O A A A A E Q A A A B M A H A B G b 3 J t d W x h c y 9 T Z W N 0 a W 9 u M S 5 t I K I Y A C i g F A A A A A A A A A A A A A A A A A A A A A A A A A A A A C t O T S 7 J z M 9 T C I b Q h t Y A U E s B A i 0 A F A A C A A g A M H c t U r Q l / s a j A A A A 9 Q A A A B I A A A A A A A A A A A A A A A A A A A A A A E N v b m Z p Z y 9 Q Y W N r Y W d l L n h t b F B L A Q I t A B Q A A g A I A D B 3 L V I P y u m r p A A A A O k A A A A T A A A A A A A A A A A A A A A A A O 8 A A A B b Q 2 9 u d G V u d F 9 U e X B l c 1 0 u e G 1 s U E s B A i 0 A F A A C A A g A M H c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0 F f i P U b K x L r u A T D N h M p h g A A A A A A g A A A A A A E G Y A A A A B A A A g A A A A w u j b A v 8 W K n a 1 9 x 2 E 1 J x l 0 t g W B j I m G U 3 h 9 / y L 5 g 3 R A S s A A A A A D o A A A A A C A A A g A A A A V 4 m J + u a L o G R D O F U c r H z E e d g e c R 0 Q J e D + z w o x q n t h R Q p Q A A A A I 5 f H x f Z g Z 2 R 1 v T O K a J a n D n + U i w H D f x h 1 Y v s W + X S w D n D B E D Z P + d B F C k B t 0 h / Y k 9 D B / + 8 0 N m 7 Z Z S p t + o a m Z Y 2 f a I 4 T n o t 3 L 6 C n q f a U R b b b V 6 J A A A A A h a j z t r V G a T 7 t 1 o U 1 5 U Z d f q B R H p F V T m s h x Q 5 E e w E W 6 I l 2 k b G s p 6 b S 2 h R n Q G L j d U x x a v s 1 m 7 0 m C v x / 4 0 s E K A b x L g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9FBDD6-36D2-41B8-8D68-4E985129B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DCA0F1-EAD1-447D-8FCF-EA68C22B253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30077F6-F210-4F06-AFDD-80824A31822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2A18277-033F-4306-BB71-7D610628D48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Legends</vt:lpstr>
      <vt:lpstr>JrDeveloper Grping</vt:lpstr>
      <vt:lpstr>Comments</vt:lpstr>
      <vt:lpstr>T21</vt:lpstr>
      <vt:lpstr>Sequence</vt:lpstr>
      <vt:lpstr>UML</vt:lpstr>
      <vt:lpstr>MySQL</vt:lpstr>
      <vt:lpstr>Java 1.8</vt:lpstr>
      <vt:lpstr>XML and JSON</vt:lpstr>
      <vt:lpstr>Web Development</vt:lpstr>
      <vt:lpstr>Spring Hibernate</vt:lpstr>
      <vt:lpstr>Spring Boot,SpringData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2021-08-10T09:33:58Z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0x01010071C6541E563E444986BFDCF282BBC368</vt:lpwstr>
  </property>
  <property fmtid="{D5CDD505-2E9C-101B-9397-08002B2CF9AE}" pid="3" name="WorkbookGuid">
    <vt:lpwstr>f4edf20e-f537-453e-a8e7-abe71b65e820</vt:lpwstr>
  </property>
</Properties>
</file>