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A:\Publications\Mental Health\MentalHealth201516_OnlineTables\Final\"/>
    </mc:Choice>
  </mc:AlternateContent>
  <xr:revisionPtr revIDLastSave="0" documentId="13_ncr:1_{0F1A4FBB-63FF-419B-9C91-28421437CDBA}" xr6:coauthVersionLast="41" xr6:coauthVersionMax="41" xr10:uidLastSave="{00000000-0000-0000-0000-000000000000}"/>
  <bookViews>
    <workbookView xWindow="28680" yWindow="-120" windowWidth="29040" windowHeight="15840" tabRatio="830" xr2:uid="{00000000-000D-0000-FFFF-FFFF00000000}"/>
  </bookViews>
  <sheets>
    <sheet name="Introduction" sheetId="57" r:id="rId1"/>
    <sheet name="Contents" sheetId="58" r:id="rId2"/>
    <sheet name="Background information" sheetId="59" r:id="rId3"/>
    <sheet name="Key findings" sheetId="62" r:id="rId4"/>
    <sheet name="table1,2" sheetId="2" r:id="rId5"/>
    <sheet name="table3,4" sheetId="4" r:id="rId6"/>
    <sheet name="table5,6" sheetId="6" r:id="rId7"/>
    <sheet name="table7,8" sheetId="8" r:id="rId8"/>
    <sheet name="table9" sheetId="10" r:id="rId9"/>
    <sheet name="table10" sheetId="11" r:id="rId10"/>
    <sheet name="table11" sheetId="12" r:id="rId11"/>
    <sheet name="table12" sheetId="13" r:id="rId12"/>
    <sheet name="table13" sheetId="14" r:id="rId13"/>
    <sheet name="table14" sheetId="15" r:id="rId14"/>
    <sheet name="table15" sheetId="16" r:id="rId15"/>
    <sheet name="table16" sheetId="17" r:id="rId16"/>
    <sheet name="table17" sheetId="18" r:id="rId17"/>
    <sheet name="table18" sheetId="19" r:id="rId18"/>
    <sheet name="table19" sheetId="20" r:id="rId19"/>
    <sheet name="table20" sheetId="21" r:id="rId20"/>
    <sheet name="table21" sheetId="22" r:id="rId21"/>
    <sheet name="table22" sheetId="23" r:id="rId22"/>
    <sheet name="table23" sheetId="24" r:id="rId23"/>
    <sheet name="table24" sheetId="25" r:id="rId24"/>
    <sheet name="table25" sheetId="26" r:id="rId25"/>
    <sheet name="table26" sheetId="27" r:id="rId26"/>
    <sheet name="table27" sheetId="28" r:id="rId27"/>
    <sheet name="table28" sheetId="29" r:id="rId28"/>
    <sheet name="table29" sheetId="30" r:id="rId29"/>
    <sheet name="table30" sheetId="31" r:id="rId30"/>
    <sheet name="table31" sheetId="32" r:id="rId31"/>
    <sheet name="table32" sheetId="33" r:id="rId32"/>
    <sheet name="table33" sheetId="34" r:id="rId33"/>
    <sheet name="table34" sheetId="35" r:id="rId34"/>
    <sheet name="table35" sheetId="36" r:id="rId35"/>
    <sheet name="table36" sheetId="37" r:id="rId36"/>
    <sheet name="table37" sheetId="38" r:id="rId37"/>
    <sheet name="table38" sheetId="39" r:id="rId38"/>
    <sheet name="table39,40" sheetId="40" r:id="rId39"/>
    <sheet name="table41,42,43" sheetId="42" r:id="rId40"/>
    <sheet name="table44" sheetId="45" r:id="rId41"/>
    <sheet name="table45" sheetId="46" r:id="rId42"/>
    <sheet name="table46,47" sheetId="49" r:id="rId43"/>
    <sheet name="table48" sheetId="51" r:id="rId44"/>
    <sheet name="table49" sheetId="53" r:id="rId45"/>
    <sheet name="table50" sheetId="54" r:id="rId46"/>
    <sheet name="table51" sheetId="55" r:id="rId47"/>
    <sheet name="table52" sheetId="56" r:id="rId48"/>
    <sheet name="Glossary" sheetId="60" r:id="rId49"/>
    <sheet name="Ethnicity Prioritisation" sheetId="61" r:id="rId50"/>
  </sheets>
  <definedNames>
    <definedName name="IDX" localSheetId="9">table10!$A$1</definedName>
    <definedName name="IDX" localSheetId="10">table11!$A$1</definedName>
    <definedName name="IDX" localSheetId="11">table12!$A$1</definedName>
    <definedName name="IDX" localSheetId="12">table13!$A$1</definedName>
    <definedName name="IDX" localSheetId="13">table14!$A$1</definedName>
    <definedName name="IDX" localSheetId="14">table15!$A$1</definedName>
    <definedName name="IDX" localSheetId="15">table16!$A$1</definedName>
    <definedName name="IDX" localSheetId="16">table17!$A$1</definedName>
    <definedName name="IDX" localSheetId="17">table18!$A$1</definedName>
    <definedName name="IDX" localSheetId="18">table19!$A$1</definedName>
    <definedName name="IDX" localSheetId="19">table20!$A$1</definedName>
    <definedName name="IDX" localSheetId="20">table21!$A$1</definedName>
    <definedName name="IDX" localSheetId="21">table22!$A$1</definedName>
    <definedName name="IDX" localSheetId="22">table23!$A$1</definedName>
    <definedName name="IDX" localSheetId="23">table24!$A$1</definedName>
    <definedName name="IDX" localSheetId="24">table25!$A$1</definedName>
    <definedName name="IDX" localSheetId="25">table26!$A$1</definedName>
    <definedName name="IDX" localSheetId="26">table27!$A$1</definedName>
    <definedName name="IDX" localSheetId="27">table28!$A$1</definedName>
    <definedName name="IDX" localSheetId="28">table29!$A$1</definedName>
    <definedName name="IDX" localSheetId="5">'table3,4'!$A$1</definedName>
    <definedName name="IDX" localSheetId="29">table30!$A$1</definedName>
    <definedName name="IDX" localSheetId="30">table31!$A$1</definedName>
    <definedName name="IDX" localSheetId="31">table32!$A$1</definedName>
    <definedName name="IDX" localSheetId="32">table33!$A$1</definedName>
    <definedName name="IDX" localSheetId="33">table34!$A$1</definedName>
    <definedName name="IDX" localSheetId="34">table35!$A$1</definedName>
    <definedName name="IDX" localSheetId="35">table36!$A$1</definedName>
    <definedName name="IDX" localSheetId="36">table37!$A$1</definedName>
    <definedName name="IDX" localSheetId="37">table38!$A$1</definedName>
    <definedName name="IDX" localSheetId="38">'table39,40'!$A$1</definedName>
    <definedName name="IDX" localSheetId="39">'table41,42,43'!$A$1</definedName>
    <definedName name="IDX" localSheetId="40">table44!$A$1</definedName>
    <definedName name="IDX" localSheetId="41">table45!$A$1</definedName>
    <definedName name="IDX" localSheetId="42">'table46,47'!$A$1</definedName>
    <definedName name="IDX" localSheetId="43">table48!$A$1</definedName>
    <definedName name="IDX" localSheetId="44">table49!$A$1</definedName>
    <definedName name="IDX" localSheetId="6">'table5,6'!$A$1</definedName>
    <definedName name="IDX" localSheetId="45">table50!$A$1</definedName>
    <definedName name="IDX" localSheetId="46">table51!$A$1</definedName>
    <definedName name="IDX" localSheetId="47">table52!$A$1</definedName>
    <definedName name="IDX" localSheetId="7">'table7,8'!$A$1</definedName>
    <definedName name="IDX" localSheetId="8">table9!$A$1</definedName>
    <definedName name="IDX">#REF!</definedName>
    <definedName name="_xlnm.Print_Area" localSheetId="2">'Background information'!$B$1:$O$34</definedName>
    <definedName name="_xlnm.Print_Area" localSheetId="49">'Ethnicity Prioritisation'!$B$1:$F$30</definedName>
    <definedName name="_xlnm.Print_Area" localSheetId="48">Glossary!$B$1:$C$68</definedName>
    <definedName name="_xlnm.Print_Area" localSheetId="0">Introduction!$B$1:$N$34</definedName>
    <definedName name="_xlnm.Print_Area" localSheetId="3">'Key findings'!$B$1:$D$37</definedName>
    <definedName name="_xlnm.Print_Area" localSheetId="4">'table1,2'!$A$1:$V$45</definedName>
    <definedName name="_xlnm.Print_Area" localSheetId="9">table10!$A$1:$O$28</definedName>
    <definedName name="_xlnm.Print_Area" localSheetId="10">table11!$A$1:$G$647</definedName>
    <definedName name="_xlnm.Print_Area" localSheetId="11">table12!$A$1:$W$31</definedName>
    <definedName name="_xlnm.Print_Area" localSheetId="12">table13!$A$1:$F$26</definedName>
    <definedName name="_xlnm.Print_Area" localSheetId="13">table14!$A$1:$H$31</definedName>
    <definedName name="_xlnm.Print_Area" localSheetId="14">table15!$A$1:$D$51</definedName>
    <definedName name="_xlnm.Print_Area" localSheetId="15">table16!$A$1:$D$56</definedName>
    <definedName name="_xlnm.Print_Area" localSheetId="16">table17!$A$1:$U$139</definedName>
    <definedName name="_xlnm.Print_Area" localSheetId="17">table18!$A$1:$U$138</definedName>
    <definedName name="_xlnm.Print_Area" localSheetId="18">table19!$A$1:$U$138</definedName>
    <definedName name="_xlnm.Print_Area" localSheetId="19">table20!$A$1:$U$135</definedName>
    <definedName name="_xlnm.Print_Area" localSheetId="20">table21!$A$1:$E$23</definedName>
    <definedName name="_xlnm.Print_Area" localSheetId="21">table22!$A$1:$E$23</definedName>
    <definedName name="_xlnm.Print_Area" localSheetId="22">table23!$A$1:$U$52</definedName>
    <definedName name="_xlnm.Print_Area" localSheetId="23">table24!$A$1:$U$52</definedName>
    <definedName name="_xlnm.Print_Area" localSheetId="24">table25!$A$1:$U$52</definedName>
    <definedName name="_xlnm.Print_Area" localSheetId="25">table26!$A$1:$U$52</definedName>
    <definedName name="_xlnm.Print_Area" localSheetId="26">table27!$A$1:$D$50</definedName>
    <definedName name="_xlnm.Print_Area" localSheetId="27">table28!$A$1:$D$41</definedName>
    <definedName name="_xlnm.Print_Area" localSheetId="28">table29!$A$1:$D$50</definedName>
    <definedName name="_xlnm.Print_Area" localSheetId="5">'table3,4'!$A$1:$V$47</definedName>
    <definedName name="_xlnm.Print_Area" localSheetId="29">table30!$A$1:$D$49</definedName>
    <definedName name="_xlnm.Print_Area" localSheetId="30">table31!$A$1:$D$46</definedName>
    <definedName name="_xlnm.Print_Area" localSheetId="31">table32!$A$1:$D$49</definedName>
    <definedName name="_xlnm.Print_Area" localSheetId="32">table33!$A$1:$F$33</definedName>
    <definedName name="_xlnm.Print_Area" localSheetId="33">table34!$A$1:$V$55</definedName>
    <definedName name="_xlnm.Print_Area" localSheetId="34">table35!$A$1:$U$95</definedName>
    <definedName name="_xlnm.Print_Area" localSheetId="35">table36!$A$1:$U$94</definedName>
    <definedName name="_xlnm.Print_Area" localSheetId="36">table37!$A$1:$C$21</definedName>
    <definedName name="_xlnm.Print_Area" localSheetId="37">table38!$A$1:$J$26</definedName>
    <definedName name="_xlnm.Print_Area" localSheetId="38">'table39,40'!$A$1:$V$56</definedName>
    <definedName name="_xlnm.Print_Area" localSheetId="39">'table41,42,43'!$A$1:$R$48</definedName>
    <definedName name="_xlnm.Print_Area" localSheetId="40">table44!$A$1:$K$32</definedName>
    <definedName name="_xlnm.Print_Area" localSheetId="41">table45!$A$1:$O$40</definedName>
    <definedName name="_xlnm.Print_Area" localSheetId="42">'table46,47'!$A$1:$R$38</definedName>
    <definedName name="_xlnm.Print_Area" localSheetId="43">table48!$A$1:$U$63</definedName>
    <definedName name="_xlnm.Print_Area" localSheetId="44">table49!$A$1:$F$28</definedName>
    <definedName name="_xlnm.Print_Area" localSheetId="6">'table5,6'!$A$1:$V$49</definedName>
    <definedName name="_xlnm.Print_Area" localSheetId="45">table50!$A$1:$E$89</definedName>
    <definedName name="_xlnm.Print_Area" localSheetId="46">table51!$A$1:$E$92</definedName>
    <definedName name="_xlnm.Print_Area" localSheetId="47">table52!$A$1:$M$97</definedName>
    <definedName name="_xlnm.Print_Area" localSheetId="7">'table7,8'!$A$1:$V$47</definedName>
    <definedName name="_xlnm.Print_Area" localSheetId="8">table9!$A$1:$K$26</definedName>
    <definedName name="_xlnm.Print_Titles" localSheetId="2">'Background information'!$1:$1</definedName>
    <definedName name="_xlnm.Print_Titles" localSheetId="1">Contents!$1:$2</definedName>
    <definedName name="_xlnm.Print_Titles" localSheetId="48">Glossary!$1:$3</definedName>
    <definedName name="_xlnm.Print_Titles" localSheetId="10">table11!$1:$4</definedName>
    <definedName name="_xlnm.Print_Titles" localSheetId="16">table17!$1:$4</definedName>
    <definedName name="_xlnm.Print_Titles" localSheetId="17">table18!$1:$4</definedName>
    <definedName name="_xlnm.Print_Titles" localSheetId="18">table19!$1:$4</definedName>
    <definedName name="_xlnm.Print_Titles" localSheetId="19">table20!$1:$4</definedName>
    <definedName name="_xlnm.Print_Titles" localSheetId="34">table35!$1:$4</definedName>
    <definedName name="_xlnm.Print_Titles" localSheetId="35">table36!$1:$4</definedName>
    <definedName name="_xlnm.Print_Titles" localSheetId="45">table50!$1:$4</definedName>
    <definedName name="_xlnm.Print_Titles" localSheetId="46">table51!$1:$4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21" i="59" l="1"/>
  <c r="AC21" i="59"/>
  <c r="AA20" i="59"/>
  <c r="AC20" i="59"/>
  <c r="AB21" i="59"/>
  <c r="AB20" i="59"/>
  <c r="C65" i="58"/>
  <c r="C55" i="58"/>
  <c r="C59" i="58"/>
  <c r="C58" i="58"/>
  <c r="B5" i="58"/>
  <c r="B7" i="58"/>
  <c r="B6" i="58"/>
  <c r="C17" i="58"/>
  <c r="C15" i="58"/>
  <c r="C13" i="58"/>
  <c r="C11" i="58"/>
  <c r="C72" i="58"/>
  <c r="C71" i="58"/>
  <c r="C70" i="58"/>
  <c r="C69" i="58"/>
  <c r="C67" i="58"/>
  <c r="C64" i="58"/>
  <c r="C62" i="58"/>
  <c r="C61" i="58"/>
  <c r="C57" i="58"/>
  <c r="C54" i="58"/>
  <c r="C53" i="58"/>
  <c r="C51" i="58"/>
  <c r="C50" i="58"/>
  <c r="C49" i="58"/>
  <c r="C47" i="58"/>
  <c r="C46" i="58"/>
  <c r="C44" i="58"/>
  <c r="C43" i="58"/>
  <c r="C42" i="58"/>
  <c r="C41" i="58"/>
  <c r="C40" i="58"/>
  <c r="C39" i="58"/>
  <c r="C38" i="58"/>
  <c r="C37" i="58"/>
  <c r="C36" i="58"/>
  <c r="C35" i="58"/>
  <c r="C34" i="58"/>
  <c r="C33" i="58"/>
  <c r="C31" i="58"/>
  <c r="C30" i="58"/>
  <c r="C29" i="58"/>
  <c r="C28" i="58"/>
  <c r="C27" i="58"/>
  <c r="C26" i="58"/>
  <c r="C24" i="58"/>
  <c r="C23" i="58"/>
  <c r="C22" i="58"/>
  <c r="C21" i="58"/>
  <c r="C19" i="58"/>
  <c r="C18" i="58"/>
  <c r="C16" i="58"/>
  <c r="C14" i="58"/>
  <c r="C12" i="58"/>
  <c r="C10" i="58"/>
  <c r="B4" i="58"/>
</calcChain>
</file>

<file path=xl/sharedStrings.xml><?xml version="1.0" encoding="utf-8"?>
<sst xmlns="http://schemas.openxmlformats.org/spreadsheetml/2006/main" count="4773" uniqueCount="862">
  <si>
    <t>Table 1: Clients seen by age, sex and ethnic group, 2015/16</t>
  </si>
  <si>
    <t>Total</t>
  </si>
  <si>
    <t>Age group</t>
  </si>
  <si>
    <t>0-</t>
  </si>
  <si>
    <t>5-</t>
  </si>
  <si>
    <t>10-</t>
  </si>
  <si>
    <t>15-</t>
  </si>
  <si>
    <t>20-</t>
  </si>
  <si>
    <t>25-</t>
  </si>
  <si>
    <t>30-</t>
  </si>
  <si>
    <t>35-</t>
  </si>
  <si>
    <t>40-</t>
  </si>
  <si>
    <t>45-</t>
  </si>
  <si>
    <t>50-</t>
  </si>
  <si>
    <t>55-</t>
  </si>
  <si>
    <t>60-</t>
  </si>
  <si>
    <t>65-</t>
  </si>
  <si>
    <t>70-</t>
  </si>
  <si>
    <t>75-</t>
  </si>
  <si>
    <t>80-</t>
  </si>
  <si>
    <t>85+</t>
  </si>
  <si>
    <t>Male</t>
  </si>
  <si>
    <t>Female</t>
  </si>
  <si>
    <t>Pacific</t>
  </si>
  <si>
    <t>Asian</t>
  </si>
  <si>
    <t>Other</t>
  </si>
  <si>
    <t>Ethnic group</t>
  </si>
  <si>
    <t>Sex</t>
  </si>
  <si>
    <t>Māori</t>
  </si>
  <si>
    <t>Table 2: Clients seen: rates (crude, age-specific and age-standardised) by sex and ethnic group, 2015/16</t>
  </si>
  <si>
    <t>Crude rate</t>
  </si>
  <si>
    <t>ASR</t>
  </si>
  <si>
    <t>Table 7: Clients seen face-to-face by age, sex and ethnic group, 2015/16</t>
  </si>
  <si>
    <t>Table 8: Clients seen face-to-face: rates (crude, age-specific and age-standardised) by sex and ethnic group, 2015/16</t>
  </si>
  <si>
    <t>Year</t>
  </si>
  <si>
    <t>Number</t>
  </si>
  <si>
    <t>Rate</t>
  </si>
  <si>
    <t>2015/16</t>
  </si>
  <si>
    <t>Non-Māori</t>
  </si>
  <si>
    <t>Ethnic Group</t>
  </si>
  <si>
    <t>ARC Counselling Services</t>
  </si>
  <si>
    <t>Adventure Development Limited</t>
  </si>
  <si>
    <t>Affinity Services Limited</t>
  </si>
  <si>
    <t>Alcohol &amp; Drug Community Support Trust</t>
  </si>
  <si>
    <t>Anxiety New Zealand Trust</t>
  </si>
  <si>
    <t>Arahura Charitable Trust</t>
  </si>
  <si>
    <t>Arataki Ministries Limited</t>
  </si>
  <si>
    <t>Ashburn Hall Charitable Trust</t>
  </si>
  <si>
    <t>Ashburton Community Alcohol and Drug Service Incorporated</t>
  </si>
  <si>
    <t>Auckland City Mission</t>
  </si>
  <si>
    <t>Auckland District Health Board</t>
  </si>
  <si>
    <t>Bainfield Gardens Limited</t>
  </si>
  <si>
    <t>Ballymena Properties Limited</t>
  </si>
  <si>
    <t>Bay of Plenty District Health Board</t>
  </si>
  <si>
    <t>Best Care (Whakapai Hauora) Charitable Trust</t>
  </si>
  <si>
    <t>Beth-Shean Trust</t>
  </si>
  <si>
    <t>Braemore Limited</t>
  </si>
  <si>
    <t>Bupa Care Services NZ Limited</t>
  </si>
  <si>
    <t>Cambridge Community House Trust</t>
  </si>
  <si>
    <t>Canterbury District Health Board</t>
  </si>
  <si>
    <t>Capital and Coast District Health Board</t>
  </si>
  <si>
    <t>Care NZ (Est 1954) Limited</t>
  </si>
  <si>
    <t>Caroline House Incorporated</t>
  </si>
  <si>
    <t>Central Health Limited</t>
  </si>
  <si>
    <t>Centre 401 Trust</t>
  </si>
  <si>
    <t>Comcare Charitable Trust</t>
  </si>
  <si>
    <t>Community Wellbeing North Canterbury Trust</t>
  </si>
  <si>
    <t>Community of Refuge Trust</t>
  </si>
  <si>
    <t>Compensation Advisory Services Limited</t>
  </si>
  <si>
    <t>Connect Supporting Recovery Incorporated</t>
  </si>
  <si>
    <t>Contact (Rotorua) Trust</t>
  </si>
  <si>
    <t>Corpac Trust</t>
  </si>
  <si>
    <t>Corstorphine Baptist Community Trust</t>
  </si>
  <si>
    <t>Counties Manukau District Health Board</t>
  </si>
  <si>
    <t>Dalcam Company Limited</t>
  </si>
  <si>
    <t>Dayspring Trust</t>
  </si>
  <si>
    <t>Delamore Support Services Limited</t>
  </si>
  <si>
    <t>Downie Stewart Foundation</t>
  </si>
  <si>
    <t>EBAT Charitable Trust</t>
  </si>
  <si>
    <t>Earthlink Incorporated</t>
  </si>
  <si>
    <t>Emerge Aotearoa Limited</t>
  </si>
  <si>
    <t>Equip</t>
  </si>
  <si>
    <t>Fairleigh Lodge Limited</t>
  </si>
  <si>
    <t>Family Mental Health Service</t>
  </si>
  <si>
    <t>Framework Services Limited</t>
  </si>
  <si>
    <t>Gateway Housing Trust</t>
  </si>
  <si>
    <t>Get Smart Tauranga Trust</t>
  </si>
  <si>
    <t>Golden Healthcare - Hoon Hay Village</t>
  </si>
  <si>
    <t>Goodwood Park Healthcare Group Limited</t>
  </si>
  <si>
    <t>Gore &amp; Districts Community Counselling Centre Incorporated</t>
  </si>
  <si>
    <t>Grief Support Services Incorporated</t>
  </si>
  <si>
    <t>Hanmer BOP Charitable Trust</t>
  </si>
  <si>
    <t>Hawkes Bay District Health Board</t>
  </si>
  <si>
    <t>He Waka Tapu Limited</t>
  </si>
  <si>
    <t>Health Action Trust (Nelson)</t>
  </si>
  <si>
    <t>Healthcare of New Zealand Limited</t>
  </si>
  <si>
    <t>Hinemoa Lodge Limited</t>
  </si>
  <si>
    <t>Hutt Valley District Health Board</t>
  </si>
  <si>
    <t>Independent Living Choices Limited</t>
  </si>
  <si>
    <t>K'aute Pasifika Trust</t>
  </si>
  <si>
    <t>Kahungunu Executive Ki Te Wairoa Charitable Trust</t>
  </si>
  <si>
    <t>Keys Living Choices</t>
  </si>
  <si>
    <t>King Street Artworks Incorporated</t>
  </si>
  <si>
    <t>Koputai Lodge Trust</t>
  </si>
  <si>
    <t>LINC Support Services Trust</t>
  </si>
  <si>
    <t>Lakes District Health Board</t>
  </si>
  <si>
    <t>Linkage Trust</t>
  </si>
  <si>
    <t>Logan &amp; Roberts Limited</t>
  </si>
  <si>
    <t>Logan Samuel Limited</t>
  </si>
  <si>
    <t>MASH Trust</t>
  </si>
  <si>
    <t>MIX - Connecting, Creating, Living Incorporated</t>
  </si>
  <si>
    <t>Mahitahi Trust</t>
  </si>
  <si>
    <t>Maketu Health Charitable Company Limited</t>
  </si>
  <si>
    <t>Malologa Trust</t>
  </si>
  <si>
    <t>Mana o te Tangata Trust</t>
  </si>
  <si>
    <t>Manaaki Trust</t>
  </si>
  <si>
    <t>Manor Park Private Hospital</t>
  </si>
  <si>
    <t>Mental Health Support Services Limited</t>
  </si>
  <si>
    <t>Mental Illness Survivors Team Incorporated</t>
  </si>
  <si>
    <t>MidCentral District Health Board</t>
  </si>
  <si>
    <t>Mind and Body Consultants Limited</t>
  </si>
  <si>
    <t>Miramare Limited</t>
  </si>
  <si>
    <t>Mirror Counselling</t>
  </si>
  <si>
    <t>Nelson Marlborough District Health Board</t>
  </si>
  <si>
    <t>Newtown Union Health Service Incorporated</t>
  </si>
  <si>
    <t>Nga Kakano Foundation Charitable Trust</t>
  </si>
  <si>
    <t>Nga Kete Matauranga Pounamu Charitable Trust</t>
  </si>
  <si>
    <t>Nga Ringa Awhina</t>
  </si>
  <si>
    <t>Ngati Awa Social and Health Services Trust</t>
  </si>
  <si>
    <t>Ngati Kahu Hauora</t>
  </si>
  <si>
    <t>Ngati Kahu Social and Health Services Incorporated</t>
  </si>
  <si>
    <t>Ngati Porou Hauora Incorporated</t>
  </si>
  <si>
    <t>Ngati Rangi Community Health Centre Incorporated</t>
  </si>
  <si>
    <t>Ngati Ruanui Tahua Limited</t>
  </si>
  <si>
    <t>NgatiHine Health Trust Board</t>
  </si>
  <si>
    <t>Northland District Health Board</t>
  </si>
  <si>
    <t>Nova Trust Board</t>
  </si>
  <si>
    <t>Oasis Network Incorporated</t>
  </si>
  <si>
    <t>Odyssey House Trust</t>
  </si>
  <si>
    <t>Odyssey House Trust Christchurch</t>
  </si>
  <si>
    <t>Outrigger Trading Company Limited</t>
  </si>
  <si>
    <t>PACT Group</t>
  </si>
  <si>
    <t>Pacific Trust Canterbury (In Liq)</t>
  </si>
  <si>
    <t>Pai Ake Solutions Limited</t>
  </si>
  <si>
    <t>Pathways Health Limited</t>
  </si>
  <si>
    <t>Penina Health Trust</t>
  </si>
  <si>
    <t>Pirirakau Hauora Charitable Trust</t>
  </si>
  <si>
    <t>Piritahi Hau Ora Trust</t>
  </si>
  <si>
    <t>Plunket Postnatal Adjustment Programme</t>
  </si>
  <si>
    <t>Post Natal Therapy Service Limited</t>
  </si>
  <si>
    <t>Progress to Health</t>
  </si>
  <si>
    <t>Pukeko Blue Limited</t>
  </si>
  <si>
    <t>Puna Whakataa</t>
  </si>
  <si>
    <t>Rakeiwhenua Trust</t>
  </si>
  <si>
    <t>Rangitane O Tamaki Nui-a-Rua Incorporated</t>
  </si>
  <si>
    <t>Rau O Te Huia Community Trust</t>
  </si>
  <si>
    <t>Raukawa Charitable Trust</t>
  </si>
  <si>
    <t>Raukura Hauora O Tainui Trust</t>
  </si>
  <si>
    <t>Recovery Innovations, Inc.</t>
  </si>
  <si>
    <t>Refugee Trauma Recovery</t>
  </si>
  <si>
    <t>Refugees As Survivors New Zealand Trust</t>
  </si>
  <si>
    <t>Rostrevor House Incorporated</t>
  </si>
  <si>
    <t>Rubicon Charitable Trust Board</t>
  </si>
  <si>
    <t>Runanga Ngai Tamawhariua Incorporated</t>
  </si>
  <si>
    <t>Sarona Community Trust</t>
  </si>
  <si>
    <t>Solora Limited</t>
  </si>
  <si>
    <t>South Canterbury District Health Board</t>
  </si>
  <si>
    <t>Southern District Health Board</t>
  </si>
  <si>
    <t>Southern Student Health Services</t>
  </si>
  <si>
    <t>St Clair Park Residential Centre Limited</t>
  </si>
  <si>
    <t>St Dominics Centre - Dalcam</t>
  </si>
  <si>
    <t>St John of God Waipuna Youth and Community Services Trust</t>
  </si>
  <si>
    <t>St.Marks Society</t>
  </si>
  <si>
    <t>Stepping Out Hauraki Incorporated</t>
  </si>
  <si>
    <t>Stepping Stone Trust</t>
  </si>
  <si>
    <t>Supporting Families in Mental Illness Manawatu Incorporated</t>
  </si>
  <si>
    <t>Taeaomanino Trust</t>
  </si>
  <si>
    <t>Tairawhiti District Health Board</t>
  </si>
  <si>
    <t>Taranaki District Health Board</t>
  </si>
  <si>
    <t>Taumarunui Community Kokiri Trust</t>
  </si>
  <si>
    <t>Tauranga Community Housing Trust</t>
  </si>
  <si>
    <t>Te Awhi Whanau Charitable Trust</t>
  </si>
  <si>
    <t>Te Hauora O Turanganui A Kiwa Limited</t>
  </si>
  <si>
    <t>Te Hauora Runanga o Wairarapa Incorporated</t>
  </si>
  <si>
    <t>Te Ika Whenua Counselling Services Trust</t>
  </si>
  <si>
    <t>Te Ika Whenua Hauora Incorporated</t>
  </si>
  <si>
    <t>Te Kakakura Trust</t>
  </si>
  <si>
    <t>Te Korowai Hauora o Hauraki Incorporated</t>
  </si>
  <si>
    <t>Te Kotuku Ki Te Rangi Charitable Trust</t>
  </si>
  <si>
    <t>Te Kupenga Net Trust</t>
  </si>
  <si>
    <t>Te Mana Oranga Trust</t>
  </si>
  <si>
    <t>Te Manu Toroa Trust</t>
  </si>
  <si>
    <t>Te Menenga Pai Charitable Trust</t>
  </si>
  <si>
    <t>Te Oranganui Trust</t>
  </si>
  <si>
    <t>Te Paepae Arahi Trust</t>
  </si>
  <si>
    <t>Te Poupoua Charitable Trust</t>
  </si>
  <si>
    <t>Te Puke Karanga Hauora Health Clinic</t>
  </si>
  <si>
    <t>Te Puna Hauora Ki Tauranga Moana Trust</t>
  </si>
  <si>
    <t>Te Puna Hauora o Te Raki Paewhenua Society Incorporated</t>
  </si>
  <si>
    <t>Te Roopu Taurima o Manukau Trust</t>
  </si>
  <si>
    <t>Te Runanga O Ngai Te Rangi Iwi Trust</t>
  </si>
  <si>
    <t>Te Runanga O Raukawa Incorporated</t>
  </si>
  <si>
    <t>Te Runanga O Te Whanau</t>
  </si>
  <si>
    <t>Te Runanga o Ngati Apa Society Incorporated</t>
  </si>
  <si>
    <t>Te Runanga o Toa Rangatira Incorporated</t>
  </si>
  <si>
    <t>Te Taiwhenua o Heretaunga Trust</t>
  </si>
  <si>
    <t>Te Toi Huarewa Trust</t>
  </si>
  <si>
    <t>Te Tomika Trust</t>
  </si>
  <si>
    <t>Te Utuhina Manaakitanga Trust</t>
  </si>
  <si>
    <t>Te Waireka</t>
  </si>
  <si>
    <t>Te Waka Whaiora Trust</t>
  </si>
  <si>
    <t>Te Whanau O Waipareira Trust</t>
  </si>
  <si>
    <t>Te Whare Mahana Trust Board</t>
  </si>
  <si>
    <t>The Carroll Street Trust</t>
  </si>
  <si>
    <t>The Christchurch City Mission Foundation</t>
  </si>
  <si>
    <t>The Higher Ground Drug Rehabilitation Trust</t>
  </si>
  <si>
    <t>The Karldon Trust</t>
  </si>
  <si>
    <t>The Lifewise Trust</t>
  </si>
  <si>
    <t>The Mt Albert Community Club Incorporated</t>
  </si>
  <si>
    <t>The Ngati Maniapoto Marae Pact Trust (Incorporated)</t>
  </si>
  <si>
    <t>The Oamaru Mental Health Support Charitable Trust</t>
  </si>
  <si>
    <t>The Salvation Army New Zealand Trust</t>
  </si>
  <si>
    <t>The Waikato Clinical Psychology Educational Trust</t>
  </si>
  <si>
    <t>The Youth Horizons Trust</t>
  </si>
  <si>
    <t>The Youth One Stop Shop Incorporated</t>
  </si>
  <si>
    <t>TiMata Hou Limited</t>
  </si>
  <si>
    <t>Toi Ora Live Art Charitable Trust</t>
  </si>
  <si>
    <t>Tui Ora Limited</t>
  </si>
  <si>
    <t>Turning Point Trust</t>
  </si>
  <si>
    <t>Tuwharetoa Ki Kawerau Health, Education and Social Services</t>
  </si>
  <si>
    <t>Vaka Tautua Limited</t>
  </si>
  <si>
    <t>Vincent House Trust</t>
  </si>
  <si>
    <t>Waahi Whaanui Trust</t>
  </si>
  <si>
    <t>Waiheke Island Supported Homes Trust</t>
  </si>
  <si>
    <t>Waikato District Health Board</t>
  </si>
  <si>
    <t>Wairarapa District Health Board</t>
  </si>
  <si>
    <t>Waitemata District Health Board</t>
  </si>
  <si>
    <t>Wellington Tenths Development Trust</t>
  </si>
  <si>
    <t>West Auckland Living Skills Homes Trust Board</t>
  </si>
  <si>
    <t>West Coast District Health Board</t>
  </si>
  <si>
    <t>West Fono Health Trust (merged)</t>
  </si>
  <si>
    <t>Western Bay Of Plenty Mental Health Trust</t>
  </si>
  <si>
    <t>Whaioranga Trust</t>
  </si>
  <si>
    <t>Whaioro Trust Board</t>
  </si>
  <si>
    <t>Whanganui Community Living Trust</t>
  </si>
  <si>
    <t>Whanganui District Health Board</t>
  </si>
  <si>
    <t>Whare Tiaki Hauora Limited</t>
  </si>
  <si>
    <t>Whatever It Takes Trust Incorporated</t>
  </si>
  <si>
    <t>Wings Trust 1986 Incorporated</t>
  </si>
  <si>
    <t>Workwise Employment Limited</t>
  </si>
  <si>
    <t>Organisation name</t>
  </si>
  <si>
    <t>Hauora Waikato Māori Mental Health Services</t>
  </si>
  <si>
    <t>Whakatohea Māori Trust Board</t>
  </si>
  <si>
    <t>Table 12: Clients seen by DHB of service vs DHB of domicile, 2015/16</t>
  </si>
  <si>
    <t>DHB of service</t>
  </si>
  <si>
    <t>DHB of client domicile</t>
  </si>
  <si>
    <t>Northland</t>
  </si>
  <si>
    <t>Waitemata</t>
  </si>
  <si>
    <t>Auckland</t>
  </si>
  <si>
    <t>Counties Manukau</t>
  </si>
  <si>
    <t>Waikato</t>
  </si>
  <si>
    <t>Lakes</t>
  </si>
  <si>
    <t>Bay</t>
  </si>
  <si>
    <t>Tairawhiti</t>
  </si>
  <si>
    <t>Taranaki</t>
  </si>
  <si>
    <t>Whanganui</t>
  </si>
  <si>
    <t>Hutt Valley</t>
  </si>
  <si>
    <t>Wairarapa</t>
  </si>
  <si>
    <t>Nelson Marlborough</t>
  </si>
  <si>
    <t>West Coast</t>
  </si>
  <si>
    <t>Canterbury</t>
  </si>
  <si>
    <t>South Canterbury</t>
  </si>
  <si>
    <t>Southern</t>
  </si>
  <si>
    <t>Unknown</t>
  </si>
  <si>
    <t>MidCentral</t>
  </si>
  <si>
    <t>Unique Total</t>
  </si>
  <si>
    <t>of Plenty</t>
  </si>
  <si>
    <t>and Coast</t>
  </si>
  <si>
    <t>Bay of Plenty</t>
  </si>
  <si>
    <t>Hawkes Bay</t>
  </si>
  <si>
    <t>Capital and Coast</t>
  </si>
  <si>
    <t>DHB</t>
  </si>
  <si>
    <t>NGO</t>
  </si>
  <si>
    <t>Percent</t>
  </si>
  <si>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</si>
  <si>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</si>
  <si>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</si>
  <si>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</si>
  <si>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</si>
  <si>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</si>
  <si>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</si>
  <si>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</si>
  <si>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</si>
  <si>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</si>
  <si>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</si>
  <si>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</si>
  <si>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</si>
  <si>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Team type</t>
  </si>
  <si>
    <t>Financial year</t>
  </si>
  <si>
    <t>Bednight</t>
  </si>
  <si>
    <t>Contact</t>
  </si>
  <si>
    <t>2001/02</t>
  </si>
  <si>
    <t>2002/03</t>
  </si>
  <si>
    <t>2003/04</t>
  </si>
  <si>
    <t>2004/05</t>
  </si>
  <si>
    <t>2005/06</t>
  </si>
  <si>
    <t>2006/07</t>
  </si>
  <si>
    <t>2007/08</t>
  </si>
  <si>
    <t>2008/09</t>
  </si>
  <si>
    <t>2009/10</t>
  </si>
  <si>
    <t>2010/11</t>
  </si>
  <si>
    <t>2011/12</t>
  </si>
  <si>
    <t>2012/13</t>
  </si>
  <si>
    <t>2013/14</t>
  </si>
  <si>
    <t>2014/15</t>
  </si>
  <si>
    <t>Table 15: Clients seen by DHBs and number of activities by activity type, 2015/16</t>
  </si>
  <si>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</si>
  <si>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</si>
  <si>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</si>
  <si>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</si>
  <si>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</si>
  <si>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</si>
  <si>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</si>
  <si>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</si>
  <si>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</si>
  <si>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</si>
  <si>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</si>
  <si>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</si>
  <si>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</si>
  <si>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</si>
  <si>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</si>
  <si>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</si>
  <si>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</si>
  <si>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</si>
  <si>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</si>
  <si>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</si>
  <si>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</si>
  <si>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</si>
  <si>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</si>
  <si>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Planned respite care occupied bed nights</t>
  </si>
  <si>
    <t>Contact with family/whanau, consumer not present</t>
  </si>
  <si>
    <t>Seclusion</t>
  </si>
  <si>
    <t>ECT</t>
  </si>
  <si>
    <t>Did not attend</t>
  </si>
  <si>
    <t>Contact with family/whanau, consumer present</t>
  </si>
  <si>
    <t>On leave</t>
  </si>
  <si>
    <t>Pacific and other people's cultural activity</t>
  </si>
  <si>
    <t>Other cultural specific activity</t>
  </si>
  <si>
    <t>Individual treatment attendances: family/whanau not present</t>
  </si>
  <si>
    <t>Community Support Contacts</t>
  </si>
  <si>
    <t>Advocacy</t>
  </si>
  <si>
    <t>Peer Support</t>
  </si>
  <si>
    <t>Triage and/or screening</t>
  </si>
  <si>
    <t>Support for family/whanau</t>
  </si>
  <si>
    <t>Support for Children of Parents with Mental Illness and Addictions (COPMIA)</t>
  </si>
  <si>
    <t>Activity type</t>
  </si>
  <si>
    <t>Māori specific interventions only</t>
  </si>
  <si>
    <t>Integrated Māori and clinical interventions</t>
  </si>
  <si>
    <t>Table 16: Clients seen by NGOs and number of activities by activity type, 2015/16</t>
  </si>
  <si>
    <t>Residential facility with responsive night support occupied bed nights</t>
  </si>
  <si>
    <t>Community residential occupied bed nights</t>
  </si>
  <si>
    <t>Co-existing disorders residential service occupied bed nights</t>
  </si>
  <si>
    <t>Table 17: Clients seen by activity type, age and sex, 2015/16</t>
  </si>
  <si>
    <t>Table 18: Clients seen by activity type, age and sex, Māori population, 2015/16</t>
  </si>
  <si>
    <t>Table 19: Clients seen by activity type, age and sex, Pacific population, 2015/16</t>
  </si>
  <si>
    <t>Table 20: Clients seen by activity type, age and sex, Asian population, 2015/16</t>
  </si>
  <si>
    <t>Table 23: Clients seen by team type, age and sex, 2015/16</t>
  </si>
  <si>
    <t>Table 24: Clients seen by team type, age and sex, Māori population, 2015/16</t>
  </si>
  <si>
    <t>Table 25: Clients seen by team type, age and sex, Pacific population, 2015/16</t>
  </si>
  <si>
    <t>Table 26: Clients seen by team type, age and sex, Asian population, 2015/16</t>
  </si>
  <si>
    <t>Table 27: Clients seen and number of activities provided by community team types, by activity type, 2015/16</t>
  </si>
  <si>
    <t>Table 28: Clients seen and number of activities provided by inpatient team types, by activity type, 2015/16</t>
  </si>
  <si>
    <t>Table 29: Clients seen and number of activities provided by alcohol and drug team types, by activity type, 2015/16</t>
  </si>
  <si>
    <t>Table 30: Clients seen and number of activities provided by child and youth team types, by activity type, 2015/16</t>
  </si>
  <si>
    <t>Table 31: Clients seen and number of activities provided by forensic team types, by activity type, 2015/16</t>
  </si>
  <si>
    <t>Table 32: Clients seen and number of activities provided by kaupapa Māori team types, by activity type, 2015/16</t>
  </si>
  <si>
    <t>Table 33: Clients seen, bednights, contacts and face-to-face contacts, by activity setting, 2015/16</t>
  </si>
  <si>
    <t>Audio Visual</t>
  </si>
  <si>
    <t>Community</t>
  </si>
  <si>
    <t>Community Residential</t>
  </si>
  <si>
    <t>Court</t>
  </si>
  <si>
    <t>Domiciliary</t>
  </si>
  <si>
    <t>Day tangata whairora/consumer setting</t>
  </si>
  <si>
    <t>Emergency Department</t>
  </si>
  <si>
    <t>Education Sector</t>
  </si>
  <si>
    <t>Inpatient</t>
  </si>
  <si>
    <t>Non-psychiatric</t>
  </si>
  <si>
    <t>Other Social Media/E-therapy</t>
  </si>
  <si>
    <t>Onsite</t>
  </si>
  <si>
    <t>Primary Care</t>
  </si>
  <si>
    <t>Telephone</t>
  </si>
  <si>
    <t>Police</t>
  </si>
  <si>
    <t>Prison</t>
  </si>
  <si>
    <t>Residential</t>
  </si>
  <si>
    <t>SMS text messaging</t>
  </si>
  <si>
    <t>Written correspondence</t>
  </si>
  <si>
    <t>Youth Justice Residential Facility</t>
  </si>
  <si>
    <t>Activity setting</t>
  </si>
  <si>
    <t>Māori cultural setting</t>
  </si>
  <si>
    <t>Table 34: Number of activities by activity type and activity setting, 2015/16</t>
  </si>
  <si>
    <t>Day tangata whairora/consumer</t>
  </si>
  <si>
    <t>Table 35: New referrals received by mental health and addiction teams by age, sex and referral source, 2015/16</t>
  </si>
  <si>
    <t>Alcohol and drug</t>
  </si>
  <si>
    <t>Accident and emergency</t>
  </si>
  <si>
    <t>Child adolescent and family/whanau mental health services</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</si>
  <si>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</si>
  <si>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</si>
  <si>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</si>
  <si>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</si>
  <si>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</si>
  <si>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</si>
  <si>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</si>
  <si>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</si>
  <si>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</si>
  <si>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</si>
  <si>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</si>
  <si>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</si>
  <si>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</si>
  <si>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</si>
  <si>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Private practitioner</t>
  </si>
  <si>
    <t>Mental health residential</t>
  </si>
  <si>
    <t>Mental health community skills enhancement programme</t>
  </si>
  <si>
    <t>Self or relative referral</t>
  </si>
  <si>
    <t>Social Welfare</t>
  </si>
  <si>
    <t>Vocational Service</t>
  </si>
  <si>
    <t>Referral source</t>
  </si>
  <si>
    <t>Table 36: Discharges from mental health and addiction teams by age, sex and referral destination, 2015/16</t>
  </si>
  <si>
    <t>Referral destination</t>
  </si>
  <si>
    <t>Table 37: Discharges from mental health and addiction teams by reason for discharge, 2015/16</t>
  </si>
  <si>
    <t>Reason for discharge</t>
  </si>
  <si>
    <t>Number of discharges</t>
  </si>
  <si>
    <t>Deceased</t>
  </si>
  <si>
    <t>Ended routinely</t>
  </si>
  <si>
    <t>Self discharge from hospital</t>
  </si>
  <si>
    <t>Discharge of consumer to another healthcare organisation</t>
  </si>
  <si>
    <t>Discharge to other service within same organisation</t>
  </si>
  <si>
    <t>Involuntary Discharge</t>
  </si>
  <si>
    <t>Provider Discharge</t>
  </si>
  <si>
    <t>Table 38: Clients seen by deprivation quintile (NZDep2006), ethnic group and sex, 2015/16</t>
  </si>
  <si>
    <t>Deprivation quintile</t>
  </si>
  <si>
    <t>Table 39: Number of clients seen by deprivation quintile, age and sex, 2015/16</t>
  </si>
  <si>
    <t>5 year age group</t>
  </si>
  <si>
    <t>Quintile</t>
  </si>
  <si>
    <t>Table 40: Rates (crude, age-specific and age-standardised) by deprivation quintile, age and sex, 2015/16</t>
  </si>
  <si>
    <t>One year or more</t>
  </si>
  <si>
    <t>Two years or more</t>
  </si>
  <si>
    <t>0-19</t>
  </si>
  <si>
    <t>20-64</t>
  </si>
  <si>
    <t>65 +</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</si>
  <si>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</si>
  <si>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</si>
  <si>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</si>
  <si>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</si>
  <si>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</si>
  <si>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24(2)(a) (Unfit to stand trial)</t>
  </si>
  <si>
    <t>Criminal Procedure (Mentally Impaired Persons) Act 2003, Section 24(2)(a) (Found to be insane)</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</si>
  <si>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</si>
  <si>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</si>
  <si>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</si>
  <si>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</si>
  <si>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</si>
  <si>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</si>
  <si>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Mental Health (Compulsory Assessment and Treatment) Act, Section 55</t>
  </si>
  <si>
    <t>Mental Health (Compulsory Assessment and Treatment) Act 1992, Section 11</t>
  </si>
  <si>
    <t>Mental Health (Compulsory Assessment and Treatment) Act 1992, Section 13</t>
  </si>
  <si>
    <t>Legal status</t>
  </si>
  <si>
    <t>Table 44: Clients with a Mental Health Act legal status and special patients, by legal status act and section, sex and Māori and non-Māori, 2015/16</t>
  </si>
  <si>
    <t>Clients under the MH Act</t>
  </si>
  <si>
    <t>Special Patients</t>
  </si>
  <si>
    <t>Number of ECT treatments</t>
  </si>
  <si>
    <t>Mean number of ECT treatments</t>
  </si>
  <si>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</si>
  <si>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</si>
  <si>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</si>
  <si>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</si>
  <si>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</si>
  <si>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</si>
  <si>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</si>
  <si>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</si>
  <si>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</si>
  <si>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</si>
  <si>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</si>
  <si>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</si>
  <si>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</si>
  <si>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</si>
  <si>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</si>
  <si>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</si>
  <si>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</si>
  <si>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t>Diagnosis group</t>
  </si>
  <si>
    <t>Inpatient Setting</t>
  </si>
  <si>
    <t>Valid</t>
  </si>
  <si>
    <t>Invalid</t>
  </si>
  <si>
    <t>% Valid</t>
  </si>
  <si>
    <t>Mean</t>
  </si>
  <si>
    <t>Number of collections</t>
  </si>
  <si>
    <t>Admission</t>
  </si>
  <si>
    <t>Review</t>
  </si>
  <si>
    <t>Discharge - no further care</t>
  </si>
  <si>
    <t>Discharge - other treatment setting</t>
  </si>
  <si>
    <t>Reason for collection</t>
  </si>
  <si>
    <t>Percentage</t>
  </si>
  <si>
    <t>Sub-clinical</t>
  </si>
  <si>
    <t>Mild</t>
  </si>
  <si>
    <t>Moderate</t>
  </si>
  <si>
    <t>Severe</t>
  </si>
  <si>
    <t>A face-to-face contact is when both a client and mental health professional are physically present at some time during an activity.  
Care co-ordination activities, contact with family/whanau, written correspondence, seclusion, telephone calls, text messages and social media contacts/e-therapy have been excluded from this count.</t>
  </si>
  <si>
    <t>Clients seen in more than one financial year are counted in each relevant year.</t>
  </si>
  <si>
    <t>In 2015/16 NGO data was incomplete however the number of NGOs reporting data to the Ministry of Health has been increasing over time.</t>
  </si>
  <si>
    <t>Clients seen by more than one organisation have been counted in each relevant organisation.</t>
  </si>
  <si>
    <t>Activity type 'did not attend' has been excluded from the number of contacts.</t>
  </si>
  <si>
    <t xml:space="preserve">There is a known data quality issue with overlapping/duplicate bednights. As a percentage of total bednight records, approximately 1% of clients have overlapping or duplicate bednight records reported in PRIMHD. For more information please contact: </t>
  </si>
  <si>
    <r>
      <t>The Ministry of Health has identified 5869 bednights recorded by DHBs while clients were on leave. Therefore bednight totals are slightly overestimated.</t>
    </r>
    <r>
      <rPr>
        <sz val="9"/>
        <color rgb="FFFF0000"/>
        <rFont val="Arial"/>
        <family val="2"/>
      </rPr>
      <t xml:space="preserve"> </t>
    </r>
  </si>
  <si>
    <t xml:space="preserve">One bednight activity type has an activity count of 0. This is because bednight activity types are a sum of bednights not an activity count. And in these cases the bednight records do not cross midnight. </t>
  </si>
  <si>
    <t xml:space="preserve">The Ministry of Health has identified 12,314 bednights recorded by NGOs while clients were on leave. Therefore bednight totals are slightly overestimated. </t>
  </si>
  <si>
    <t xml:space="preserve">The sum of clients who received each activity type is greater than the number of clients seen in 2015/16 as many clients received more than one activity type. </t>
  </si>
  <si>
    <t>Only organisations that reported to PRIMHD for the entire 2015/16 period have been included.</t>
  </si>
  <si>
    <t>This table does not include NGO data.
Clients may have resided in more than one DHB region and/or been seen by more than one DHB in 2015/16.</t>
  </si>
  <si>
    <t>-</t>
  </si>
  <si>
    <t xml:space="preserve">The Ministry of Health has identified 518 bednights recorded by alcohol and drug teams while clients were on leave. Therefore bednight totals are slightly overestimated. </t>
  </si>
  <si>
    <t>One bednight activity type has an activity count of 0. This is because bednight activity types are a sum of bednights not an activity count. And in these cases the bednight records do not cross midnight.</t>
  </si>
  <si>
    <t xml:space="preserve">The Ministry of Health has identified 395 bednights recorded by kaupapa Māori teams while clients were on leave. Therefore bednight totals are slightly overestimated. 
There are four bednight activity types with an activity count of 0. This is because bednight activity types are a sum of bednights not an activity count. And in these cases the bednight records do not cross midnight.   </t>
  </si>
  <si>
    <t>Activity Type</t>
  </si>
  <si>
    <t>Day tangata whairora/ consumer setting</t>
  </si>
  <si>
    <t>The age-specific rate (for each 5 year age group) measures the frequency of clients seen per 100,000 of the particular population for that age group.</t>
  </si>
  <si>
    <t>The age-standardised rate (ASR) is per 100,000 population, standarised to the World Health Organisation (WHO) standard world population.</t>
  </si>
  <si>
    <t>In order to report a single ethnicity for each client, responses have been prioritised according to a list published by Statistics New Zealand.  For more information see the 'Ethnicity Prioritisation' worksheet.</t>
  </si>
  <si>
    <t xml:space="preserve">Notes: </t>
  </si>
  <si>
    <t>Clients can be under more than one section in any given year.</t>
  </si>
  <si>
    <t>In order to report a single ethnicity for each client, responses have been prioritised according to a list published by Statistics New Zealand.  
For more information see the 'Ethnicity Prioritisation' worksheet.</t>
  </si>
  <si>
    <t xml:space="preserve">This table details clients with a current legal status during the 2015/16 year. </t>
  </si>
  <si>
    <t>http://www.health.govt.nz/nz-health-statistics/health-statistics-and-data-sets/mental-health-and-addiction-service-use-series</t>
  </si>
  <si>
    <t>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</si>
  <si>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Electroconvulsive therapy (ECT) is a therapeutic procedure in which a brief pulse of electricity is delivered to a patient's brain in order to produce a seizure.  
For more information see:</t>
  </si>
  <si>
    <t>http://www.health.govt.nz/publication/electroconvulsive-therapy-ect</t>
  </si>
  <si>
    <t>Electroconvulsive therapy (ECT) is a therapeutic procedure in which a brief pulse of electricity is delivered to a patient's brain in order to produce a seizure.  For more information see:</t>
  </si>
  <si>
    <t>Clients seen in more than one financial year are counted in each relevant year.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</si>
  <si>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For compliance rates please contact Te Pou Information Team:</t>
  </si>
  <si>
    <t>Te Pou outcomes and information</t>
  </si>
  <si>
    <t>S</t>
  </si>
  <si>
    <t xml:space="preserve">Title: </t>
  </si>
  <si>
    <t>Summary:</t>
  </si>
  <si>
    <t>Source:</t>
  </si>
  <si>
    <t>Published:</t>
  </si>
  <si>
    <t xml:space="preserve">Date of data extraction: </t>
  </si>
  <si>
    <t>Additional information:</t>
  </si>
  <si>
    <t>PRIMHD Mental Health Data</t>
  </si>
  <si>
    <t>Mental health data and statistics</t>
  </si>
  <si>
    <t>New Zealand Mental Health and Addictions KPI Programme</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</si>
  <si>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</si>
  <si>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</si>
  <si>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</si>
  <si>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</si>
  <si>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</si>
  <si>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</si>
  <si>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</si>
  <si>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</si>
  <si>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Phone:</t>
  </si>
  <si>
    <t>(04) 496 2000</t>
  </si>
  <si>
    <t xml:space="preserve">Fax: </t>
  </si>
  <si>
    <t>(04) 816 2898</t>
  </si>
  <si>
    <t>Contents</t>
  </si>
  <si>
    <t>Key findings</t>
  </si>
  <si>
    <t>Demographics</t>
  </si>
  <si>
    <t>Services provided</t>
  </si>
  <si>
    <t>Team details</t>
  </si>
  <si>
    <t>Referrals</t>
  </si>
  <si>
    <t>Deprivation</t>
  </si>
  <si>
    <t>Long term clients</t>
  </si>
  <si>
    <t>Electroconvulsive therapy</t>
  </si>
  <si>
    <t>Diagnosis</t>
  </si>
  <si>
    <t>Outcomes</t>
  </si>
  <si>
    <t>Background information</t>
  </si>
  <si>
    <t>Coding changes may cause artificial variance and trends</t>
  </si>
  <si>
    <t>Increased NGO reporting will influence trends</t>
  </si>
  <si>
    <t>% change</t>
  </si>
  <si>
    <t>Clients seen</t>
  </si>
  <si>
    <t>Crude rate is per 100,000 population.</t>
  </si>
  <si>
    <t xml:space="preserve">All organisation types apart from district health boards have been included in the non-governmental organisation category. This includes charitable trusts and a very small number of private hospitals. </t>
  </si>
  <si>
    <t>Completeness of data for older people</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</si>
  <si>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</si>
  <si>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Data is continually updated and revised</t>
  </si>
  <si>
    <t>Mental Health and Addiction: Service use 2015/16</t>
  </si>
  <si>
    <t>These tables present a summary of the inpatient and community mental health and addiction services provided in New Zealand in 2015/16.</t>
  </si>
  <si>
    <t>Glossary</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</si>
  <si>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</si>
  <si>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</si>
  <si>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</si>
  <si>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</si>
  <si>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</si>
  <si>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</si>
  <si>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</si>
  <si>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</si>
  <si>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</si>
  <si>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10"/>
        <color theme="1"/>
        <rFont val="Arial"/>
        <family val="2"/>
      </rPr>
      <t>seen.</t>
    </r>
  </si>
  <si>
    <t>Age-standardised rate (ASR)</t>
  </si>
  <si>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</si>
  <si>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</si>
  <si>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</si>
  <si>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</si>
  <si>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</si>
  <si>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Compulsory assessment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</si>
  <si>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</si>
  <si>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</si>
  <si>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</si>
  <si>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</si>
  <si>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</si>
  <si>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</si>
  <si>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</si>
  <si>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</si>
  <si>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</si>
  <si>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</si>
  <si>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</si>
  <si>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</si>
  <si>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</si>
  <si>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</si>
  <si>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</si>
  <si>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</si>
  <si>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The group in which clients are categorised according to their prioritised ethnicity. See also Ethnicity prioritisation.</t>
  </si>
  <si>
    <t>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</si>
  <si>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</si>
  <si>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</si>
  <si>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</si>
  <si>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</si>
  <si>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</si>
  <si>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</si>
  <si>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48.</t>
    </r>
  </si>
  <si>
    <t>HoNOSCA</t>
  </si>
  <si>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60.</t>
    </r>
  </si>
  <si>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</si>
  <si>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</si>
  <si>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</si>
  <si>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</si>
  <si>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</si>
  <si>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</si>
  <si>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</si>
  <si>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</si>
  <si>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</si>
  <si>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</si>
  <si>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</si>
  <si>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</si>
  <si>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</si>
  <si>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</si>
  <si>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</si>
  <si>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</si>
  <si>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</si>
  <si>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Index of Deprivation 2006 (NZDep2006)</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</si>
  <si>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</si>
  <si>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</si>
  <si>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</si>
  <si>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</si>
  <si>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</si>
  <si>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</si>
  <si>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</si>
  <si>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</si>
  <si>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</si>
  <si>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</si>
  <si>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‘NZDep2006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</si>
  <si>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</si>
  <si>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</si>
  <si>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</si>
  <si>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</si>
  <si>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</si>
  <si>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</si>
  <si>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</si>
  <si>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</si>
  <si>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</si>
  <si>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</si>
  <si>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</si>
  <si>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</si>
  <si>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</si>
  <si>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</si>
  <si>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The group of services or people who are sources of mental health and addiction referrals.</t>
  </si>
  <si>
    <t>Regular service users</t>
  </si>
  <si>
    <t>Client with at least one bednight in an inpatient, residential or community setting every three months for a period of one year or longer. For these tables, at least one of these bednights was in 2010/11.</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</si>
  <si>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</si>
  <si>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</si>
  <si>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</si>
  <si>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</si>
  <si>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</si>
  <si>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</si>
  <si>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</si>
  <si>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</si>
  <si>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</si>
  <si>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</si>
  <si>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</si>
  <si>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A classification according to the primary function of a particular health care team. For more information on specific team types refer to:</t>
  </si>
  <si>
    <t xml:space="preserve">Ethnicity data for the New Zealand population is based on prioritised ethnicity. </t>
  </si>
  <si>
    <t>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</si>
  <si>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</si>
  <si>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</si>
  <si>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</si>
  <si>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</si>
  <si>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</si>
  <si>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</si>
  <si>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</si>
  <si>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</si>
  <si>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</si>
  <si>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</si>
  <si>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</si>
  <si>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</si>
  <si>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</si>
  <si>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</si>
  <si>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</si>
  <si>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</si>
  <si>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</si>
  <si>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</si>
  <si>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</si>
  <si>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</si>
  <si>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</si>
  <si>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</si>
  <si>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http://www.health.govt.nz/publication/ethnicity-data-protocols-health-and-disability-sector</t>
  </si>
  <si>
    <t>Only HoNOS collections (i.e. those designed for use with adults aged 18–64) are included in this count. For more information see the 'Glossary' worksheet.</t>
  </si>
  <si>
    <t xml:space="preserve">A clinically significant item is one rated 2 (mild but definitely present), 3 (moderately severe) or 4 (severe to very severe).  </t>
  </si>
  <si>
    <t>Wairarapa DHB does not have an inpatient unit.</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</si>
  <si>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</si>
  <si>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</si>
  <si>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</si>
  <si>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</si>
  <si>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</si>
  <si>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</si>
  <si>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Bednight records recorded while clients were on leave have been subtracted from each year's bednight totals.</t>
  </si>
  <si>
    <t>A new referral is defined as a referral with a start date in the year to 30 June 2016.</t>
  </si>
  <si>
    <t>This table shows long term clients that were seen by mental health and addiction services for one year or more, or two years or more, for the year to 30 June 2016 and the two years to 30 June 2016.</t>
  </si>
  <si>
    <t>Under-reporting of data</t>
  </si>
  <si>
    <t>It is known that Southern District Health Board's PRIMHD data is under-reported for the 2015/16 year, so the number of clients seen may be low in this table. For this reason please use Southern's data with caution.</t>
  </si>
  <si>
    <t>Table 3: Clients seen by DHBs, by age, sex and ethnic group, 2015/16</t>
  </si>
  <si>
    <t>Table 4: Clients seen by DHBs: rates (crude, age-specific and age-standardised) by sex and ethnic group, 2015/16</t>
  </si>
  <si>
    <t>Seen by DHBs</t>
  </si>
  <si>
    <t>Seen by DHBs and NGOs</t>
  </si>
  <si>
    <t xml:space="preserve">Clients seen by DHBs and NGOs will be counted in each relevant section. </t>
  </si>
  <si>
    <t>Table 13: Number and percentage of clients seen by DHBs and NGOs by team type, 2015/16</t>
  </si>
  <si>
    <t>Activities for clients seen in more than one financial year are counted in each relevant year.</t>
  </si>
  <si>
    <t>The sum of clients who received each activity type is greater than the number of clients seen in 2015/16 as many clients received more than one activity type.</t>
  </si>
  <si>
    <t>A small number of activities reported are inappropriate for clients of a particular age (e.g. court liaison attendances for clients aged under 10 years). These records are data quality errors and should be used with caution.</t>
  </si>
  <si>
    <t>Table 21: Clients seen by DHBs, bednights, contacts and face-to-face contacts by team type, 2015/16</t>
  </si>
  <si>
    <t>Table 22: Clients seen by NGOs, bednights, contacts and face-to-face contacts by team type, 2015/16</t>
  </si>
  <si>
    <t xml:space="preserve">The sum of clients seen by each team type is greater than the number of clients seen in 2015/16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</si>
  <si>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A client can have more than one referral open at once and therefore may be counted against more than one referral source.</t>
  </si>
  <si>
    <t>Table 41: Number of long term clients of mental health and addiction services: by Māori and non-Māori, age group and sex, at 30 June 2016</t>
  </si>
  <si>
    <t>Table 42: Number of long term clients of mental health services: by Māori and non-Māori, age group and sex, at 30 June 2016</t>
  </si>
  <si>
    <t>Table 43: Number of long term clients of addiction services: by Māori and non-Māori, age group and sex, at 30 June 2016</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</si>
  <si>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19–20 of the Office of the Director of Mental Health Annual Report 2016:</t>
  </si>
  <si>
    <t>www.health.govt.nz/publication/office-director-mental-health-annual-report-2016</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</si>
  <si>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19–20 of the Office of the Director of Mental Health Annual Report 2016:</t>
  </si>
  <si>
    <t>Non-specific codes (submitted after the first three months of treatment)</t>
  </si>
  <si>
    <t>www.health.govt.nz/publication/hiso-1002332017-primhd-code-set-standard</t>
  </si>
  <si>
    <t>Table 5: Clients seen by NGOs, by age, sex and ethnic group, 2015/16</t>
  </si>
  <si>
    <t>Table 6: Clients seen by NGOs: rates (crude, age-specific and age-standardised) by sex and ethnic group, 2015/16</t>
  </si>
  <si>
    <t xml:space="preserve">A few activity types have data reported by NGOs that do not provide these services. These are medium secure inpatient occupied bed nights, ECT and maximum secure inpatient occupied bed nights. </t>
  </si>
  <si>
    <t>General information</t>
  </si>
  <si>
    <t>Tables</t>
  </si>
  <si>
    <t>Source: Programme for the Integration of Mental Health Data (PRIMHD)</t>
  </si>
  <si>
    <t>Some clients were seen by both DHBs and NGOs.</t>
  </si>
  <si>
    <t>Some clients were seen by both NGOs and DHBs.</t>
  </si>
  <si>
    <t>Some clients may have been seen by both DHBs and NGOs.</t>
  </si>
  <si>
    <t>Table 14: Bednights and contacts by DHBs and NGOs, 2001/02–2015/16</t>
  </si>
  <si>
    <t>Activities</t>
  </si>
  <si>
    <t xml:space="preserve">Note(s): </t>
  </si>
  <si>
    <t>Note(s):</t>
  </si>
  <si>
    <t>contents</t>
  </si>
  <si>
    <t>Bednights</t>
  </si>
  <si>
    <t>Face-to-face contacts</t>
  </si>
  <si>
    <t>Tangata whaiora/consumer did not attend following the referral</t>
  </si>
  <si>
    <t>Referral declined - Other services more appropriate</t>
  </si>
  <si>
    <t>Referral declined - Inability to provide services requested</t>
  </si>
  <si>
    <t>Gone No Address or Lost to follow-up</t>
  </si>
  <si>
    <t>The New Zealand Deprivation Index is a measure of socioeconomic status calculated for small geographic areas, using a range of variables from the 2006 Census of Populations and Dwellings. For more information see the 'Glossary' worksheet.</t>
  </si>
  <si>
    <t>The sum of clients seen across all deprivation quintiles is greater than the number of clients seen in 2015/16, as some clients were recorded as living in more than one deprivation quintile during this period.</t>
  </si>
  <si>
    <t xml:space="preserve">Only DHBs are required to report diagnosis data to PRIMHD and only DHB data is included in this table. 
There is considerable variation in the completeness of diagnosis data in PRIMHD between DHBs. Please note that no diagnosis data from Wairarapa DHB for 2015/16 was reported to PRIMHD, therefore it is not included in the table above.
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36.4% (53,240) of PRIMHD diagnoses recorded in 2015/16 were non-specific. After the short term treatment records were removed only 6.9% of diagnoses were non-specific. Please take this exclusion into account when analysing diagnosis data. </t>
  </si>
  <si>
    <t>A small number of bednights have not been reported to PRIMHD due to a known issue with reporting from a few DHB systems.</t>
  </si>
  <si>
    <t>Special patient</t>
  </si>
  <si>
    <t>In order to report a single ethnicity for each client, responses have been prioritised according to a list published by Statistics New Zealand. For more information see the 'Ethnicity Prioritisation' worksheet.</t>
  </si>
  <si>
    <t>Volumes of referrals may be over-inflated in some cases due to the administrative opening and closing of referrals where organisations have undergone system changes, or changes in reporting method.</t>
  </si>
  <si>
    <t>Volumes of discharges may be under-reported due to some cases of referral closure details not being submitted to PRIMHD when clients are no longer actively being seen by a service.</t>
  </si>
  <si>
    <t>The number of unique clients seen by community teams in 2015/16 was 125,501,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</si>
  <si>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
The number of unique clients seen by inpatient teams in 2015/16 was 10,309,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</si>
  <si>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alcohol and drug teams in 2015/16 was 50,334. This total includes clients seen by co-existing problems teams. The total is less than the sum of clients who received each activity type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</si>
  <si>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child and youth teams in 2015/16 was 38,144,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</si>
  <si>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kaupapa Māori teams in 2015/16 was 20,998,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</si>
  <si>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sum of clients seen in each activity setting is greater than the number of clients seen in 2015/16 as many clients were seen in more than one setting. 
A small number of activities are reported with a nonsensical activity type and activity setting combination, for example bednight records reported with a setting of 'Other Social Media/E-therapy'. These records are data quality errors and should be used with caution.
A small number of bednights have not been reported to PRIMHD due to a known issue with reporting from a few DHB systems.
There is a known data quality issue with overlapping/duplicate bednights. As a percentage of total bednight records, approximately 1% of clients have overlapping or duplicate bednight records reported in PRIMHD. For more information please contact: </t>
  </si>
  <si>
    <t>Activity for clients seen with more than one activity type and/or activity setting has been counted in each relevant activity type and/or activity setting.
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</si>
  <si>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Note(s):         
In order to report a single ethnicity for each client, responses have been prioritised according to a list published by Statistics New Zealand.  For more information see the 'Ethnicity Prioritisation' worksheet.
The New Zealand Deprivation Index is a measure of socioeconomic status calculated for small geographic areas, using a range of variables from the 2006 Census of Populations and Dwellings.  
For more information see the 'Glossary' worksheet.
The sum of clients seen across all deprivation quintiles is greater than the number of clients seen in 2015/16 as some clients were recorded as living in more than one deprivation quintile during this period.</t>
  </si>
  <si>
    <t>2 November 2017</t>
  </si>
  <si>
    <t>Number and crude rate of clients seen by NGOs, 2008/09 to 2015/16</t>
  </si>
  <si>
    <t>Guide to PRIMHD Activity Collection and Use</t>
  </si>
  <si>
    <t>PRIMHD Codeset</t>
  </si>
  <si>
    <t xml:space="preserve">The distribution of mean total HoNOS scores shows that clients with an inpatient setting had a reduction in the mean score between admission and discharge. </t>
  </si>
  <si>
    <t xml:space="preserve">The distribution of clinically significant HoNOS items also showed this same expected pattern in an inpatient setting. </t>
  </si>
  <si>
    <t>·</t>
  </si>
  <si>
    <t>In 2015/16, a total of 171,033 clients were seen by mental health and addiction services. Of these, 89,379 (52.3%) were male, and 81,654 (47.7%) were female.</t>
  </si>
  <si>
    <t>There were 142,039 clients seen by DHBs and 63,682 clients seen by NGOs. Some of these clients were seen by both DHBs and NGOs.</t>
  </si>
  <si>
    <t>Of the 171,033 clients seen in 2015/16, the majority (149,782 or 87.6%) were seen face-to-face. The remaining 12.4% received services that involved care co-ordination contacts, contact with family/whanau, written correspondence, telephone calls and text messages, social media contacts/e-therapy.</t>
  </si>
  <si>
    <t>Of the ethnic groups reported, Māori were the most likely to be seen by mental health and addiction services, with 6450.8 clients seen for every 100,000 Māori population, while Asians were the least likely to be seen with 1125.1 clients seen for every 100,000 Asian population (these rates have been age-standardised to the World Health Organisation (WHO) standard world population).</t>
  </si>
  <si>
    <t>The rate of Māori seen by DHBs has risen in recent years from 2806.5 per 100,000 Māori population in 2001/02 to 4829.0 in 2015/16 (a rise of 72.1%), while the rate of non-Māori seen has risen more slowly from 2114.6 per 100,000 non-Māori population in 2001/02 to 2893.1 in 2015/16 (a rise of 36.8%).</t>
  </si>
  <si>
    <t>The most common type of team providing services to DHB clients was community teams, who provided services to 63.9% of clients seen by DHBs, while the next most common team type was alcohol and drug teams who provided services to 17.3% of DHB clients. For NGOs, this pattern was similar; the most common team type was community teams, who provided services to 52.1% of clients seen by NGOs. Alcohol and drug teams were the next most common team type, providing services to 32.2% of NGO clients.</t>
  </si>
  <si>
    <t>The most common type of activity (or service) provided by DHBs in 2015/16 was ‘individual treatment attendances: family not present’. This activity type accounted for 42.5% of all DHB services provided. In contrast, the most common type of activity provided by NGOs in 2015/16 was ‘community support contacts’, which accounted for 28.4% of all NGO services provided.</t>
  </si>
  <si>
    <t>For DHBs, inpatient teams provided the majority of bednights (71.6% of all DHB bednights). For NGOs, residential teams provided the majority of bednights (73.7% of all NGO bednights).</t>
  </si>
  <si>
    <t xml:space="preserve">The most common type of activity provided by community teams in 2015/16 was ‘individual treatment attendances: family/whanau not present’ which accounted for one third (33.8%) of all services provided by community teams. 125,501 people accessed services provided by community teams in 2015/16. </t>
  </si>
  <si>
    <t>The most common type of activity provided by inpatient teams in 2015/16 was ‘mental health acute inpatient or equivalent occupied bed nights’ which accounted for half (52.6%) of all activities provided by inpatient teams. 10,309 people accessed services provided by inpatient teams in 2015/16.</t>
  </si>
  <si>
    <t xml:space="preserve">The most common type of activity provided by forensic teams was ‘medium secure inpatient occupied bed nights' which accounted for 27.9% of all forensic activities. 7,397 people accessed services provided by forensic teams in 2015/16. </t>
  </si>
  <si>
    <t>The two most common settings in which contacts took place were ‘onsite’ and ‘telephone’.  Together they accounted for 56.5% of all contacts in 2015/16.</t>
  </si>
  <si>
    <t>Referrals to mental health and addiction teams were most likely to come from ‘self or relative referral’ (25.7%), or a ‘general practitioner’ (15.0%).</t>
  </si>
  <si>
    <t>Discharges from mental health and addiction teams were most likely to be to ‘no further referral’ (39.2%), or to a ‘general practitioner’ (17.7%).</t>
  </si>
  <si>
    <t xml:space="preserve">As at 30 June 2016, there were 32,858 long term clients that were seen by mental health and addiction services for one year or more. Out of these clients, 21,111 were seen for two years or more. </t>
  </si>
  <si>
    <t xml:space="preserve">Males were more likely to be subject to the Mental Health Act than females. In 2015/16, the age-standardised rate for males was 255.0 per 100,000 compared with 159.7 per 100,000 females. </t>
  </si>
  <si>
    <t xml:space="preserve">Māori were more likely to be assessed or treated under the Mental Health Act than non-Māori. In 2015/16, the age-standardised rate for Māori was 467.9 per 100,000 compared with 160.3 per 100,000 for non-Māori. </t>
  </si>
  <si>
    <t>In 2015/16, 229 clients received a total of 2549 electroconvulsive therapy treatments, equating to an average of 11.1 treatments per client.  Electroconvulsive therapy (ECT) is a therapeutic procedure in which a brief pulse of electricity is delivered to a patient’s brain in order to produce a seizure.  For more information about ECT see the ‘Glossary’ worksheet.</t>
  </si>
  <si>
    <t>The index of severity shows that clients admitted to an inpatient unit were quite unwell (63.6% had severe symptoms).</t>
  </si>
  <si>
    <t xml:space="preserve">The most common type of activity provided by alcohol and drug teams in 2015/16 was ‘individual treatment attendances – family/whanau not present’ which accounted for one third (31.5%) of all activities provided by alcohol and drug teams. 50,334 people accessed services provided by alcohol and drug teams in 2015/16. </t>
  </si>
  <si>
    <t>The most common type of activity provided by child and youth teams in 2015/16 was ‘individual treatment attendances: family/whanau not present' which accounted for one quarter (25.6%) of all child and youth activities. 38,144 people accessed services provided by child and youth teams in 2015/16.</t>
  </si>
  <si>
    <t>The most common type of activity provided by kaupapa Māori teams was ‘individual treatment attendances – family/whanau not present’ which accounted for one quarter (24.4%) of all kaupapa Māori activities. 20,998 people accessed services provided by kaupapa Māori teams in 2015/16.</t>
  </si>
  <si>
    <r>
      <rPr>
        <b/>
        <sz val="9"/>
        <color theme="1"/>
        <rFont val="Arial"/>
        <family val="2"/>
      </rPr>
      <t>Summary</t>
    </r>
    <r>
      <rPr>
        <sz val="9"/>
        <color theme="1"/>
        <rFont val="Arial"/>
        <family val="2"/>
      </rPr>
      <t xml:space="preserve">
These tables provide information on mental health and addiction service use for the 2015/16 financial year (1 July 2015 to 30 June 2016) and highlight notable trends between 2001/02 and 2015/16.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r>
  </si>
  <si>
    <t>Activity Start Fin Year</t>
  </si>
  <si>
    <t>This table shows long term clients that were seen by mental health services for one year or more, or two years or more, for the year to 30 June 2016 and the two years to 30 June 2016.</t>
  </si>
  <si>
    <t>This table shows long term clients that were seen by addiction services for one year or more, or two years or more, for the year to 30 June 2016 and the two years to 30 June 2016.</t>
  </si>
  <si>
    <t>www.health.govt.nz/publication/guide-primhd-activity-collection-and-use</t>
  </si>
  <si>
    <t>1 (least deprived)</t>
  </si>
  <si>
    <t>5 (most deprived)</t>
  </si>
  <si>
    <t>People living in the most deprived (quintile 5) areas were 2.7 times more likely to be seen by mental health and addiction services than people living in the least deprived (quintile 1) areas (6492.9 per 100,000 population compared to 2391.6 per 100,000 population, age-standardised to the World Health Organisation (WHO) standard world population).</t>
  </si>
  <si>
    <t>Data is sourced from the Programme for the Integration of Mental Health Data (PRIMHD). PRIMHD contains Ministry of Health funded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service providers, at local, regional and national levels.</t>
  </si>
  <si>
    <t>The age-standardised rate (ASR) is per 100,000 population, standardised to the World Health Organisation (WHO) standard world population.</t>
  </si>
  <si>
    <t>Clients seen by more than one team type have been counted in each relevant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</si>
  <si>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Electroconvulsive therapy (ECT) is a therapeutic procedure in which a brief pulse of electricity is delivered to a patient's brain in order to produce a seizure.  ECT can be an effective treatment for various types of mental illness, including depressive illness, mania, catatonia, and other serious neuropsychiatric conditions.  It is often effective as a last resort in cases where medication is contraindicated or is not relieving symptoms sufficiently.  ECT can only be given with the consent of the patient, other than in certain carefully defined circumstances.</t>
  </si>
  <si>
    <t>DATA QUALITY AND INTERPRETATION NOTES</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</si>
  <si>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the most important considerations have been detailed below. If you need further detail please contact:</t>
  </si>
  <si>
    <t>Some organisations had breaks in reporting and/or incomplete data in PRIMHD in the 2015/16 year. A few NGOs started and/or stopped reporting during 2015/16 so not all organisations have data for the whole time period. It is known that Southern District Health Board's PRIMHD data is under-reported for the 2015/16 year, so figures may be low in these data tables. For this reason please use Southern's data with caution.</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</si>
  <si>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As it was published in early 2016, the effect of the guide won’t be seen fully in PRIMHD data for the 2015/16 year. We suggest you consult this guide to aid interpretation. A high level description of each of the activity types can also be found within the PRIMHD Codeset. The Guide for Use and the PRIMHD Codeset can be found in the following locations:
</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</si>
  <si>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and addiction service use or outcomes. This point is illustrated by the artificial trend within the chart below in which the crude rate of clients seen by NGOs in 2015/16 was eight times that reported in 2008/09. Although NGO data is still incomplete, the Ministry of Health considers it complete enough for comparison across time from 1/7/2012 onwards. </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</si>
  <si>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In particular, there was notable change made to the coding of team types as part of the HISO review of the PRIMHD Codeset. Team type data, extracted before 1/7/2014, should not be compared with the data within these tables. 
As noted above, data is not complete in PRIMHD for all organisations for the 2015/16 year so care needs to be taken when using this data.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</si>
  <si>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Table 11: Clients seen by organisation, ethnic group and sex, 2015/16</t>
  </si>
  <si>
    <t>Volumes of contact activity records in PRIMHD may be over-inflated in some cases due to some organisations reporting multiple contacts when more than one clinician is present at a contact with a client.</t>
  </si>
  <si>
    <t xml:space="preserve">In 2015/16, 5,367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A small number of bednights have not been reported to PRIMHD due to a known issue with reporting from a few DHB systems.
The sum of clients seen by each team type is greater than the number of clients seen in 2015/16 as many clients were seen by more than one team type.
Volumes of contact activity records in PRIMHD may be over-inflated in some cases due to some organisations reporting multiple contacts when more than one clinician is present at a contact with a client.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</si>
  <si>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 xml:space="preserve">In 2015/16 NGO data was incomplete however the number of NGOs reporting data to the Ministry of Health has been increasing over time.
In 2015/16, 9,056 bednights were reported by NGO community teams. Historically bednight services have not been provided by community teams and therefore this total is likely to be incorrect. This is a known issue and the MoH has a process in place to audit these events. For the purpose of this publication this data should be used with caution.
The sum of clients seen by each team type is greater than the number of clients seen in 2015/16 as many clients were seen by more than one team type.
Volumes of contact activity records in PRIMHD may be over-inflated in some cases due to some organisations reporting multiple contacts when more than one clinician is present at a contact with a client.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</si>
  <si>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A discharge is defined as a referral with an end date in the year to 30 June 2016.
It is known that there are a number of referrals in PRIMHD that remain open despite them no longer being active.</t>
  </si>
  <si>
    <t>Addiction services are defined as alcohol and drug and co-existing problems team types. See the PRIMHD code set for full descriptions of team types:</t>
  </si>
  <si>
    <r>
      <t xml:space="preserve">Mental health services are defined as all team types </t>
    </r>
    <r>
      <rPr>
        <i/>
        <sz val="9"/>
        <color theme="1"/>
        <rFont val="Arial"/>
        <family val="2"/>
      </rPr>
      <t>except</t>
    </r>
    <r>
      <rPr>
        <sz val="9"/>
        <color theme="1"/>
        <rFont val="Arial"/>
        <family val="2"/>
      </rPr>
      <t xml:space="preserve"> alcohol and drug and co-existing problems team types. See the PRIMHD code set for full descriptions of team types:</t>
    </r>
  </si>
  <si>
    <t>Note(s):
A collection is deemed valid if it contains 2 or fewer items coded 7 (unable to rate [insufficient information]) or 9 (not stated/missing).
Only HoNOS collections (i.e. those designed for use with adults aged 18–64) are included in this count. For more information see the 'Glossary' worksheet.
It is known that Nelson Marlborough, West Coast and Southern District Health Boards' collection occasion records were under-reported for the 2015/16 year. Please use this data with caution. 
Wairarapa DHB does not have an inpatient unit.</t>
  </si>
  <si>
    <t>Only HoNOS collections (i.e. those designed for use with adults aged 18–64) are included in this count. For more information see the 'Glossary' worksheet.
It is known that Nelson Marlborough, West Coast and Southern District Health Boards' collection occasion records were under-reported for the 2015/16 year. Please use this data with caution.
Wairarapa DHB does not have an inpatient unit.</t>
  </si>
  <si>
    <t xml:space="preserve">It is known that Nelson Marlborough, West Coast and Southern District Health Boards' collection occasion records were under-reported for the 2015/16 year. Please use this data with caution. </t>
  </si>
  <si>
    <t>A measure of socioeconomic status calculated for small geographic areas. It provides a deprivation score for each geographical unit, to identify the least and most deprived areas in New Zealand. The calculation uses a range of variables from the 2006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</si>
  <si>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number of unique clients seen by forensic teams in 2015/16 was 7,397,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</si>
  <si>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3,104 bednights recorded by forensic teams while clients were on leave. Therefore bednight totals are slightly overestimated. </t>
  </si>
  <si>
    <t xml:space="preserve">The Ministry of Health has identified 1,369 bednights recorded by child and youth teams while clients were on leave. Therefore bednight totals are slightly overestimated. </t>
  </si>
  <si>
    <t>Data in these tables is not directly comparable to data in other reports</t>
  </si>
  <si>
    <r>
      <t xml:space="preserve">For several reasons the numbers in these tables are not directly comparable with the numbers in the </t>
    </r>
    <r>
      <rPr>
        <u/>
        <sz val="9"/>
        <color theme="8"/>
        <rFont val="Arial"/>
        <family val="2"/>
      </rPr>
      <t>Office of the Director of Mental Health (ODMH) Annual Reports</t>
    </r>
    <r>
      <rPr>
        <sz val="9"/>
        <color theme="1"/>
        <rFont val="Arial"/>
        <family val="2"/>
      </rPr>
      <t>, amongst other reports. The ODMH reports are published for a different purpose and use a slightly different method to identify the report subject matter. Further to this the OMDH reports are for a different time period and occasionally include manual data submitted by DHBs.</t>
    </r>
  </si>
  <si>
    <t>19 July 2018</t>
  </si>
  <si>
    <t>The Ministry of Health has identified 3632 bednights recorded by inpatient teams while clients were on leave. Therefore bednight totals are slightly overestimated.
Some forensic bednights have been reported by inpatient teams when in fact the service was provided by forensic teams. The Ministry of Health is working with the relevant teams to correct this issue.
A small number of bednights have not been reported to PRIMHD due to a known issue with reporting from a few DHB systems.</t>
  </si>
  <si>
    <t>Table 48: Principal diagnoses by diagnosis group, age and sex, 2015/16</t>
  </si>
  <si>
    <t>Table 49: Validity of HoNOS collections, by DHB and setting, 2015/16</t>
  </si>
  <si>
    <t>Table 50: Mean total HoNOS scores, by DHB, reason for collection and setting, 2015/16</t>
  </si>
  <si>
    <t>Table 51: Mean number of clinically significant items, by DHB, reason for collection and setting, HoNOS, 2015/16</t>
  </si>
  <si>
    <t>Table 52: Distribution of Index of Severity in the inpatient setting, by DHB, reason for collection and setting, HoNOS, 2015/16</t>
  </si>
  <si>
    <t>Updated:</t>
  </si>
  <si>
    <t xml:space="preserve">Seclusion data has been removed from these tables. An error was discovered in the way seclusion events were calculated. This error led to an undercount of seclusion events. We are in the process of publishing revised seclusion data that will be available in a stand alone dataset. For more information please contact: </t>
  </si>
  <si>
    <t>data-enquiries@health.govt.nz</t>
  </si>
  <si>
    <t>27 February 2020</t>
  </si>
  <si>
    <t>The Ministry of Health has identified 336 bednights recorded by community teams while clients were on leave. Therefore bednight totals are slightly overestimated.   
A total of 438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totals in this table are likely to be incorrect. This is a known issue and the MoH have a process in place to audit these events. For the purpose of this publication the bednight and leave data in this table should be used with caution.  
There are 2 bednight activity types with an activity count of 0. This is because bednight activity types are a sum of bednights not an activity count. And in these cases the bednight records do not cross midnight.
Volumes of contact activity records in PRIMHD may be over-inflated in some cases due to some organisations reporting multiple contacts when more than one clinician is present at a contact with a client.</t>
  </si>
  <si>
    <r>
      <t>Table 10: Clients seen by DHBs: numbers and age-standardised rates, by Māori and non-Māori and sex, 2001/02</t>
    </r>
    <r>
      <rPr>
        <b/>
        <sz val="10"/>
        <color indexed="8"/>
        <rFont val="Calibri"/>
        <family val="2"/>
      </rPr>
      <t>–</t>
    </r>
    <r>
      <rPr>
        <b/>
        <sz val="10"/>
        <color indexed="8"/>
        <rFont val="Arial"/>
        <family val="2"/>
      </rPr>
      <t>2015/16</t>
    </r>
  </si>
  <si>
    <t>Table 9:  Clients seen by DHBs and NGOs, numbers and age-standardised rates, 2001/02–2015/16</t>
  </si>
  <si>
    <t>Table 45: Special patients and clients under the MH Act, number and age-standardised rates, by sex and Māori and non-Māori, 2008/09–2015/16</t>
  </si>
  <si>
    <t>Table 46: ECT treatments by sex and Māori and non-Māori, 2008/09–2015/16</t>
  </si>
  <si>
    <t>Table 47: Clients who received ECT treatments, and age-standardised rates, by sex and Māori and non-Māori, 2008/09–2015/16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</si>
</sst>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8" x14ac:knownFonts="1">
    <font>
      <sz val="10"/>
      <color theme="1"/>
      <name val="Arial"/>
      <family val="2"/>
    </font>
    <font>
      <b/>
      <sz val="10"/>
      <color theme="1"/>
      <name val="Arial"/>
      <family val="2"/>
    </font>
    <font>
      <sz val="10"/>
      <color theme="1"/>
      <name val="Arial"/>
      <family val="2"/>
    </font>
    <font>
      <sz val="9"/>
      <color theme="1"/>
      <name val="Arial"/>
      <family val="2"/>
    </font>
    <font>
      <sz val="10"/>
      <color indexed="8"/>
      <name val="Arial"/>
      <family val="2"/>
    </font>
    <font>
      <u/>
      <sz val="10"/>
      <color theme="10"/>
      <name val="Arial"/>
      <family val="2"/>
    </font>
    <font>
      <u/>
      <sz val="9"/>
      <color theme="10"/>
      <name val="Arial"/>
      <family val="2"/>
    </font>
    <font>
      <sz val="9"/>
      <name val="Arial"/>
      <family val="2"/>
    </font>
    <font>
      <sz val="9"/>
      <color rgb="FFFF0000"/>
      <name val="Arial"/>
      <family val="2"/>
    </font>
    <font>
      <i/>
      <sz val="10"/>
      <color theme="1"/>
      <name val="Arial"/>
      <family val="2"/>
    </font>
    <font>
      <sz val="9"/>
      <color theme="1"/>
      <name val="Calibri"/>
      <family val="2"/>
      <scheme val="minor"/>
    </font>
    <font>
      <sz val="9"/>
      <color indexed="8"/>
      <name val="Arial"/>
      <family val="2"/>
    </font>
    <font>
      <sz val="10"/>
      <name val="Arial"/>
      <family val="2"/>
    </font>
    <font>
      <sz val="10"/>
      <color theme="0"/>
      <name val="Arial"/>
      <family val="2"/>
    </font>
    <font>
      <b/>
      <sz val="12"/>
      <color theme="1"/>
      <name val="Arial"/>
      <family val="2"/>
    </font>
    <font>
      <sz val="11"/>
      <color theme="1"/>
      <name val="Arial"/>
      <family val="2"/>
    </font>
    <font>
      <sz val="11"/>
      <color theme="1"/>
      <name val="Calibri"/>
      <family val="2"/>
      <scheme val="minor"/>
    </font>
    <font>
      <b/>
      <sz val="9"/>
      <color theme="1"/>
      <name val="Arial"/>
      <family val="2"/>
    </font>
    <font>
      <sz val="10"/>
      <color theme="1"/>
      <name val="Georgia"/>
      <family val="1"/>
    </font>
    <font>
      <b/>
      <sz val="10"/>
      <name val="Arial"/>
      <family val="2"/>
    </font>
    <font>
      <sz val="10"/>
      <color rgb="FF000000"/>
      <name val="Arial"/>
      <family val="2"/>
    </font>
    <font>
      <b/>
      <sz val="10"/>
      <color theme="1"/>
      <name val="Georgia"/>
      <family val="1"/>
    </font>
    <font>
      <sz val="11"/>
      <color theme="1"/>
      <name val="Georgia"/>
      <family val="1"/>
    </font>
    <font>
      <b/>
      <sz val="10"/>
      <color indexed="8"/>
      <name val="Arial"/>
      <family val="2"/>
    </font>
    <font>
      <sz val="18"/>
      <color theme="3"/>
      <name val="Calibri Light"/>
      <family val="2"/>
      <scheme val="major"/>
    </font>
    <font>
      <u/>
      <sz val="9"/>
      <color rgb="FF0563C1"/>
      <name val="Arial"/>
      <family val="2"/>
    </font>
    <font>
      <sz val="16"/>
      <color theme="1"/>
      <name val="Arial"/>
      <family val="2"/>
    </font>
    <font>
      <sz val="16"/>
      <color theme="3"/>
      <name val="Arial"/>
      <family val="2"/>
    </font>
    <font>
      <sz val="9"/>
      <color rgb="FF0563C1"/>
      <name val="Arial"/>
      <family val="2"/>
    </font>
    <font>
      <sz val="11"/>
      <name val="Arial"/>
      <family val="2"/>
    </font>
    <font>
      <sz val="9"/>
      <color theme="0"/>
      <name val="Calibri"/>
      <family val="2"/>
      <scheme val="minor"/>
    </font>
    <font>
      <b/>
      <sz val="9"/>
      <color theme="1"/>
      <name val="Segoe UI Symbol"/>
      <family val="2"/>
    </font>
    <font>
      <b/>
      <sz val="10"/>
      <color rgb="FFFF0000"/>
      <name val="Arial"/>
      <family val="2"/>
    </font>
    <font>
      <i/>
      <sz val="9"/>
      <color theme="1"/>
      <name val="Arial"/>
      <family val="2"/>
    </font>
    <font>
      <u/>
      <sz val="9"/>
      <color theme="8"/>
      <name val="Arial"/>
      <family val="2"/>
    </font>
    <font>
      <u/>
      <sz val="10"/>
      <color theme="8"/>
      <name val="Arial"/>
      <family val="2"/>
    </font>
    <font>
      <b/>
      <sz val="11"/>
      <color theme="3"/>
      <name val="Arial"/>
      <family val="2"/>
    </font>
    <font>
      <b/>
      <sz val="10"/>
      <color indexed="8"/>
      <name val="Calibri"/>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s>
  <borders count="18">
    <border>
      <left/>
      <right/>
      <top/>
      <bottom/>
      <diagonal/>
    </border>
    <border>
      <left/>
      <right/>
      <top/>
      <bottom style="thin">
        <color theme="0" tint="-0.24994659260841701"/>
      </bottom>
      <diagonal/>
    </border>
    <border>
      <left/>
      <right/>
      <top/>
      <bottom style="thin">
        <color theme="0" tint="-0.34998626667073579"/>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right/>
      <top/>
      <bottom style="thin">
        <color indexed="64"/>
      </bottom>
      <diagonal/>
    </border>
    <border>
      <left style="thin">
        <color theme="0" tint="-0.34998626667073579"/>
      </left>
      <right/>
      <top/>
      <bottom/>
      <diagonal/>
    </border>
    <border>
      <left/>
      <right/>
      <top/>
      <bottom style="thin">
        <color theme="0" tint="-0.499984740745262"/>
      </bottom>
      <diagonal/>
    </border>
    <border>
      <left style="thin">
        <color theme="0" tint="-0.34998626667073579"/>
      </left>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24994659260841701"/>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24994659260841701"/>
      </top>
      <bottom/>
      <diagonal/>
    </border>
    <border>
      <left/>
      <right/>
      <top style="thin">
        <color indexed="64"/>
      </top>
      <bottom/>
      <diagonal/>
    </border>
    <border>
      <left/>
      <right/>
      <top/>
      <bottom style="thin">
        <color theme="1" tint="0.499984740745262"/>
      </bottom>
      <diagonal/>
    </border>
  </borders>
  <cellStyleXfs count="7">
    <xf numFmtId="0" fontId="0" fillId="0" borderId="0"/>
    <xf numFmtId="0" fontId="5" fillId="0" borderId="0" applyNumberFormat="0" applyFill="0" applyBorder="0" applyAlignment="0" applyProtection="0"/>
    <xf numFmtId="9" fontId="2" fillId="0" borderId="0" applyFont="0" applyFill="0" applyBorder="0" applyAlignment="0" applyProtection="0"/>
    <xf numFmtId="0" fontId="2" fillId="0" borderId="0"/>
    <xf numFmtId="0" fontId="16" fillId="0" borderId="0"/>
    <xf numFmtId="0" fontId="24" fillId="0" borderId="0" applyNumberFormat="0" applyFill="0" applyBorder="0" applyAlignment="0" applyProtection="0"/>
    <xf numFmtId="0" fontId="36" fillId="0" borderId="0" applyNumberFormat="0" applyFill="0" applyBorder="0" applyAlignment="0" applyProtection="0"/>
  </cellStyleXfs>
  <cellXfs count="473">
    <xf numFmtId="0" fontId="0" fillId="0" borderId="0" xfId="0"/>
    <xf numFmtId="0" fontId="0" fillId="0" borderId="0" xfId="0" applyAlignment="1">
      <alignment horizontal="left"/>
    </xf>
    <xf numFmtId="0" fontId="4" fillId="0" borderId="0" xfId="0" applyFont="1" applyBorder="1" applyAlignment="1"/>
    <xf numFmtId="0" fontId="3" fillId="0" borderId="0" xfId="0" applyFont="1" applyAlignment="1">
      <alignment horizontal="left"/>
    </xf>
    <xf numFmtId="0" fontId="3" fillId="0" borderId="0" xfId="0" applyFont="1"/>
    <xf numFmtId="0" fontId="2" fillId="0" borderId="0" xfId="0" applyFont="1" applyBorder="1" applyAlignment="1">
      <alignment horizontal="left"/>
    </xf>
    <xf numFmtId="0" fontId="2" fillId="0" borderId="0" xfId="0" applyFont="1" applyBorder="1"/>
    <xf numFmtId="0" fontId="6" fillId="0" borderId="0" xfId="1" applyFont="1" applyFill="1" applyAlignment="1"/>
    <xf numFmtId="0" fontId="3" fillId="0" borderId="0" xfId="0" applyFont="1" applyFill="1" applyAlignment="1">
      <alignment horizontal="left" wrapText="1"/>
    </xf>
    <xf numFmtId="0" fontId="6" fillId="0" borderId="0" xfId="1" applyFont="1" applyBorder="1" applyAlignment="1">
      <alignment wrapText="1"/>
    </xf>
    <xf numFmtId="0" fontId="3" fillId="0" borderId="0" xfId="0" applyFont="1" applyFill="1" applyAlignment="1">
      <alignment horizontal="left" wrapText="1"/>
    </xf>
    <xf numFmtId="0" fontId="0" fillId="0" borderId="0" xfId="0" applyFill="1"/>
    <xf numFmtId="0" fontId="5" fillId="0" borderId="0" xfId="1" applyBorder="1" applyAlignment="1">
      <alignment vertical="top" wrapText="1"/>
    </xf>
    <xf numFmtId="0" fontId="5" fillId="0" borderId="0" xfId="1" applyBorder="1" applyAlignment="1">
      <alignment wrapText="1"/>
    </xf>
    <xf numFmtId="0" fontId="3" fillId="0" borderId="0" xfId="0" applyFont="1" applyFill="1" applyAlignment="1">
      <alignment horizontal="left" wrapText="1"/>
    </xf>
    <xf numFmtId="0" fontId="0" fillId="0" borderId="0" xfId="0" applyAlignment="1">
      <alignment horizontal="left" wrapText="1"/>
    </xf>
    <xf numFmtId="0" fontId="4" fillId="0" borderId="0" xfId="0" applyFont="1" applyBorder="1"/>
    <xf numFmtId="0" fontId="0" fillId="0" borderId="0" xfId="0" applyFont="1" applyAlignment="1">
      <alignment horizontal="left" vertical="top"/>
    </xf>
    <xf numFmtId="0" fontId="0" fillId="0" borderId="0" xfId="0" applyFont="1" applyAlignment="1">
      <alignment horizontal="left"/>
    </xf>
    <xf numFmtId="0" fontId="0" fillId="0" borderId="0" xfId="0" applyFont="1" applyBorder="1" applyAlignment="1">
      <alignment horizontal="left" vertical="top" wrapText="1"/>
    </xf>
    <xf numFmtId="0" fontId="0" fillId="0" borderId="0" xfId="0" applyBorder="1" applyAlignment="1">
      <alignment vertical="top" wrapText="1"/>
    </xf>
    <xf numFmtId="3" fontId="0" fillId="0" borderId="0" xfId="0" applyNumberFormat="1" applyBorder="1" applyAlignment="1">
      <alignment vertical="top" wrapText="1"/>
    </xf>
    <xf numFmtId="0" fontId="3" fillId="0" borderId="0" xfId="0" applyFont="1" applyAlignment="1"/>
    <xf numFmtId="0" fontId="9" fillId="2" borderId="0" xfId="0" applyFont="1" applyFill="1" applyAlignment="1">
      <alignment horizontal="left"/>
    </xf>
    <xf numFmtId="0" fontId="9" fillId="2" borderId="0" xfId="0" applyFont="1" applyFill="1"/>
    <xf numFmtId="0" fontId="0" fillId="2" borderId="0" xfId="0" applyFill="1"/>
    <xf numFmtId="0" fontId="7" fillId="0" borderId="0" xfId="0" applyFont="1" applyBorder="1" applyAlignment="1">
      <alignment horizontal="left"/>
    </xf>
    <xf numFmtId="0" fontId="7" fillId="0" borderId="0" xfId="0" applyFont="1" applyFill="1" applyBorder="1" applyAlignment="1">
      <alignment horizontal="left"/>
    </xf>
    <xf numFmtId="0" fontId="7" fillId="0" borderId="0" xfId="0" applyFont="1" applyBorder="1" applyAlignment="1"/>
    <xf numFmtId="0" fontId="11" fillId="0" borderId="0" xfId="0" applyFont="1" applyBorder="1" applyAlignment="1">
      <alignment horizontal="left"/>
    </xf>
    <xf numFmtId="0" fontId="11" fillId="0" borderId="0" xfId="0" applyFont="1" applyBorder="1" applyAlignment="1"/>
    <xf numFmtId="164" fontId="0" fillId="0" borderId="0" xfId="2" applyNumberFormat="1" applyFont="1"/>
    <xf numFmtId="0" fontId="12" fillId="0" borderId="0" xfId="0" applyFont="1" applyBorder="1" applyAlignment="1">
      <alignment horizontal="left"/>
    </xf>
    <xf numFmtId="0" fontId="12" fillId="0" borderId="0" xfId="0" applyFont="1" applyBorder="1"/>
    <xf numFmtId="0" fontId="15" fillId="0" borderId="0" xfId="3" applyFont="1" applyFill="1"/>
    <xf numFmtId="0" fontId="2" fillId="0" borderId="0" xfId="3" applyFont="1"/>
    <xf numFmtId="0" fontId="1" fillId="0" borderId="0" xfId="3" applyFont="1"/>
    <xf numFmtId="0" fontId="14" fillId="0" borderId="0" xfId="3" applyFont="1" applyFill="1"/>
    <xf numFmtId="0" fontId="2" fillId="0" borderId="0" xfId="3" applyFill="1"/>
    <xf numFmtId="0" fontId="2" fillId="0" borderId="0" xfId="3" applyFill="1" applyBorder="1"/>
    <xf numFmtId="0" fontId="5" fillId="0" borderId="0" xfId="1" applyFont="1" applyAlignment="1"/>
    <xf numFmtId="0" fontId="13" fillId="0" borderId="0" xfId="3" applyFont="1" applyFill="1"/>
    <xf numFmtId="0" fontId="10" fillId="0" borderId="0" xfId="4" applyFont="1" applyAlignment="1">
      <alignment wrapText="1"/>
    </xf>
    <xf numFmtId="0" fontId="13" fillId="0" borderId="0" xfId="4" applyFont="1" applyFill="1" applyBorder="1" applyAlignment="1">
      <alignment vertical="center" wrapText="1"/>
    </xf>
    <xf numFmtId="0" fontId="13" fillId="0" borderId="0" xfId="4" applyFont="1" applyFill="1" applyBorder="1" applyAlignment="1">
      <alignment horizontal="right" vertical="top"/>
    </xf>
    <xf numFmtId="0" fontId="13" fillId="0" borderId="0" xfId="4" applyFont="1" applyFill="1" applyBorder="1" applyAlignment="1">
      <alignment vertical="center"/>
    </xf>
    <xf numFmtId="165" fontId="13" fillId="0" borderId="0" xfId="3" applyNumberFormat="1" applyFont="1" applyFill="1"/>
    <xf numFmtId="0" fontId="13" fillId="0" borderId="0" xfId="4" applyFont="1" applyFill="1" applyBorder="1" applyAlignment="1">
      <alignment horizontal="right" vertical="center"/>
    </xf>
    <xf numFmtId="0" fontId="3" fillId="0" borderId="0" xfId="4" applyFont="1" applyAlignment="1">
      <alignment vertical="center"/>
    </xf>
    <xf numFmtId="0" fontId="3" fillId="0" borderId="0" xfId="4" applyFont="1"/>
    <xf numFmtId="0" fontId="3" fillId="0" borderId="0" xfId="3" applyFont="1" applyFill="1" applyAlignment="1"/>
    <xf numFmtId="0" fontId="3" fillId="0" borderId="0" xfId="3" applyFont="1" applyFill="1" applyBorder="1" applyAlignment="1"/>
    <xf numFmtId="0" fontId="3" fillId="0" borderId="0" xfId="4" applyFont="1" applyAlignment="1">
      <alignment vertical="top"/>
    </xf>
    <xf numFmtId="0" fontId="5" fillId="0" borderId="0" xfId="1" applyFill="1" applyAlignment="1"/>
    <xf numFmtId="0" fontId="2" fillId="0" borderId="0" xfId="3" applyFill="1" applyAlignment="1">
      <alignment wrapText="1"/>
    </xf>
    <xf numFmtId="0" fontId="2" fillId="0" borderId="0" xfId="3" applyFill="1" applyBorder="1" applyAlignment="1">
      <alignment wrapText="1"/>
    </xf>
    <xf numFmtId="0" fontId="12" fillId="0" borderId="0" xfId="3" applyFont="1" applyFill="1"/>
    <xf numFmtId="0" fontId="12" fillId="2" borderId="0" xfId="3" applyFont="1" applyFill="1"/>
    <xf numFmtId="0" fontId="5" fillId="0" borderId="0" xfId="1"/>
    <xf numFmtId="0" fontId="2" fillId="0" borderId="0" xfId="3" applyFont="1" applyBorder="1"/>
    <xf numFmtId="0" fontId="18" fillId="0" borderId="0" xfId="3" applyFont="1" applyBorder="1" applyAlignment="1">
      <alignment vertical="center"/>
    </xf>
    <xf numFmtId="0" fontId="2" fillId="3" borderId="0" xfId="3" applyFont="1" applyFill="1" applyBorder="1" applyAlignment="1">
      <alignment vertical="center" wrapText="1"/>
    </xf>
    <xf numFmtId="0" fontId="2" fillId="2" borderId="0" xfId="3" applyFont="1" applyFill="1" applyBorder="1" applyAlignment="1">
      <alignment vertical="center" wrapText="1"/>
    </xf>
    <xf numFmtId="0" fontId="2" fillId="0" borderId="0" xfId="3" applyFont="1" applyBorder="1" applyAlignment="1">
      <alignment vertical="center" wrapText="1"/>
    </xf>
    <xf numFmtId="0" fontId="19" fillId="0" borderId="0" xfId="3" applyFont="1" applyFill="1" applyBorder="1" applyAlignment="1">
      <alignment horizontal="left" vertical="center" wrapText="1"/>
    </xf>
    <xf numFmtId="0" fontId="19" fillId="0" borderId="0" xfId="3" applyFont="1" applyFill="1" applyBorder="1" applyAlignment="1">
      <alignment vertical="center" wrapText="1"/>
    </xf>
    <xf numFmtId="0" fontId="2" fillId="0" borderId="0" xfId="3" applyFont="1" applyBorder="1" applyAlignment="1">
      <alignment horizontal="left"/>
    </xf>
    <xf numFmtId="0" fontId="20" fillId="0" borderId="0" xfId="3" applyFont="1" applyBorder="1" applyAlignment="1">
      <alignment vertical="center"/>
    </xf>
    <xf numFmtId="0" fontId="2" fillId="3" borderId="0" xfId="3" applyFont="1" applyFill="1" applyBorder="1" applyAlignment="1">
      <alignment wrapText="1"/>
    </xf>
    <xf numFmtId="0" fontId="2" fillId="0" borderId="0" xfId="3" applyFont="1" applyFill="1" applyBorder="1" applyAlignment="1">
      <alignment vertical="center" wrapText="1"/>
    </xf>
    <xf numFmtId="0" fontId="12" fillId="3" borderId="0" xfId="1" applyFont="1" applyFill="1" applyBorder="1" applyAlignment="1">
      <alignment vertical="center" wrapText="1"/>
    </xf>
    <xf numFmtId="0" fontId="2" fillId="0" borderId="0" xfId="3" applyFont="1" applyBorder="1" applyAlignment="1">
      <alignment vertical="center"/>
    </xf>
    <xf numFmtId="0" fontId="2" fillId="3" borderId="0" xfId="3" applyFont="1" applyFill="1" applyBorder="1"/>
    <xf numFmtId="0" fontId="2" fillId="3" borderId="0" xfId="3" applyFont="1" applyFill="1" applyBorder="1" applyAlignment="1">
      <alignment horizontal="left" vertical="center" wrapText="1" indent="2"/>
    </xf>
    <xf numFmtId="0" fontId="2" fillId="3" borderId="0" xfId="3" applyFont="1" applyFill="1" applyBorder="1" applyAlignment="1">
      <alignment vertical="top" wrapText="1"/>
    </xf>
    <xf numFmtId="0" fontId="2" fillId="0" borderId="0" xfId="3"/>
    <xf numFmtId="0" fontId="21" fillId="0" borderId="0" xfId="3" applyFont="1" applyAlignment="1">
      <alignment horizontal="left" vertical="center"/>
    </xf>
    <xf numFmtId="0" fontId="2" fillId="0" borderId="0" xfId="3" applyFont="1" applyAlignment="1">
      <alignment vertical="center"/>
    </xf>
    <xf numFmtId="0" fontId="22" fillId="0" borderId="0" xfId="3" applyFont="1" applyAlignment="1">
      <alignment horizontal="center" vertical="center"/>
    </xf>
    <xf numFmtId="0" fontId="12" fillId="2" borderId="1" xfId="3" applyFont="1" applyFill="1" applyBorder="1" applyAlignment="1">
      <alignment horizontal="left" vertical="center" wrapText="1"/>
    </xf>
    <xf numFmtId="0" fontId="12" fillId="2" borderId="1" xfId="3" applyFont="1" applyFill="1" applyBorder="1" applyAlignment="1">
      <alignment vertical="center" wrapText="1"/>
    </xf>
    <xf numFmtId="0" fontId="2" fillId="0" borderId="0" xfId="3" applyFont="1" applyFill="1" applyBorder="1" applyAlignment="1">
      <alignment horizontal="left" vertical="center" wrapText="1"/>
    </xf>
    <xf numFmtId="0" fontId="2" fillId="3" borderId="0" xfId="3" applyFont="1" applyFill="1" applyBorder="1" applyAlignment="1">
      <alignment horizontal="left" vertical="center" wrapText="1"/>
    </xf>
    <xf numFmtId="0" fontId="3" fillId="0" borderId="0" xfId="3" applyFont="1" applyFill="1" applyBorder="1" applyAlignment="1">
      <alignment horizontal="left" vertical="center" wrapText="1"/>
    </xf>
    <xf numFmtId="0" fontId="3" fillId="0" borderId="0" xfId="3" applyFont="1" applyFill="1" applyBorder="1" applyAlignment="1">
      <alignment vertical="center" wrapText="1"/>
    </xf>
    <xf numFmtId="0" fontId="2" fillId="0" borderId="0" xfId="3" applyAlignment="1">
      <alignment wrapText="1"/>
    </xf>
    <xf numFmtId="0" fontId="2" fillId="0" borderId="0" xfId="3" applyAlignment="1">
      <alignment horizontal="center"/>
    </xf>
    <xf numFmtId="0" fontId="3" fillId="0" borderId="0" xfId="0" applyFont="1" applyFill="1" applyAlignment="1">
      <alignment wrapText="1"/>
    </xf>
    <xf numFmtId="0" fontId="3" fillId="2" borderId="0" xfId="0" applyFont="1" applyFill="1" applyBorder="1" applyAlignment="1">
      <alignment horizontal="left" vertical="center"/>
    </xf>
    <xf numFmtId="165" fontId="3" fillId="0" borderId="0" xfId="0" applyNumberFormat="1" applyFont="1"/>
    <xf numFmtId="0" fontId="0" fillId="0" borderId="0" xfId="0" applyAlignment="1">
      <alignment horizontal="left" wrapText="1"/>
    </xf>
    <xf numFmtId="0" fontId="1" fillId="0" borderId="0" xfId="0" applyFont="1" applyBorder="1" applyAlignment="1">
      <alignment horizontal="left" vertical="top" wrapText="1"/>
    </xf>
    <xf numFmtId="0" fontId="6" fillId="0" borderId="0" xfId="1" applyFont="1" applyAlignment="1"/>
    <xf numFmtId="0" fontId="6" fillId="0" borderId="0" xfId="1" applyFont="1" applyAlignment="1">
      <alignment horizontal="left"/>
    </xf>
    <xf numFmtId="0" fontId="3" fillId="0" borderId="0" xfId="0" applyFont="1" applyAlignment="1">
      <alignment horizontal="left" wrapText="1"/>
    </xf>
    <xf numFmtId="0" fontId="4" fillId="0" borderId="0" xfId="0" applyFont="1" applyBorder="1" applyAlignment="1">
      <alignment horizontal="left" vertical="center" wrapText="1"/>
    </xf>
    <xf numFmtId="0" fontId="3" fillId="0" borderId="0" xfId="0" applyFont="1" applyAlignment="1">
      <alignment horizontal="left" wrapText="1"/>
    </xf>
    <xf numFmtId="0" fontId="2" fillId="0" borderId="2" xfId="0" applyFont="1" applyBorder="1" applyAlignment="1">
      <alignment horizontal="right" vertical="top" wrapText="1"/>
    </xf>
    <xf numFmtId="0" fontId="2" fillId="0" borderId="0" xfId="0" applyFont="1" applyBorder="1" applyAlignment="1">
      <alignment horizontal="left" vertical="top" wrapText="1"/>
    </xf>
    <xf numFmtId="3" fontId="2" fillId="0" borderId="0" xfId="0" applyNumberFormat="1" applyFont="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horizontal="left" vertical="top" wrapText="1"/>
    </xf>
    <xf numFmtId="3" fontId="2" fillId="3" borderId="0" xfId="0" applyNumberFormat="1" applyFont="1" applyFill="1" applyBorder="1" applyAlignment="1">
      <alignment vertical="top" wrapText="1"/>
    </xf>
    <xf numFmtId="0" fontId="1" fillId="0" borderId="0" xfId="0" applyFont="1" applyAlignment="1">
      <alignment horizontal="left" vertical="top"/>
    </xf>
    <xf numFmtId="0" fontId="2" fillId="0" borderId="2" xfId="0" applyFont="1" applyBorder="1" applyAlignment="1">
      <alignment horizontal="right"/>
    </xf>
    <xf numFmtId="165" fontId="2" fillId="0" borderId="0" xfId="0" applyNumberFormat="1" applyFont="1" applyBorder="1"/>
    <xf numFmtId="165" fontId="1" fillId="0" borderId="0" xfId="0" applyNumberFormat="1" applyFont="1" applyBorder="1"/>
    <xf numFmtId="0" fontId="2" fillId="3" borderId="0" xfId="0" applyFont="1" applyFill="1" applyBorder="1" applyAlignment="1">
      <alignment horizontal="left"/>
    </xf>
    <xf numFmtId="165" fontId="2" fillId="3" borderId="0" xfId="0" applyNumberFormat="1" applyFont="1" applyFill="1" applyBorder="1"/>
    <xf numFmtId="165" fontId="1" fillId="3" borderId="0" xfId="0" applyNumberFormat="1" applyFont="1" applyFill="1" applyBorder="1"/>
    <xf numFmtId="0" fontId="4" fillId="0" borderId="1" xfId="0" applyFont="1" applyBorder="1" applyAlignment="1">
      <alignment horizontal="right" vertical="top" wrapText="1"/>
    </xf>
    <xf numFmtId="0" fontId="4" fillId="0" borderId="0" xfId="0" applyFont="1" applyBorder="1" applyAlignment="1">
      <alignment horizontal="left" vertical="top" wrapText="1"/>
    </xf>
    <xf numFmtId="3" fontId="4" fillId="0" borderId="0" xfId="0" applyNumberFormat="1" applyFont="1" applyBorder="1" applyAlignment="1">
      <alignment vertical="top" wrapText="1"/>
    </xf>
    <xf numFmtId="165" fontId="4" fillId="0" borderId="0" xfId="0" applyNumberFormat="1" applyFont="1" applyBorder="1" applyAlignment="1">
      <alignment vertical="top" wrapText="1"/>
    </xf>
    <xf numFmtId="0" fontId="4" fillId="0" borderId="0" xfId="0" applyFont="1" applyBorder="1" applyAlignment="1">
      <alignment vertical="top" wrapText="1"/>
    </xf>
    <xf numFmtId="0" fontId="23" fillId="0" borderId="0" xfId="0" applyFont="1" applyBorder="1" applyAlignment="1">
      <alignment horizontal="left" vertical="top"/>
    </xf>
    <xf numFmtId="0" fontId="4" fillId="0" borderId="0" xfId="0" applyFont="1" applyBorder="1" applyAlignment="1">
      <alignment horizontal="left"/>
    </xf>
    <xf numFmtId="0" fontId="4" fillId="0" borderId="1" xfId="0" applyFont="1" applyBorder="1" applyAlignment="1">
      <alignment horizontal="center" vertical="top" wrapText="1"/>
    </xf>
    <xf numFmtId="0" fontId="4" fillId="0" borderId="4" xfId="0" applyFont="1" applyBorder="1" applyAlignment="1">
      <alignment horizontal="center" vertical="top" wrapText="1"/>
    </xf>
    <xf numFmtId="3" fontId="4" fillId="0" borderId="0" xfId="0" applyNumberFormat="1" applyFont="1" applyBorder="1" applyAlignment="1">
      <alignment vertical="center" wrapText="1"/>
    </xf>
    <xf numFmtId="165" fontId="4" fillId="0" borderId="0" xfId="0" applyNumberFormat="1" applyFont="1" applyBorder="1" applyAlignment="1">
      <alignment vertical="center" wrapText="1"/>
    </xf>
    <xf numFmtId="1" fontId="4" fillId="0" borderId="0" xfId="0" applyNumberFormat="1" applyFont="1" applyBorder="1" applyAlignment="1">
      <alignment vertical="center" wrapText="1"/>
    </xf>
    <xf numFmtId="3" fontId="4" fillId="0" borderId="3" xfId="0" applyNumberFormat="1" applyFont="1" applyBorder="1" applyAlignment="1">
      <alignment vertical="center" wrapText="1"/>
    </xf>
    <xf numFmtId="0" fontId="4" fillId="3" borderId="0" xfId="0" applyFont="1" applyFill="1" applyBorder="1" applyAlignment="1">
      <alignment horizontal="left" vertical="center" wrapText="1"/>
    </xf>
    <xf numFmtId="3" fontId="4" fillId="3" borderId="0" xfId="0" applyNumberFormat="1" applyFont="1" applyFill="1" applyBorder="1" applyAlignment="1">
      <alignment vertical="center" wrapText="1"/>
    </xf>
    <xf numFmtId="165" fontId="4" fillId="3" borderId="0" xfId="0" applyNumberFormat="1" applyFont="1" applyFill="1" applyBorder="1" applyAlignment="1">
      <alignment vertical="center" wrapText="1"/>
    </xf>
    <xf numFmtId="1" fontId="4" fillId="3" borderId="0" xfId="0" applyNumberFormat="1" applyFont="1" applyFill="1" applyBorder="1" applyAlignment="1">
      <alignment vertical="center" wrapText="1"/>
    </xf>
    <xf numFmtId="3" fontId="4" fillId="3" borderId="3" xfId="0" applyNumberFormat="1" applyFont="1" applyFill="1" applyBorder="1" applyAlignment="1">
      <alignment vertical="center" wrapText="1"/>
    </xf>
    <xf numFmtId="0" fontId="4" fillId="3" borderId="0" xfId="0" applyFont="1" applyFill="1" applyBorder="1" applyAlignment="1">
      <alignment horizontal="left" vertical="top" wrapText="1"/>
    </xf>
    <xf numFmtId="0" fontId="7" fillId="2" borderId="0" xfId="3" applyFont="1" applyFill="1"/>
    <xf numFmtId="0" fontId="3" fillId="2" borderId="0" xfId="3" applyFont="1" applyFill="1"/>
    <xf numFmtId="0" fontId="17" fillId="2" borderId="0" xfId="3" applyFont="1" applyFill="1"/>
    <xf numFmtId="0" fontId="3" fillId="2" borderId="0" xfId="3" applyFont="1" applyFill="1" applyAlignment="1">
      <alignment horizontal="left" wrapText="1"/>
    </xf>
    <xf numFmtId="0" fontId="17" fillId="2" borderId="0" xfId="3" applyFont="1" applyFill="1" applyAlignment="1">
      <alignment vertical="top"/>
    </xf>
    <xf numFmtId="0" fontId="3" fillId="0" borderId="0" xfId="3" applyFont="1" applyFill="1" applyBorder="1"/>
    <xf numFmtId="0" fontId="17" fillId="2" borderId="0" xfId="3" applyFont="1" applyFill="1" applyAlignment="1">
      <alignment wrapText="1"/>
    </xf>
    <xf numFmtId="0" fontId="3" fillId="0" borderId="0" xfId="3" applyFont="1" applyFill="1"/>
    <xf numFmtId="17" fontId="3" fillId="0" borderId="0" xfId="3" quotePrefix="1" applyNumberFormat="1" applyFont="1" applyFill="1" applyAlignment="1">
      <alignment vertical="center"/>
    </xf>
    <xf numFmtId="0" fontId="25" fillId="2" borderId="0" xfId="1" applyFont="1" applyFill="1" applyAlignment="1"/>
    <xf numFmtId="0" fontId="6" fillId="2" borderId="0" xfId="1" applyFont="1" applyFill="1" applyAlignment="1"/>
    <xf numFmtId="0" fontId="17" fillId="2" borderId="0" xfId="3" applyFont="1" applyFill="1" applyAlignment="1">
      <alignment horizontal="left" vertical="top" wrapText="1"/>
    </xf>
    <xf numFmtId="0" fontId="7" fillId="2" borderId="0" xfId="3" applyFont="1" applyFill="1" applyAlignment="1"/>
    <xf numFmtId="0" fontId="3" fillId="2" borderId="0" xfId="3" applyFont="1" applyFill="1" applyAlignment="1"/>
    <xf numFmtId="0" fontId="26" fillId="2" borderId="0" xfId="3" applyFont="1" applyFill="1"/>
    <xf numFmtId="15" fontId="3" fillId="2" borderId="0" xfId="0" quotePrefix="1" applyNumberFormat="1" applyFont="1" applyFill="1" applyAlignment="1">
      <alignment vertical="center"/>
    </xf>
    <xf numFmtId="0" fontId="27" fillId="0" borderId="0" xfId="5" applyFont="1"/>
    <xf numFmtId="0" fontId="15" fillId="0" borderId="0" xfId="3" applyFont="1"/>
    <xf numFmtId="0" fontId="3" fillId="0" borderId="0" xfId="3" applyFont="1"/>
    <xf numFmtId="0" fontId="6" fillId="0" borderId="0" xfId="1" applyFont="1"/>
    <xf numFmtId="0" fontId="3" fillId="0" borderId="0" xfId="3" applyFont="1" applyAlignment="1">
      <alignment vertical="top"/>
    </xf>
    <xf numFmtId="0" fontId="28" fillId="0" borderId="0" xfId="3" applyFont="1" applyAlignment="1">
      <alignment vertical="top"/>
    </xf>
    <xf numFmtId="0" fontId="17" fillId="0" borderId="0" xfId="3" applyFont="1" applyAlignment="1">
      <alignment wrapText="1"/>
    </xf>
    <xf numFmtId="0" fontId="29" fillId="0" borderId="5" xfId="0" applyFont="1" applyBorder="1"/>
    <xf numFmtId="0" fontId="7" fillId="0" borderId="5" xfId="0" applyFont="1" applyBorder="1"/>
    <xf numFmtId="0" fontId="3" fillId="0" borderId="0" xfId="0" applyFont="1" applyBorder="1"/>
    <xf numFmtId="0" fontId="3" fillId="0" borderId="0" xfId="0" applyFont="1" applyAlignment="1">
      <alignment vertical="top"/>
    </xf>
    <xf numFmtId="0" fontId="4" fillId="3" borderId="0" xfId="0" applyFont="1" applyFill="1" applyBorder="1" applyAlignment="1">
      <alignment horizontal="left" vertical="top" wrapText="1"/>
    </xf>
    <xf numFmtId="0" fontId="4" fillId="0" borderId="4" xfId="0" applyFont="1" applyBorder="1" applyAlignment="1">
      <alignment horizontal="right" vertical="top" wrapText="1"/>
    </xf>
    <xf numFmtId="3" fontId="4" fillId="0" borderId="3" xfId="0" applyNumberFormat="1" applyFont="1" applyBorder="1" applyAlignment="1">
      <alignment vertical="top" wrapText="1"/>
    </xf>
    <xf numFmtId="3" fontId="4" fillId="3" borderId="0" xfId="0" applyNumberFormat="1" applyFont="1" applyFill="1" applyBorder="1" applyAlignment="1">
      <alignment vertical="top" wrapText="1"/>
    </xf>
    <xf numFmtId="165" fontId="4" fillId="3" borderId="0" xfId="0" applyNumberFormat="1" applyFont="1" applyFill="1" applyBorder="1" applyAlignment="1">
      <alignment vertical="top" wrapText="1"/>
    </xf>
    <xf numFmtId="3" fontId="4" fillId="3" borderId="3" xfId="0" applyNumberFormat="1" applyFont="1" applyFill="1" applyBorder="1" applyAlignment="1">
      <alignment vertical="top" wrapText="1"/>
    </xf>
    <xf numFmtId="0" fontId="4" fillId="3" borderId="0" xfId="0" applyFont="1" applyFill="1" applyBorder="1" applyAlignment="1">
      <alignment vertical="top" wrapText="1"/>
    </xf>
    <xf numFmtId="0" fontId="4" fillId="0" borderId="0" xfId="0" applyFont="1" applyBorder="1" applyAlignment="1">
      <alignment horizontal="left" vertical="center" wrapText="1"/>
    </xf>
    <xf numFmtId="0" fontId="4" fillId="3" borderId="0" xfId="0" applyFont="1" applyFill="1" applyBorder="1" applyAlignment="1">
      <alignment horizontal="left" vertical="top" wrapText="1"/>
    </xf>
    <xf numFmtId="0" fontId="0" fillId="0" borderId="0" xfId="0" applyFont="1" applyBorder="1" applyAlignment="1">
      <alignment horizontal="left"/>
    </xf>
    <xf numFmtId="0" fontId="0" fillId="0" borderId="0" xfId="0" applyFont="1" applyBorder="1"/>
    <xf numFmtId="0" fontId="1" fillId="0" borderId="0" xfId="0" applyFont="1" applyBorder="1" applyAlignment="1">
      <alignment horizontal="left" vertical="top"/>
    </xf>
    <xf numFmtId="0" fontId="0" fillId="0" borderId="1" xfId="0" applyFont="1" applyBorder="1"/>
    <xf numFmtId="0" fontId="2" fillId="0" borderId="1" xfId="0" applyFont="1" applyBorder="1" applyAlignment="1">
      <alignment horizontal="left" vertical="top" wrapText="1"/>
    </xf>
    <xf numFmtId="0" fontId="2" fillId="0" borderId="1" xfId="0" applyFont="1" applyBorder="1" applyAlignment="1">
      <alignment horizontal="right" vertical="top"/>
    </xf>
    <xf numFmtId="0" fontId="2" fillId="0" borderId="1" xfId="0" applyFont="1" applyBorder="1" applyAlignment="1">
      <alignment horizontal="right" vertical="top" wrapText="1"/>
    </xf>
    <xf numFmtId="0" fontId="0" fillId="3" borderId="0" xfId="0" applyFont="1" applyFill="1" applyBorder="1" applyAlignment="1">
      <alignment horizontal="left" vertical="top" wrapText="1"/>
    </xf>
    <xf numFmtId="0" fontId="4" fillId="0" borderId="9" xfId="0" applyFont="1" applyBorder="1" applyAlignment="1">
      <alignment horizontal="left" vertical="top" wrapText="1"/>
    </xf>
    <xf numFmtId="3" fontId="4" fillId="0" borderId="9" xfId="0" applyNumberFormat="1" applyFont="1" applyBorder="1" applyAlignment="1">
      <alignment vertical="top" wrapText="1"/>
    </xf>
    <xf numFmtId="0" fontId="4" fillId="3" borderId="0" xfId="0" applyFont="1" applyFill="1" applyBorder="1" applyAlignment="1">
      <alignment horizontal="left" vertical="top" wrapText="1"/>
    </xf>
    <xf numFmtId="165" fontId="4" fillId="0" borderId="9" xfId="0" applyNumberFormat="1" applyFont="1" applyBorder="1" applyAlignment="1">
      <alignment vertical="top" wrapText="1"/>
    </xf>
    <xf numFmtId="0" fontId="4" fillId="0" borderId="2" xfId="0" applyFont="1" applyBorder="1" applyAlignment="1">
      <alignment horizontal="right" vertical="top" wrapText="1"/>
    </xf>
    <xf numFmtId="0" fontId="4" fillId="0" borderId="0" xfId="0" applyFont="1" applyBorder="1" applyAlignment="1">
      <alignment horizontal="right" vertical="center" wrapText="1"/>
    </xf>
    <xf numFmtId="0" fontId="4" fillId="3" borderId="0" xfId="0" applyFont="1" applyFill="1" applyBorder="1" applyAlignment="1">
      <alignment horizontal="right" vertical="center" wrapText="1"/>
    </xf>
    <xf numFmtId="0" fontId="4" fillId="2" borderId="0" xfId="0" applyFont="1" applyFill="1" applyBorder="1" applyAlignment="1">
      <alignment horizontal="left" vertical="top" wrapText="1"/>
    </xf>
    <xf numFmtId="3" fontId="4" fillId="2" borderId="0" xfId="0" applyNumberFormat="1" applyFont="1" applyFill="1" applyBorder="1" applyAlignment="1">
      <alignment vertical="top" wrapText="1"/>
    </xf>
    <xf numFmtId="0" fontId="4" fillId="2" borderId="0" xfId="0" applyFont="1" applyFill="1" applyBorder="1" applyAlignment="1">
      <alignment vertical="top" wrapText="1"/>
    </xf>
    <xf numFmtId="0" fontId="4" fillId="0" borderId="0" xfId="0" applyFont="1" applyBorder="1" applyAlignment="1">
      <alignment horizontal="left" vertical="top" wrapText="1"/>
    </xf>
    <xf numFmtId="0" fontId="4" fillId="0" borderId="0" xfId="0" applyFont="1" applyBorder="1" applyAlignment="1">
      <alignment horizontal="left" vertical="center" wrapText="1"/>
    </xf>
    <xf numFmtId="0" fontId="4" fillId="0" borderId="2" xfId="0" applyFont="1" applyBorder="1" applyAlignment="1">
      <alignment horizontal="left" vertical="center" wrapText="1"/>
    </xf>
    <xf numFmtId="0" fontId="4" fillId="0" borderId="0" xfId="0" applyFont="1" applyBorder="1" applyAlignment="1">
      <alignment horizontal="left" vertical="top" wrapText="1"/>
    </xf>
    <xf numFmtId="0" fontId="4" fillId="0" borderId="9" xfId="0" applyFont="1" applyBorder="1" applyAlignment="1">
      <alignment horizontal="left" vertical="top" wrapText="1"/>
    </xf>
    <xf numFmtId="0" fontId="4" fillId="3" borderId="0" xfId="0" applyFont="1" applyFill="1" applyBorder="1" applyAlignment="1">
      <alignment horizontal="left" vertical="top" wrapText="1"/>
    </xf>
    <xf numFmtId="0" fontId="5" fillId="0" borderId="0" xfId="1" applyFont="1" applyFill="1" applyAlignment="1"/>
    <xf numFmtId="0" fontId="0" fillId="0" borderId="0" xfId="0" applyAlignment="1"/>
    <xf numFmtId="0" fontId="4" fillId="3" borderId="0" xfId="0" applyFont="1" applyFill="1" applyBorder="1" applyAlignment="1">
      <alignment horizontal="left" vertical="top" wrapText="1"/>
    </xf>
    <xf numFmtId="0" fontId="4" fillId="0" borderId="0" xfId="0" applyFont="1" applyBorder="1" applyAlignment="1">
      <alignment horizontal="left" vertical="top" wrapText="1"/>
    </xf>
    <xf numFmtId="3" fontId="0" fillId="0" borderId="0" xfId="0" applyNumberFormat="1"/>
    <xf numFmtId="0" fontId="4" fillId="0" borderId="0" xfId="0" applyFont="1" applyFill="1" applyBorder="1" applyAlignment="1">
      <alignment horizontal="left" vertical="top" wrapText="1"/>
    </xf>
    <xf numFmtId="3" fontId="4" fillId="0" borderId="0" xfId="0" applyNumberFormat="1" applyFont="1" applyFill="1" applyBorder="1" applyAlignment="1">
      <alignment vertical="top" wrapText="1"/>
    </xf>
    <xf numFmtId="0" fontId="4" fillId="0" borderId="11" xfId="0" applyFont="1" applyBorder="1" applyAlignment="1">
      <alignment horizontal="left" vertical="top" wrapText="1"/>
    </xf>
    <xf numFmtId="3" fontId="4" fillId="0" borderId="11" xfId="0" applyNumberFormat="1" applyFont="1" applyBorder="1" applyAlignment="1">
      <alignment vertical="top" wrapText="1"/>
    </xf>
    <xf numFmtId="0" fontId="12" fillId="2" borderId="11" xfId="0" applyFont="1" applyFill="1" applyBorder="1" applyAlignment="1">
      <alignment horizontal="left" vertical="top" wrapText="1"/>
    </xf>
    <xf numFmtId="3" fontId="12" fillId="2" borderId="11" xfId="0" applyNumberFormat="1" applyFont="1" applyFill="1" applyBorder="1" applyAlignment="1">
      <alignment vertical="top" wrapText="1"/>
    </xf>
    <xf numFmtId="0" fontId="12" fillId="2" borderId="11" xfId="0" applyFont="1" applyFill="1" applyBorder="1" applyAlignment="1">
      <alignment vertical="top" wrapText="1"/>
    </xf>
    <xf numFmtId="0" fontId="12" fillId="2" borderId="0" xfId="0" applyFont="1" applyFill="1" applyBorder="1" applyAlignment="1">
      <alignment horizontal="left" vertical="top" wrapText="1"/>
    </xf>
    <xf numFmtId="3" fontId="12" fillId="2" borderId="0" xfId="0" applyNumberFormat="1" applyFont="1" applyFill="1" applyBorder="1" applyAlignment="1">
      <alignment vertical="top" wrapText="1"/>
    </xf>
    <xf numFmtId="0" fontId="12" fillId="2" borderId="0" xfId="0" applyFont="1" applyFill="1" applyBorder="1" applyAlignment="1">
      <alignment vertical="top" wrapText="1"/>
    </xf>
    <xf numFmtId="3" fontId="4" fillId="0" borderId="6" xfId="0" applyNumberFormat="1" applyFont="1" applyBorder="1" applyAlignment="1">
      <alignment vertical="top" wrapText="1"/>
    </xf>
    <xf numFmtId="3" fontId="4" fillId="3" borderId="6" xfId="0" applyNumberFormat="1" applyFont="1" applyFill="1" applyBorder="1" applyAlignment="1">
      <alignment vertical="top" wrapText="1"/>
    </xf>
    <xf numFmtId="3" fontId="4" fillId="0" borderId="10" xfId="0" applyNumberFormat="1" applyFont="1" applyBorder="1" applyAlignment="1">
      <alignment vertical="top" wrapText="1"/>
    </xf>
    <xf numFmtId="3" fontId="0" fillId="0" borderId="0" xfId="0" applyNumberFormat="1" applyFont="1" applyBorder="1" applyAlignment="1">
      <alignment vertical="top" wrapText="1"/>
    </xf>
    <xf numFmtId="3" fontId="0" fillId="3" borderId="0" xfId="0" applyNumberFormat="1" applyFont="1" applyFill="1" applyBorder="1" applyAlignment="1">
      <alignment vertical="top" wrapText="1"/>
    </xf>
    <xf numFmtId="0" fontId="4" fillId="0" borderId="0" xfId="0" applyFont="1" applyBorder="1" applyAlignment="1">
      <alignment vertical="top" wrapText="1"/>
    </xf>
    <xf numFmtId="3" fontId="0" fillId="0" borderId="0" xfId="0" applyNumberFormat="1" applyAlignment="1">
      <alignment horizontal="left"/>
    </xf>
    <xf numFmtId="3" fontId="4" fillId="0" borderId="1" xfId="0" applyNumberFormat="1" applyFont="1" applyBorder="1" applyAlignment="1">
      <alignment horizontal="right" vertical="top" wrapText="1"/>
    </xf>
    <xf numFmtId="3" fontId="5" fillId="0" borderId="0" xfId="1" applyNumberFormat="1" applyBorder="1" applyAlignment="1">
      <alignment vertical="top" wrapText="1"/>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3" fontId="4" fillId="0" borderId="0" xfId="0" applyNumberFormat="1" applyFont="1" applyBorder="1" applyAlignment="1">
      <alignment horizontal="right" vertical="center" wrapText="1"/>
    </xf>
    <xf numFmtId="3" fontId="4" fillId="3" borderId="0" xfId="0" applyNumberFormat="1" applyFont="1" applyFill="1" applyBorder="1" applyAlignment="1">
      <alignment horizontal="right" vertical="center" wrapText="1"/>
    </xf>
    <xf numFmtId="0" fontId="4" fillId="2" borderId="0" xfId="0" applyFont="1" applyFill="1" applyBorder="1" applyAlignment="1">
      <alignment horizontal="left" vertical="center" wrapText="1"/>
    </xf>
    <xf numFmtId="3" fontId="4" fillId="2" borderId="0" xfId="0" applyNumberFormat="1" applyFont="1" applyFill="1" applyBorder="1" applyAlignment="1">
      <alignment horizontal="right" vertical="center" wrapText="1"/>
    </xf>
    <xf numFmtId="0" fontId="4" fillId="0" borderId="11" xfId="0" applyFont="1" applyBorder="1" applyAlignment="1">
      <alignment horizontal="left" vertical="center" wrapText="1"/>
    </xf>
    <xf numFmtId="3" fontId="4" fillId="0" borderId="11" xfId="0" applyNumberFormat="1" applyFont="1" applyBorder="1" applyAlignment="1">
      <alignment horizontal="right" vertical="center" wrapText="1"/>
    </xf>
    <xf numFmtId="0" fontId="4" fillId="0" borderId="0" xfId="0" applyFont="1" applyBorder="1" applyAlignment="1">
      <alignment vertical="center" wrapText="1"/>
    </xf>
    <xf numFmtId="0" fontId="4" fillId="0" borderId="2" xfId="0" applyFont="1" applyBorder="1" applyAlignment="1">
      <alignment vertical="center" wrapText="1"/>
    </xf>
    <xf numFmtId="0" fontId="4" fillId="2" borderId="0" xfId="0" applyFont="1" applyFill="1" applyBorder="1" applyAlignment="1">
      <alignment horizontal="left" vertical="top" wrapText="1"/>
    </xf>
    <xf numFmtId="0" fontId="4" fillId="3" borderId="9" xfId="0" applyFont="1" applyFill="1" applyBorder="1" applyAlignment="1">
      <alignment horizontal="left" vertical="top" wrapText="1"/>
    </xf>
    <xf numFmtId="3" fontId="4" fillId="3" borderId="9" xfId="0" applyNumberFormat="1" applyFont="1" applyFill="1" applyBorder="1" applyAlignment="1">
      <alignment vertical="top" wrapText="1"/>
    </xf>
    <xf numFmtId="0" fontId="4" fillId="0" borderId="2" xfId="0" applyFont="1" applyBorder="1" applyAlignment="1">
      <alignment horizontal="center" vertical="top" wrapText="1"/>
    </xf>
    <xf numFmtId="0" fontId="4" fillId="3" borderId="11" xfId="0" applyFont="1" applyFill="1" applyBorder="1" applyAlignment="1">
      <alignment horizontal="left" vertical="top" wrapText="1"/>
    </xf>
    <xf numFmtId="3" fontId="4" fillId="3" borderId="11" xfId="0" applyNumberFormat="1" applyFont="1" applyFill="1" applyBorder="1" applyAlignment="1">
      <alignment vertical="top" wrapText="1"/>
    </xf>
    <xf numFmtId="165" fontId="23" fillId="0" borderId="0" xfId="0" applyNumberFormat="1" applyFont="1" applyBorder="1" applyAlignment="1">
      <alignment vertical="top" wrapText="1"/>
    </xf>
    <xf numFmtId="165" fontId="23" fillId="3" borderId="0" xfId="0" applyNumberFormat="1" applyFont="1" applyFill="1" applyBorder="1" applyAlignment="1">
      <alignment vertical="top" wrapText="1"/>
    </xf>
    <xf numFmtId="0" fontId="4" fillId="2" borderId="0" xfId="0" applyFont="1" applyFill="1" applyBorder="1" applyAlignment="1">
      <alignment horizontal="left"/>
    </xf>
    <xf numFmtId="0" fontId="5" fillId="0" borderId="0" xfId="1" applyAlignment="1">
      <alignment vertical="top"/>
    </xf>
    <xf numFmtId="0" fontId="4" fillId="2" borderId="0" xfId="0" applyFont="1" applyFill="1" applyBorder="1"/>
    <xf numFmtId="3" fontId="2" fillId="2" borderId="0" xfId="0" applyNumberFormat="1" applyFont="1" applyFill="1" applyBorder="1" applyAlignment="1">
      <alignment horizontal="left" vertical="center" wrapText="1"/>
    </xf>
    <xf numFmtId="3" fontId="4" fillId="2" borderId="0" xfId="0" applyNumberFormat="1" applyFont="1" applyFill="1" applyBorder="1" applyAlignment="1">
      <alignment horizontal="left" vertical="top" wrapText="1"/>
    </xf>
    <xf numFmtId="3" fontId="4" fillId="2" borderId="0" xfId="0" applyNumberFormat="1" applyFont="1" applyFill="1" applyBorder="1" applyAlignment="1">
      <alignment horizontal="right" vertical="top" wrapText="1"/>
    </xf>
    <xf numFmtId="3" fontId="4" fillId="2" borderId="0" xfId="0" applyNumberFormat="1" applyFont="1" applyFill="1" applyBorder="1"/>
    <xf numFmtId="3" fontId="2" fillId="3" borderId="0" xfId="0" applyNumberFormat="1" applyFont="1" applyFill="1" applyBorder="1" applyAlignment="1">
      <alignment horizontal="left" vertical="center" wrapText="1"/>
    </xf>
    <xf numFmtId="3" fontId="4" fillId="3" borderId="0" xfId="0" applyNumberFormat="1" applyFont="1" applyFill="1" applyBorder="1" applyAlignment="1">
      <alignment horizontal="left" vertical="top" wrapText="1"/>
    </xf>
    <xf numFmtId="3" fontId="4" fillId="3" borderId="0" xfId="0" applyNumberFormat="1" applyFont="1" applyFill="1" applyBorder="1" applyAlignment="1">
      <alignment horizontal="right" vertical="top" wrapText="1"/>
    </xf>
    <xf numFmtId="0" fontId="4" fillId="0" borderId="0" xfId="0" applyFont="1" applyBorder="1" applyAlignment="1">
      <alignment horizontal="left" vertical="center" wrapText="1"/>
    </xf>
    <xf numFmtId="0" fontId="4"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4" fillId="0" borderId="9" xfId="0" applyFont="1" applyBorder="1" applyAlignment="1">
      <alignment vertical="top" wrapText="1"/>
    </xf>
    <xf numFmtId="0" fontId="4" fillId="0" borderId="0" xfId="0" applyFont="1" applyBorder="1" applyAlignment="1">
      <alignment vertical="top" wrapText="1"/>
    </xf>
    <xf numFmtId="0" fontId="11" fillId="0" borderId="0" xfId="0" applyFont="1" applyFill="1" applyBorder="1" applyAlignment="1"/>
    <xf numFmtId="0" fontId="4" fillId="0" borderId="0" xfId="0" applyFont="1" applyBorder="1" applyAlignment="1">
      <alignment horizontal="left" vertical="center" wrapText="1"/>
    </xf>
    <xf numFmtId="0" fontId="12" fillId="2" borderId="0" xfId="0" applyFont="1" applyFill="1" applyBorder="1" applyAlignment="1">
      <alignment horizontal="left" vertical="top" wrapText="1"/>
    </xf>
    <xf numFmtId="0" fontId="0" fillId="0" borderId="0" xfId="0" applyAlignment="1">
      <alignment wrapText="1"/>
    </xf>
    <xf numFmtId="0" fontId="4" fillId="2" borderId="0" xfId="0" applyFont="1" applyFill="1" applyBorder="1" applyAlignment="1">
      <alignment horizontal="left" vertical="top" wrapText="1"/>
    </xf>
    <xf numFmtId="0" fontId="12" fillId="0" borderId="2" xfId="0" applyFont="1" applyBorder="1" applyAlignment="1">
      <alignment horizontal="right" vertical="top" wrapText="1"/>
    </xf>
    <xf numFmtId="0" fontId="12" fillId="0" borderId="13" xfId="0" applyFont="1" applyBorder="1" applyAlignment="1">
      <alignment horizontal="right" vertical="top" wrapText="1"/>
    </xf>
    <xf numFmtId="0" fontId="12" fillId="0" borderId="14" xfId="0" applyFont="1" applyBorder="1" applyAlignment="1">
      <alignment horizontal="right" vertical="top" wrapText="1"/>
    </xf>
    <xf numFmtId="0" fontId="12" fillId="3" borderId="0" xfId="0" applyFont="1" applyFill="1" applyBorder="1" applyAlignment="1">
      <alignment horizontal="left" vertical="top" wrapText="1"/>
    </xf>
    <xf numFmtId="0" fontId="12" fillId="3" borderId="0" xfId="0" applyFont="1" applyFill="1" applyBorder="1" applyAlignment="1">
      <alignment vertical="top" wrapText="1"/>
    </xf>
    <xf numFmtId="0" fontId="12" fillId="3" borderId="6" xfId="0" applyFont="1" applyFill="1" applyBorder="1" applyAlignment="1">
      <alignment vertical="top" wrapText="1"/>
    </xf>
    <xf numFmtId="0" fontId="12" fillId="3" borderId="12" xfId="0" applyFont="1" applyFill="1" applyBorder="1" applyAlignment="1">
      <alignmen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vertical="top" wrapText="1"/>
    </xf>
    <xf numFmtId="0" fontId="12" fillId="0" borderId="6" xfId="0" applyFont="1" applyFill="1" applyBorder="1" applyAlignment="1">
      <alignment vertical="top" wrapText="1"/>
    </xf>
    <xf numFmtId="0" fontId="12" fillId="0" borderId="12" xfId="0" applyFont="1" applyFill="1" applyBorder="1" applyAlignment="1">
      <alignment vertical="top" wrapText="1"/>
    </xf>
    <xf numFmtId="0" fontId="12" fillId="0" borderId="0" xfId="0" applyFont="1" applyBorder="1" applyAlignment="1">
      <alignment horizontal="left" vertical="top" wrapText="1"/>
    </xf>
    <xf numFmtId="0" fontId="12" fillId="0" borderId="0" xfId="0" applyFont="1" applyBorder="1" applyAlignment="1">
      <alignment vertical="top" wrapText="1"/>
    </xf>
    <xf numFmtId="165" fontId="12" fillId="0" borderId="0" xfId="0" applyNumberFormat="1" applyFont="1" applyBorder="1" applyAlignment="1">
      <alignment vertical="top" wrapText="1"/>
    </xf>
    <xf numFmtId="0" fontId="12" fillId="0" borderId="6" xfId="0" applyFont="1" applyBorder="1" applyAlignment="1">
      <alignment vertical="top" wrapText="1"/>
    </xf>
    <xf numFmtId="165" fontId="12" fillId="0" borderId="12" xfId="0" applyNumberFormat="1" applyFont="1" applyBorder="1" applyAlignment="1">
      <alignment vertical="top" wrapText="1"/>
    </xf>
    <xf numFmtId="165" fontId="12" fillId="3" borderId="0" xfId="0" applyNumberFormat="1" applyFont="1" applyFill="1" applyBorder="1" applyAlignment="1">
      <alignment vertical="top" wrapText="1"/>
    </xf>
    <xf numFmtId="165" fontId="12" fillId="3" borderId="12" xfId="0" applyNumberFormat="1" applyFont="1" applyFill="1" applyBorder="1" applyAlignment="1">
      <alignment vertical="top" wrapText="1"/>
    </xf>
    <xf numFmtId="0" fontId="4" fillId="3" borderId="0" xfId="0" applyFont="1" applyFill="1" applyBorder="1" applyAlignment="1">
      <alignment vertical="center" wrapText="1"/>
    </xf>
    <xf numFmtId="0" fontId="4" fillId="2" borderId="9" xfId="0" applyFont="1" applyFill="1" applyBorder="1" applyAlignment="1">
      <alignment horizontal="left" vertical="center" wrapText="1"/>
    </xf>
    <xf numFmtId="3" fontId="4" fillId="2" borderId="9" xfId="0" applyNumberFormat="1" applyFont="1" applyFill="1" applyBorder="1" applyAlignment="1">
      <alignment vertical="center" wrapText="1"/>
    </xf>
    <xf numFmtId="0" fontId="4" fillId="2" borderId="9" xfId="0" applyFont="1" applyFill="1" applyBorder="1" applyAlignment="1">
      <alignment vertical="center" wrapText="1"/>
    </xf>
    <xf numFmtId="165" fontId="4" fillId="2" borderId="9" xfId="0" applyNumberFormat="1" applyFont="1" applyFill="1" applyBorder="1" applyAlignment="1">
      <alignment vertical="center" wrapText="1"/>
    </xf>
    <xf numFmtId="165" fontId="12" fillId="2" borderId="0" xfId="0" applyNumberFormat="1" applyFont="1" applyFill="1" applyBorder="1" applyAlignment="1">
      <alignment vertical="top" wrapText="1"/>
    </xf>
    <xf numFmtId="0" fontId="12" fillId="0" borderId="2" xfId="0" applyFont="1" applyBorder="1" applyAlignment="1">
      <alignment vertical="center" wrapText="1"/>
    </xf>
    <xf numFmtId="0" fontId="12" fillId="0" borderId="2" xfId="0" applyFont="1" applyBorder="1" applyAlignment="1">
      <alignment vertical="top" wrapText="1"/>
    </xf>
    <xf numFmtId="0" fontId="12" fillId="0" borderId="0" xfId="0" applyFont="1" applyBorder="1" applyAlignment="1">
      <alignment vertical="top"/>
    </xf>
    <xf numFmtId="0" fontId="12" fillId="3" borderId="11" xfId="0" applyFont="1" applyFill="1" applyBorder="1" applyAlignment="1">
      <alignment horizontal="left" vertical="top" wrapText="1"/>
    </xf>
    <xf numFmtId="165" fontId="12" fillId="3" borderId="11" xfId="0" applyNumberFormat="1" applyFont="1" applyFill="1" applyBorder="1" applyAlignment="1">
      <alignment vertical="top" wrapText="1"/>
    </xf>
    <xf numFmtId="0" fontId="12" fillId="3" borderId="11" xfId="0" applyFont="1" applyFill="1" applyBorder="1" applyAlignment="1">
      <alignment vertical="top" wrapText="1"/>
    </xf>
    <xf numFmtId="0" fontId="4" fillId="0" borderId="13" xfId="0" applyFont="1" applyBorder="1" applyAlignment="1">
      <alignment horizontal="right" vertical="top" wrapText="1"/>
    </xf>
    <xf numFmtId="165" fontId="4" fillId="0" borderId="6" xfId="0" applyNumberFormat="1" applyFont="1" applyBorder="1" applyAlignment="1">
      <alignment vertical="top" wrapText="1"/>
    </xf>
    <xf numFmtId="165" fontId="4" fillId="3" borderId="6" xfId="0" applyNumberFormat="1" applyFont="1" applyFill="1" applyBorder="1" applyAlignment="1">
      <alignment vertical="top" wrapText="1"/>
    </xf>
    <xf numFmtId="0" fontId="4" fillId="3" borderId="11" xfId="0" applyFont="1" applyFill="1" applyBorder="1" applyAlignment="1">
      <alignment vertical="top" wrapText="1"/>
    </xf>
    <xf numFmtId="165" fontId="4" fillId="3" borderId="15" xfId="0" applyNumberFormat="1" applyFont="1" applyFill="1" applyBorder="1" applyAlignment="1">
      <alignment vertical="top" wrapText="1"/>
    </xf>
    <xf numFmtId="165" fontId="4" fillId="3" borderId="11" xfId="0" applyNumberFormat="1" applyFont="1" applyFill="1" applyBorder="1" applyAlignment="1">
      <alignment vertical="top" wrapText="1"/>
    </xf>
    <xf numFmtId="0" fontId="17" fillId="0" borderId="0" xfId="3" applyFont="1" applyAlignment="1">
      <alignment horizontal="left" vertical="top" wrapText="1"/>
    </xf>
    <xf numFmtId="0" fontId="6" fillId="0" borderId="0" xfId="1" applyFont="1" applyFill="1" applyAlignment="1">
      <alignment vertical="top" wrapText="1"/>
    </xf>
    <xf numFmtId="0" fontId="10" fillId="0" borderId="0" xfId="4" applyFont="1" applyAlignment="1">
      <alignment vertical="top" wrapText="1"/>
    </xf>
    <xf numFmtId="0" fontId="6" fillId="0" borderId="0" xfId="1" applyFont="1" applyAlignment="1">
      <alignment vertical="top" wrapText="1"/>
    </xf>
    <xf numFmtId="0" fontId="6" fillId="0" borderId="0" xfId="1" applyFont="1" applyBorder="1"/>
    <xf numFmtId="0" fontId="6" fillId="0" borderId="5" xfId="1" applyFont="1" applyBorder="1"/>
    <xf numFmtId="0" fontId="3" fillId="0" borderId="0" xfId="0" applyFont="1" applyAlignment="1">
      <alignment wrapText="1"/>
    </xf>
    <xf numFmtId="0" fontId="0" fillId="2" borderId="0" xfId="0" applyFill="1" applyAlignment="1">
      <alignment horizontal="left"/>
    </xf>
    <xf numFmtId="0" fontId="17" fillId="0" borderId="0" xfId="3" applyFont="1" applyAlignment="1">
      <alignment horizontal="left" vertical="top" wrapText="1"/>
    </xf>
    <xf numFmtId="15" fontId="3" fillId="0" borderId="0" xfId="3" applyNumberFormat="1" applyFont="1" applyFill="1"/>
    <xf numFmtId="0" fontId="10" fillId="0" borderId="0" xfId="4" applyFont="1" applyAlignment="1">
      <alignment vertical="top"/>
    </xf>
    <xf numFmtId="0" fontId="3" fillId="0" borderId="0" xfId="3" applyFont="1" applyFill="1" applyAlignment="1">
      <alignment horizontal="left" vertical="top" wrapText="1"/>
    </xf>
    <xf numFmtId="0" fontId="17" fillId="0" borderId="0" xfId="3" applyFont="1" applyFill="1"/>
    <xf numFmtId="0" fontId="10" fillId="0" borderId="0" xfId="4" applyFont="1" applyFill="1" applyAlignment="1">
      <alignment wrapText="1"/>
    </xf>
    <xf numFmtId="0" fontId="3" fillId="0" borderId="0" xfId="3" applyFont="1" applyFill="1" applyAlignment="1">
      <alignment wrapText="1"/>
    </xf>
    <xf numFmtId="0" fontId="17" fillId="0" borderId="0" xfId="4" applyFont="1" applyAlignment="1">
      <alignment vertical="center"/>
    </xf>
    <xf numFmtId="3" fontId="13" fillId="0" borderId="0" xfId="3" applyNumberFormat="1" applyFont="1" applyFill="1"/>
    <xf numFmtId="0" fontId="7" fillId="0" borderId="0" xfId="3" applyFont="1" applyFill="1" applyAlignment="1">
      <alignment horizontal="left" vertical="top" wrapText="1"/>
    </xf>
    <xf numFmtId="0" fontId="4" fillId="3" borderId="0" xfId="0" applyFont="1" applyFill="1" applyBorder="1" applyAlignment="1">
      <alignment horizontal="left" vertical="top" wrapText="1"/>
    </xf>
    <xf numFmtId="0" fontId="4" fillId="3" borderId="9" xfId="0" applyFont="1" applyFill="1" applyBorder="1" applyAlignment="1">
      <alignment horizontal="left" vertical="top" wrapText="1"/>
    </xf>
    <xf numFmtId="0" fontId="31" fillId="0" borderId="0" xfId="3" applyFont="1" applyAlignment="1">
      <alignment horizontal="left" vertical="top" wrapText="1"/>
    </xf>
    <xf numFmtId="165" fontId="0" fillId="0" borderId="0" xfId="0" applyNumberFormat="1"/>
    <xf numFmtId="165" fontId="4" fillId="2" borderId="0" xfId="0" applyNumberFormat="1" applyFont="1" applyFill="1" applyBorder="1"/>
    <xf numFmtId="0" fontId="0" fillId="0" borderId="0" xfId="0" applyAlignment="1">
      <alignment vertical="top"/>
    </xf>
    <xf numFmtId="0" fontId="32" fillId="0" borderId="0" xfId="0" applyFont="1" applyAlignment="1">
      <alignment vertical="top"/>
    </xf>
    <xf numFmtId="0" fontId="7" fillId="0" borderId="0" xfId="3" applyFont="1" applyFill="1" applyAlignment="1">
      <alignment wrapText="1"/>
    </xf>
    <xf numFmtId="0" fontId="0" fillId="0" borderId="0" xfId="0" applyAlignment="1">
      <alignment horizontal="right" vertical="top"/>
    </xf>
    <xf numFmtId="165" fontId="0" fillId="0" borderId="0" xfId="0" applyNumberFormat="1" applyAlignment="1">
      <alignment vertical="top"/>
    </xf>
    <xf numFmtId="0" fontId="0" fillId="0" borderId="0" xfId="3" applyFont="1" applyFill="1"/>
    <xf numFmtId="0" fontId="12" fillId="0" borderId="0" xfId="1" applyFont="1" applyFill="1" applyAlignment="1"/>
    <xf numFmtId="0" fontId="19" fillId="0" borderId="0" xfId="1" applyFont="1" applyFill="1" applyAlignment="1">
      <alignment vertical="center"/>
    </xf>
    <xf numFmtId="0" fontId="10" fillId="0" borderId="0" xfId="4" applyFont="1" applyFill="1" applyAlignment="1">
      <alignment vertical="top"/>
    </xf>
    <xf numFmtId="0" fontId="30" fillId="0" borderId="0" xfId="4" applyFont="1" applyFill="1" applyAlignment="1">
      <alignment vertical="top"/>
    </xf>
    <xf numFmtId="0" fontId="19" fillId="0" borderId="0" xfId="1" applyFont="1" applyFill="1" applyAlignment="1">
      <alignment horizontal="left" vertical="center"/>
    </xf>
    <xf numFmtId="0" fontId="2" fillId="0" borderId="0" xfId="3" applyFont="1" applyFill="1" applyBorder="1" applyAlignment="1">
      <alignment vertical="center" wrapText="1"/>
    </xf>
    <xf numFmtId="0" fontId="13" fillId="0" borderId="0" xfId="3" applyFont="1" applyFill="1" applyAlignment="1">
      <alignment horizontal="right" vertical="top"/>
    </xf>
    <xf numFmtId="2" fontId="13" fillId="0" borderId="0" xfId="3" applyNumberFormat="1" applyFont="1" applyFill="1"/>
    <xf numFmtId="0" fontId="3" fillId="0" borderId="0" xfId="0" applyFont="1" applyFill="1" applyAlignment="1">
      <alignment vertical="top"/>
    </xf>
    <xf numFmtId="0" fontId="5" fillId="0" borderId="5" xfId="1" applyFill="1" applyBorder="1" applyAlignment="1">
      <alignment vertical="center" wrapText="1"/>
    </xf>
    <xf numFmtId="0" fontId="19" fillId="0" borderId="5" xfId="3" applyFont="1" applyFill="1" applyBorder="1" applyAlignment="1">
      <alignment horizontal="left" vertical="center" wrapText="1"/>
    </xf>
    <xf numFmtId="0" fontId="19" fillId="0" borderId="5" xfId="3" applyFont="1" applyFill="1" applyBorder="1" applyAlignment="1">
      <alignment vertical="center" wrapText="1"/>
    </xf>
    <xf numFmtId="0" fontId="6" fillId="0" borderId="0" xfId="1" applyFont="1" applyAlignment="1">
      <alignment vertical="top" wrapText="1"/>
    </xf>
    <xf numFmtId="0" fontId="3" fillId="0" borderId="0" xfId="0" applyFont="1" applyAlignment="1">
      <alignment horizontal="left" wrapText="1"/>
    </xf>
    <xf numFmtId="0" fontId="0" fillId="0" borderId="0" xfId="0" applyAlignment="1"/>
    <xf numFmtId="0" fontId="3" fillId="2" borderId="0" xfId="0" applyFont="1" applyFill="1" applyAlignment="1">
      <alignment horizontal="left" wrapText="1"/>
    </xf>
    <xf numFmtId="0" fontId="12" fillId="3" borderId="0" xfId="0" applyFont="1" applyFill="1" applyBorder="1" applyAlignment="1">
      <alignment horizontal="left" vertical="top" wrapText="1"/>
    </xf>
    <xf numFmtId="0" fontId="3" fillId="0" borderId="0" xfId="0" applyFont="1" applyAlignment="1">
      <alignment horizontal="left" vertical="top"/>
    </xf>
    <xf numFmtId="0" fontId="2" fillId="3" borderId="16" xfId="3" applyFont="1" applyFill="1" applyBorder="1" applyAlignment="1">
      <alignment vertical="center" wrapText="1"/>
    </xf>
    <xf numFmtId="0" fontId="0" fillId="3" borderId="0" xfId="3" applyFont="1" applyFill="1" applyBorder="1" applyAlignment="1">
      <alignment vertical="center" wrapText="1"/>
    </xf>
    <xf numFmtId="0" fontId="5" fillId="0" borderId="0" xfId="1" applyFill="1"/>
    <xf numFmtId="0" fontId="5" fillId="0" borderId="0" xfId="1" applyAlignment="1">
      <alignment vertical="top" wrapText="1"/>
    </xf>
    <xf numFmtId="0" fontId="3" fillId="0" borderId="0" xfId="0" applyFont="1" applyBorder="1" applyAlignment="1">
      <alignment horizontal="left"/>
    </xf>
    <xf numFmtId="0" fontId="12" fillId="3" borderId="0" xfId="0" applyFont="1" applyFill="1" applyBorder="1" applyAlignment="1">
      <alignment horizontal="left" vertical="center" wrapText="1"/>
    </xf>
    <xf numFmtId="0" fontId="12" fillId="3" borderId="0" xfId="0" applyFont="1" applyFill="1" applyBorder="1" applyAlignment="1">
      <alignment horizontal="right" vertical="top" wrapText="1"/>
    </xf>
    <xf numFmtId="0" fontId="12" fillId="3" borderId="6" xfId="0" applyFont="1" applyFill="1" applyBorder="1" applyAlignment="1">
      <alignment horizontal="right" vertical="top" wrapText="1"/>
    </xf>
    <xf numFmtId="0" fontId="12" fillId="3" borderId="12" xfId="0" applyFont="1" applyFill="1" applyBorder="1" applyAlignment="1">
      <alignment horizontal="right" vertical="top" wrapText="1"/>
    </xf>
    <xf numFmtId="15" fontId="3" fillId="0" borderId="0" xfId="3" quotePrefix="1" applyNumberFormat="1" applyFont="1" applyFill="1" applyAlignment="1">
      <alignment vertical="center"/>
    </xf>
    <xf numFmtId="0" fontId="3" fillId="0" borderId="0" xfId="3" applyFont="1" applyFill="1" applyAlignment="1">
      <alignment horizontal="left" wrapText="1"/>
    </xf>
    <xf numFmtId="0" fontId="35" fillId="0" borderId="0" xfId="1" applyFont="1" applyAlignment="1">
      <alignment vertical="top"/>
    </xf>
    <xf numFmtId="0" fontId="4" fillId="3"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3" fillId="0" borderId="17" xfId="3" applyFont="1" applyFill="1" applyBorder="1"/>
    <xf numFmtId="0" fontId="36" fillId="0" borderId="17" xfId="6" applyFill="1" applyBorder="1"/>
    <xf numFmtId="0" fontId="3" fillId="2" borderId="0" xfId="3" applyFont="1" applyFill="1" applyAlignment="1">
      <alignment horizontal="left" vertical="top" wrapText="1"/>
    </xf>
    <xf numFmtId="0" fontId="17" fillId="2" borderId="0" xfId="3" applyFont="1" applyFill="1" applyAlignment="1">
      <alignment horizontal="left" vertical="top" wrapText="1"/>
    </xf>
    <xf numFmtId="0" fontId="3" fillId="2" borderId="0" xfId="3" applyFont="1" applyFill="1" applyAlignment="1">
      <alignment horizontal="left" wrapText="1"/>
    </xf>
    <xf numFmtId="15" fontId="3" fillId="0" borderId="0" xfId="3" quotePrefix="1" applyNumberFormat="1" applyFont="1" applyFill="1" applyAlignment="1">
      <alignment horizontal="left" vertical="center" wrapText="1"/>
    </xf>
    <xf numFmtId="0" fontId="17" fillId="0" borderId="0" xfId="3" applyFont="1" applyAlignment="1">
      <alignment horizontal="left" vertical="top" wrapText="1"/>
    </xf>
    <xf numFmtId="0" fontId="17" fillId="0" borderId="0" xfId="3" applyFont="1" applyBorder="1" applyAlignment="1">
      <alignment horizontal="left" vertical="top" wrapText="1"/>
    </xf>
    <xf numFmtId="0" fontId="17" fillId="0" borderId="5" xfId="3" applyFont="1" applyBorder="1" applyAlignment="1">
      <alignment horizontal="left" vertical="top" wrapText="1"/>
    </xf>
    <xf numFmtId="0" fontId="3" fillId="0" borderId="0" xfId="3" applyFont="1" applyFill="1" applyAlignment="1">
      <alignment wrapText="1"/>
    </xf>
    <xf numFmtId="0" fontId="10" fillId="0" borderId="0" xfId="4" applyFont="1" applyAlignment="1">
      <alignment wrapText="1"/>
    </xf>
    <xf numFmtId="0" fontId="3" fillId="0" borderId="0" xfId="4" applyFont="1" applyAlignment="1">
      <alignment horizontal="left" vertical="top" wrapText="1"/>
    </xf>
    <xf numFmtId="0" fontId="3" fillId="0" borderId="0" xfId="3" applyFont="1" applyFill="1" applyAlignment="1">
      <alignment horizontal="left" wrapText="1"/>
    </xf>
    <xf numFmtId="0" fontId="17" fillId="0" borderId="0" xfId="3" applyFont="1" applyFill="1" applyAlignment="1">
      <alignment wrapText="1"/>
    </xf>
    <xf numFmtId="0" fontId="3" fillId="0" borderId="0" xfId="3" applyFont="1" applyFill="1" applyAlignment="1">
      <alignment horizontal="left" vertical="top" wrapText="1"/>
    </xf>
    <xf numFmtId="0" fontId="3" fillId="4" borderId="0" xfId="3" applyFont="1" applyFill="1" applyAlignment="1">
      <alignment horizontal="left" vertical="top" wrapText="1"/>
    </xf>
    <xf numFmtId="0" fontId="3" fillId="0" borderId="0" xfId="3" applyFont="1" applyFill="1" applyAlignment="1">
      <alignment vertical="top" wrapText="1"/>
    </xf>
    <xf numFmtId="0" fontId="10" fillId="0" borderId="0" xfId="4" applyFont="1" applyAlignment="1">
      <alignment vertical="top" wrapText="1"/>
    </xf>
    <xf numFmtId="0" fontId="6" fillId="0" borderId="0" xfId="1" applyFont="1" applyFill="1" applyAlignment="1">
      <alignment vertical="top" wrapText="1"/>
    </xf>
    <xf numFmtId="0" fontId="6" fillId="0" borderId="0" xfId="1" applyFont="1" applyAlignment="1">
      <alignment vertical="top" wrapText="1"/>
    </xf>
    <xf numFmtId="0" fontId="10" fillId="0" borderId="0" xfId="4" applyFont="1" applyFill="1" applyAlignment="1">
      <alignment vertical="top" wrapText="1"/>
    </xf>
    <xf numFmtId="0" fontId="7" fillId="0" borderId="0" xfId="1" applyFont="1" applyFill="1" applyAlignment="1">
      <alignment horizontal="left" vertical="top" wrapText="1"/>
    </xf>
    <xf numFmtId="0" fontId="2" fillId="3"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top"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3" fillId="0" borderId="0" xfId="0" applyFont="1" applyAlignment="1">
      <alignment horizontal="left" wrapText="1"/>
    </xf>
    <xf numFmtId="0" fontId="3" fillId="0" borderId="0" xfId="0" applyFont="1" applyAlignment="1">
      <alignment horizontal="left" vertical="center" wrapText="1"/>
    </xf>
    <xf numFmtId="0" fontId="4" fillId="0" borderId="0" xfId="0" applyFont="1" applyBorder="1" applyAlignment="1">
      <alignment horizontal="center" vertical="top" wrapText="1"/>
    </xf>
    <xf numFmtId="0" fontId="4" fillId="0" borderId="3" xfId="0" applyFont="1" applyBorder="1" applyAlignment="1">
      <alignment horizontal="center" vertical="top" wrapText="1"/>
    </xf>
    <xf numFmtId="0" fontId="3" fillId="0" borderId="0" xfId="0" applyFont="1" applyFill="1" applyAlignment="1">
      <alignment horizontal="left" wrapText="1"/>
    </xf>
    <xf numFmtId="0" fontId="0" fillId="0" borderId="0" xfId="0" applyAlignment="1">
      <alignment horizontal="left" wrapText="1"/>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0" fontId="3" fillId="0" borderId="0" xfId="0"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Border="1" applyAlignment="1">
      <alignment horizontal="left" vertical="top" wrapText="1"/>
    </xf>
    <xf numFmtId="0" fontId="2" fillId="0" borderId="1" xfId="0" applyFont="1" applyBorder="1" applyAlignment="1">
      <alignment horizontal="left" vertical="center" wrapText="1"/>
    </xf>
    <xf numFmtId="0" fontId="23" fillId="0" borderId="0" xfId="0" applyFont="1" applyBorder="1" applyAlignment="1">
      <alignment horizontal="left" vertical="center" wrapText="1"/>
    </xf>
    <xf numFmtId="0" fontId="23" fillId="0" borderId="7" xfId="0" applyFont="1" applyBorder="1" applyAlignment="1">
      <alignment horizontal="left" vertical="center" wrapText="1"/>
    </xf>
    <xf numFmtId="0" fontId="11" fillId="0" borderId="0"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8" xfId="0" applyFont="1" applyBorder="1" applyAlignment="1">
      <alignment horizontal="center" vertical="center" wrapText="1"/>
    </xf>
    <xf numFmtId="0" fontId="3" fillId="0" borderId="0" xfId="0" applyFont="1" applyBorder="1" applyAlignment="1">
      <alignment horizontal="left" wrapText="1"/>
    </xf>
    <xf numFmtId="0" fontId="0" fillId="0" borderId="0" xfId="0" applyAlignment="1"/>
    <xf numFmtId="0" fontId="23" fillId="0" borderId="0" xfId="0" applyFont="1" applyBorder="1" applyAlignment="1">
      <alignment horizontal="center" vertical="top" wrapText="1"/>
    </xf>
    <xf numFmtId="0" fontId="6" fillId="0" borderId="0" xfId="1" applyFont="1" applyBorder="1" applyAlignment="1">
      <alignment horizontal="left" wrapText="1"/>
    </xf>
    <xf numFmtId="0" fontId="11" fillId="0" borderId="0" xfId="0" applyFont="1" applyBorder="1" applyAlignment="1">
      <alignment horizontal="left" wrapText="1"/>
    </xf>
    <xf numFmtId="0" fontId="4" fillId="0" borderId="2" xfId="0" applyFont="1" applyBorder="1" applyAlignment="1">
      <alignment horizontal="left" vertical="center" wrapText="1"/>
    </xf>
    <xf numFmtId="0" fontId="3" fillId="2" borderId="0" xfId="0" applyFont="1" applyFill="1" applyAlignment="1">
      <alignment horizontal="left" wrapText="1"/>
    </xf>
    <xf numFmtId="0" fontId="7" fillId="0" borderId="0" xfId="0" applyFont="1" applyFill="1" applyAlignment="1">
      <alignment horizontal="left" wrapText="1"/>
    </xf>
    <xf numFmtId="0" fontId="4" fillId="0" borderId="0" xfId="0" applyFont="1" applyBorder="1" applyAlignment="1">
      <alignment horizontal="center"/>
    </xf>
    <xf numFmtId="0" fontId="4"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2" fillId="0" borderId="0" xfId="0" applyFont="1" applyBorder="1" applyAlignment="1">
      <alignment horizontal="right" vertical="center" wrapText="1"/>
    </xf>
    <xf numFmtId="0" fontId="2" fillId="0" borderId="2" xfId="0" applyFont="1" applyBorder="1" applyAlignment="1">
      <alignment horizontal="right" vertical="center" wrapText="1"/>
    </xf>
    <xf numFmtId="0" fontId="4" fillId="0" borderId="9" xfId="0" applyFont="1" applyBorder="1" applyAlignment="1">
      <alignment horizontal="left" vertical="top" wrapText="1"/>
    </xf>
    <xf numFmtId="0" fontId="6" fillId="0" borderId="0" xfId="1" applyFont="1" applyBorder="1" applyAlignment="1">
      <alignment horizontal="left" vertical="top" wrapText="1"/>
    </xf>
    <xf numFmtId="0" fontId="12" fillId="2" borderId="11" xfId="0" applyFont="1" applyFill="1" applyBorder="1" applyAlignment="1">
      <alignment horizontal="left" vertical="top" wrapText="1"/>
    </xf>
    <xf numFmtId="0" fontId="12" fillId="2" borderId="0" xfId="0" applyFont="1" applyFill="1" applyBorder="1" applyAlignment="1">
      <alignment horizontal="left" vertical="top" wrapText="1"/>
    </xf>
    <xf numFmtId="0" fontId="4" fillId="0" borderId="9" xfId="0" applyFont="1" applyBorder="1" applyAlignment="1">
      <alignment vertical="top" wrapText="1"/>
    </xf>
    <xf numFmtId="0" fontId="4" fillId="0" borderId="0" xfId="0" applyFont="1" applyBorder="1" applyAlignment="1">
      <alignment vertical="top" wrapText="1"/>
    </xf>
    <xf numFmtId="0" fontId="7" fillId="0" borderId="0" xfId="0" applyFont="1" applyFill="1"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top" wrapText="1"/>
    </xf>
    <xf numFmtId="3" fontId="4" fillId="0" borderId="0" xfId="0" applyNumberFormat="1" applyFont="1" applyBorder="1" applyAlignment="1">
      <alignment horizontal="center"/>
    </xf>
    <xf numFmtId="0" fontId="7" fillId="0" borderId="0" xfId="0" applyFont="1" applyAlignment="1">
      <alignment horizontal="left" wrapText="1"/>
    </xf>
    <xf numFmtId="0" fontId="4" fillId="3" borderId="9" xfId="0" applyFont="1" applyFill="1" applyBorder="1" applyAlignment="1">
      <alignment horizontal="left" vertical="top" wrapText="1"/>
    </xf>
    <xf numFmtId="0" fontId="4" fillId="2" borderId="0" xfId="0" applyFont="1" applyFill="1" applyBorder="1" applyAlignment="1">
      <alignment horizontal="left" vertical="top" wrapText="1"/>
    </xf>
    <xf numFmtId="0" fontId="0" fillId="0" borderId="0" xfId="0" applyAlignment="1">
      <alignment wrapText="1"/>
    </xf>
    <xf numFmtId="0" fontId="0" fillId="0" borderId="0" xfId="0" applyFont="1" applyBorder="1" applyAlignment="1">
      <alignment horizontal="left" vertical="center" wrapText="1"/>
    </xf>
    <xf numFmtId="0" fontId="6" fillId="0" borderId="0" xfId="1" applyFont="1" applyFill="1" applyAlignment="1">
      <alignment horizontal="left" wrapText="1"/>
    </xf>
    <xf numFmtId="0" fontId="3" fillId="0" borderId="0" xfId="0" applyFont="1" applyFill="1" applyAlignment="1">
      <alignment horizontal="left" vertical="top" wrapText="1"/>
    </xf>
    <xf numFmtId="3" fontId="4" fillId="2" borderId="0" xfId="0" applyNumberFormat="1" applyFont="1" applyFill="1" applyBorder="1" applyAlignment="1">
      <alignment horizontal="left" vertical="top" wrapText="1"/>
    </xf>
    <xf numFmtId="0" fontId="3" fillId="2" borderId="0" xfId="0" applyFont="1" applyFill="1" applyAlignment="1">
      <alignment horizontal="left" vertical="top" wrapText="1"/>
    </xf>
    <xf numFmtId="3" fontId="4" fillId="3" borderId="0" xfId="0" applyNumberFormat="1" applyFont="1" applyFill="1" applyBorder="1" applyAlignment="1">
      <alignment horizontal="left" vertical="top" wrapText="1"/>
    </xf>
    <xf numFmtId="0" fontId="23" fillId="2" borderId="0" xfId="0" applyFont="1" applyFill="1" applyBorder="1" applyAlignment="1">
      <alignment horizontal="left" vertical="top" wrapText="1"/>
    </xf>
    <xf numFmtId="3" fontId="2" fillId="2" borderId="9" xfId="0" applyNumberFormat="1" applyFont="1" applyFill="1" applyBorder="1" applyAlignment="1">
      <alignment horizontal="left" vertical="top" wrapText="1"/>
    </xf>
    <xf numFmtId="3" fontId="2" fillId="2" borderId="0" xfId="0" applyNumberFormat="1"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4" fillId="2" borderId="2" xfId="0" applyFont="1" applyFill="1" applyBorder="1" applyAlignment="1">
      <alignment horizontal="left" vertical="top" wrapText="1"/>
    </xf>
    <xf numFmtId="0" fontId="12" fillId="0" borderId="0" xfId="0" applyFont="1" applyBorder="1" applyAlignment="1">
      <alignment horizontal="center" vertical="top" wrapText="1"/>
    </xf>
    <xf numFmtId="0" fontId="12" fillId="0" borderId="6" xfId="0" applyFont="1" applyBorder="1" applyAlignment="1">
      <alignment horizontal="center" vertical="top" wrapText="1"/>
    </xf>
    <xf numFmtId="0" fontId="12" fillId="0" borderId="12" xfId="0" applyFont="1" applyBorder="1" applyAlignment="1">
      <alignment horizontal="center" vertical="top" wrapText="1"/>
    </xf>
    <xf numFmtId="0" fontId="7" fillId="0" borderId="0" xfId="0" applyFont="1" applyFill="1" applyBorder="1" applyAlignment="1">
      <alignment horizontal="left" wrapText="1"/>
    </xf>
    <xf numFmtId="0" fontId="12" fillId="0" borderId="0" xfId="0" applyFont="1" applyBorder="1" applyAlignment="1">
      <alignment horizontal="left" vertical="center" wrapText="1"/>
    </xf>
    <xf numFmtId="0" fontId="12" fillId="0" borderId="2" xfId="0" applyFont="1" applyBorder="1" applyAlignment="1">
      <alignment horizontal="left" vertical="center" wrapText="1"/>
    </xf>
    <xf numFmtId="0" fontId="6" fillId="0" borderId="0" xfId="1" applyFont="1" applyBorder="1" applyAlignment="1">
      <alignment wrapText="1"/>
    </xf>
    <xf numFmtId="0" fontId="6" fillId="0" borderId="0" xfId="1" applyFont="1" applyAlignment="1">
      <alignment wrapText="1"/>
    </xf>
    <xf numFmtId="0" fontId="6" fillId="0" borderId="0" xfId="1" applyFont="1" applyAlignment="1">
      <alignment horizontal="left"/>
    </xf>
    <xf numFmtId="0" fontId="12" fillId="0" borderId="0" xfId="0" applyFont="1" applyBorder="1" applyAlignment="1">
      <alignment horizontal="center"/>
    </xf>
    <xf numFmtId="0" fontId="12" fillId="0" borderId="6" xfId="0" applyFont="1" applyBorder="1" applyAlignment="1">
      <alignment horizontal="center"/>
    </xf>
    <xf numFmtId="0" fontId="12" fillId="0" borderId="0" xfId="0" applyFont="1" applyBorder="1" applyAlignment="1">
      <alignment horizontal="left" vertical="top" wrapText="1"/>
    </xf>
    <xf numFmtId="0" fontId="12" fillId="3" borderId="0" xfId="0" applyFont="1" applyFill="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6" fillId="0" borderId="0" xfId="1" applyFont="1" applyAlignment="1">
      <alignment horizontal="left" vertical="top" wrapText="1"/>
    </xf>
    <xf numFmtId="0" fontId="0" fillId="0" borderId="0" xfId="0" applyAlignment="1">
      <alignment vertical="top" wrapText="1"/>
    </xf>
    <xf numFmtId="0" fontId="6" fillId="0" borderId="0" xfId="1" applyFont="1" applyBorder="1" applyAlignment="1">
      <alignment vertical="top" wrapText="1"/>
    </xf>
    <xf numFmtId="0" fontId="10" fillId="0" borderId="0" xfId="0" applyFont="1" applyAlignment="1">
      <alignment vertical="top" wrapText="1"/>
    </xf>
    <xf numFmtId="0" fontId="11" fillId="0" borderId="0" xfId="0" applyFont="1" applyFill="1" applyBorder="1" applyAlignment="1">
      <alignment horizontal="left" wrapText="1"/>
    </xf>
    <xf numFmtId="0" fontId="4" fillId="0" borderId="0" xfId="0" applyFont="1" applyBorder="1" applyAlignment="1">
      <alignment horizontal="center" vertical="center" wrapText="1"/>
    </xf>
    <xf numFmtId="0" fontId="4" fillId="0" borderId="1" xfId="0" applyFont="1" applyBorder="1" applyAlignment="1">
      <alignment horizontal="center" vertical="center" wrapText="1"/>
    </xf>
    <xf numFmtId="0" fontId="6" fillId="0" borderId="0" xfId="1" applyFont="1" applyFill="1" applyAlignment="1">
      <alignment wrapText="1"/>
    </xf>
    <xf numFmtId="0" fontId="12" fillId="0" borderId="0" xfId="0" applyFont="1" applyBorder="1" applyAlignment="1">
      <alignment horizontal="center" vertical="center" wrapText="1"/>
    </xf>
    <xf numFmtId="0" fontId="12" fillId="0" borderId="9" xfId="0" applyFont="1" applyBorder="1" applyAlignment="1">
      <alignment horizontal="left" vertical="top" wrapText="1"/>
    </xf>
    <xf numFmtId="0" fontId="12" fillId="3" borderId="11"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xf numFmtId="0" fontId="2" fillId="0" borderId="0" xfId="3" applyFont="1" applyFill="1" applyBorder="1" applyAlignment="1">
      <alignment horizontal="left" vertical="center" wrapText="1"/>
    </xf>
    <xf numFmtId="0" fontId="2" fillId="0" borderId="5" xfId="3" applyFont="1" applyFill="1" applyBorder="1" applyAlignment="1">
      <alignment horizontal="left" vertical="center" wrapText="1"/>
    </xf>
    <xf numFmtId="0" fontId="2" fillId="0" borderId="0" xfId="3" applyFont="1" applyFill="1" applyBorder="1" applyAlignment="1">
      <alignment vertical="center" wrapText="1"/>
    </xf>
    <xf numFmtId="0" fontId="2" fillId="3" borderId="0" xfId="3" applyFont="1" applyFill="1" applyBorder="1" applyAlignment="1">
      <alignment horizontal="left" vertical="center" wrapText="1"/>
    </xf>
    <xf numFmtId="0" fontId="2" fillId="3" borderId="0" xfId="3" applyFont="1" applyFill="1" applyBorder="1" applyAlignment="1">
      <alignment vertical="center" wrapText="1"/>
    </xf>
    <xf numFmtId="0" fontId="3" fillId="0" borderId="0" xfId="3" applyFont="1" applyAlignment="1">
      <alignment horizontal="left" vertical="top" wrapText="1"/>
    </xf>
    <xf numFmtId="0" fontId="5" fillId="2" borderId="0" xfId="1" applyFill="1" applyAlignment="1"/>
  </cellXfs>
  <cellStyles count="7">
    <cellStyle name="Heading 4" xfId="6" builtinId="19"/>
    <cellStyle name="Hyperlink" xfId="1" builtinId="8"/>
    <cellStyle name="Normal" xfId="0" builtinId="0"/>
    <cellStyle name="Normal 2" xfId="3" xr:uid="{00000000-0005-0000-0000-000003000000}"/>
    <cellStyle name="Normal 3" xfId="4" xr:uid="{00000000-0005-0000-0000-000004000000}"/>
    <cellStyle name="Percent" xfId="2" builtinId="5"/>
    <cellStyle name="Title" xfId="5" builtinId="15"/>
  </cellStyles>
  <dxfs count="32">
    <dxf>
      <numFmt numFmtId="3" formatCode="#,##0"/>
    </dxf>
    <dxf>
      <numFmt numFmtId="3" formatCode="#,##0"/>
    </dxf>
    <dxf>
      <numFmt numFmtId="3" formatCode="#,##0"/>
    </dxf>
    <dxf>
      <fill>
        <patternFill>
          <bgColor theme="0" tint="-4.9989318521683403E-2"/>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6" formatCode="#,##0.0"/>
    </dxf>
    <dxf>
      <numFmt numFmtId="0" formatCode="General"/>
    </dxf>
    <dxf>
      <numFmt numFmtId="0" formatCode="General"/>
    </dxf>
    <dxf>
      <numFmt numFmtId="166"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'Background information'!$S$21</c:f>
              <c:strCache>
                <c:ptCount val="1"/>
                <c:pt idx="0">
                  <c:v>Crude rate</c:v>
                </c:pt>
              </c:strCache>
            </c:strRef>
          </c:tx>
          <c:spPr>
            <a:ln w="28575" cap="rnd">
              <a:solidFill>
                <a:schemeClr val="accent1"/>
              </a:solidFill>
              <a:round/>
            </a:ln>
            <a:effectLst/>
          </c:spPr>
          <c:marker>
            <c:symbol val="none"/>
          </c:marker>
          <c:cat>
            <c:strRef>
              <c:f>'Background information'!$T$19:$AA$19</c:f>
              <c:strCache>
                <c:ptCount val="8"/>
                <c:pt idx="0">
                  <c:v>2008/09</c:v>
                </c:pt>
                <c:pt idx="1">
                  <c:v>2009/10</c:v>
                </c:pt>
                <c:pt idx="2">
                  <c:v>2010/11</c:v>
                </c:pt>
                <c:pt idx="3">
                  <c:v>2011/12</c:v>
                </c:pt>
                <c:pt idx="4">
                  <c:v>2012/13</c:v>
                </c:pt>
                <c:pt idx="5">
                  <c:v>2013/14</c:v>
                </c:pt>
                <c:pt idx="6">
                  <c:v>2014/15</c:v>
                </c:pt>
                <c:pt idx="7">
                  <c:v>2015/16</c:v>
                </c:pt>
              </c:strCache>
            </c:strRef>
          </c:cat>
          <c:val>
            <c:numRef>
              <c:f>'Background information'!$T$21:$AA$21</c:f>
              <c:numCache>
                <c:formatCode>General</c:formatCode>
                <c:ptCount val="8"/>
                <c:pt idx="0">
                  <c:v>169</c:v>
                </c:pt>
                <c:pt idx="1">
                  <c:v>351</c:v>
                </c:pt>
                <c:pt idx="2">
                  <c:v>776</c:v>
                </c:pt>
                <c:pt idx="3">
                  <c:v>1049</c:v>
                </c:pt>
                <c:pt idx="4">
                  <c:v>1193</c:v>
                </c:pt>
                <c:pt idx="5">
                  <c:v>1234.9000000000001</c:v>
                </c:pt>
                <c:pt idx="6">
                  <c:v>1277.5</c:v>
                </c:pt>
                <c:pt idx="7">
                  <c:v>1360.3</c:v>
                </c:pt>
              </c:numCache>
            </c:numRef>
          </c:val>
          <c:smooth val="0"/>
          <c:extLst>
            <c:ext xmlns:c16="http://schemas.microsoft.com/office/drawing/2014/chart" uri="{C3380CC4-5D6E-409C-BE32-E72D297353CC}">
              <c16:uniqueId val="{00000000-9C9A-475C-952D-70D6A1289BB5}"/>
            </c:ext>
          </c:extLst>
        </c:ser>
        <c:dLbls>
          <c:showLegendKey val="0"/>
          <c:showVal val="0"/>
          <c:showCatName val="0"/>
          <c:showSerName val="0"/>
          <c:showPercent val="0"/>
          <c:showBubbleSize val="0"/>
        </c:dLbls>
        <c:smooth val="0"/>
        <c:axId val="206453096"/>
        <c:axId val="422292608"/>
      </c:lineChart>
      <c:catAx>
        <c:axId val="206453096"/>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22292608"/>
        <c:crosses val="autoZero"/>
        <c:auto val="1"/>
        <c:lblAlgn val="ctr"/>
        <c:lblOffset val="100"/>
        <c:noMultiLvlLbl val="0"/>
      </c:catAx>
      <c:valAx>
        <c:axId val="422292608"/>
        <c:scaling>
          <c:orientation val="minMax"/>
          <c:max val="14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453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0"/>
          <c:order val="0"/>
          <c:tx>
            <c:strRef>
              <c:f>'Background information'!$S$20</c:f>
              <c:strCache>
                <c:ptCount val="1"/>
                <c:pt idx="0">
                  <c:v>Clients seen</c:v>
                </c:pt>
              </c:strCache>
            </c:strRef>
          </c:tx>
          <c:spPr>
            <a:solidFill>
              <a:schemeClr val="accent1"/>
            </a:solidFill>
            <a:ln>
              <a:noFill/>
            </a:ln>
            <a:effectLst/>
          </c:spPr>
          <c:invertIfNegative val="0"/>
          <c:cat>
            <c:strRef>
              <c:f>'Background information'!$T$19:$AA$19</c:f>
              <c:strCache>
                <c:ptCount val="8"/>
                <c:pt idx="0">
                  <c:v>2008/09</c:v>
                </c:pt>
                <c:pt idx="1">
                  <c:v>2009/10</c:v>
                </c:pt>
                <c:pt idx="2">
                  <c:v>2010/11</c:v>
                </c:pt>
                <c:pt idx="3">
                  <c:v>2011/12</c:v>
                </c:pt>
                <c:pt idx="4">
                  <c:v>2012/13</c:v>
                </c:pt>
                <c:pt idx="5">
                  <c:v>2013/14</c:v>
                </c:pt>
                <c:pt idx="6">
                  <c:v>2014/15</c:v>
                </c:pt>
                <c:pt idx="7">
                  <c:v>2015/16</c:v>
                </c:pt>
              </c:strCache>
            </c:strRef>
          </c:cat>
          <c:val>
            <c:numRef>
              <c:f>'Background information'!$T$20:$AA$20</c:f>
              <c:numCache>
                <c:formatCode>General</c:formatCode>
                <c:ptCount val="8"/>
                <c:pt idx="0">
                  <c:v>7203</c:v>
                </c:pt>
                <c:pt idx="1">
                  <c:v>15171</c:v>
                </c:pt>
                <c:pt idx="2">
                  <c:v>33891</c:v>
                </c:pt>
                <c:pt idx="3">
                  <c:v>46212</c:v>
                </c:pt>
                <c:pt idx="4">
                  <c:v>52920</c:v>
                </c:pt>
                <c:pt idx="5">
                  <c:v>56091</c:v>
                </c:pt>
                <c:pt idx="6">
                  <c:v>58715</c:v>
                </c:pt>
                <c:pt idx="7" formatCode="#,##0">
                  <c:v>63682</c:v>
                </c:pt>
              </c:numCache>
            </c:numRef>
          </c:val>
          <c:extLst>
            <c:ext xmlns:c16="http://schemas.microsoft.com/office/drawing/2014/chart" uri="{C3380CC4-5D6E-409C-BE32-E72D297353CC}">
              <c16:uniqueId val="{00000000-A0A2-4BE1-A680-5551A912EFD9}"/>
            </c:ext>
          </c:extLst>
        </c:ser>
        <c:dLbls>
          <c:showLegendKey val="0"/>
          <c:showVal val="0"/>
          <c:showCatName val="0"/>
          <c:showSerName val="0"/>
          <c:showPercent val="0"/>
          <c:showBubbleSize val="0"/>
        </c:dLbls>
        <c:gapWidth val="100"/>
        <c:overlap val="50"/>
        <c:axId val="422289864"/>
        <c:axId val="426379328"/>
      </c:barChart>
      <c:catAx>
        <c:axId val="42228986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6379328"/>
        <c:crosses val="autoZero"/>
        <c:auto val="1"/>
        <c:lblAlgn val="ctr"/>
        <c:lblOffset val="100"/>
        <c:noMultiLvlLbl val="0"/>
      </c:catAx>
      <c:valAx>
        <c:axId val="426379328"/>
        <c:scaling>
          <c:orientation val="minMax"/>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2289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28576</xdr:rowOff>
    </xdr:from>
    <xdr:to>
      <xdr:col>2</xdr:col>
      <xdr:colOff>476250</xdr:colOff>
      <xdr:row>4</xdr:row>
      <xdr:rowOff>136882</xdr:rowOff>
    </xdr:to>
    <xdr:pic>
      <xdr:nvPicPr>
        <xdr:cNvPr id="2" name="Picture 1" title="Ministry of Health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6"/>
          <a:ext cx="1447800" cy="717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590548</xdr:colOff>
      <xdr:row>19</xdr:row>
      <xdr:rowOff>19050</xdr:rowOff>
    </xdr:from>
    <xdr:to>
      <xdr:col>14</xdr:col>
      <xdr:colOff>552449</xdr:colOff>
      <xdr:row>24</xdr:row>
      <xdr:rowOff>1440075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xdr:colOff>
      <xdr:row>19</xdr:row>
      <xdr:rowOff>19050</xdr:rowOff>
    </xdr:from>
    <xdr:to>
      <xdr:col>7</xdr:col>
      <xdr:colOff>552450</xdr:colOff>
      <xdr:row>24</xdr:row>
      <xdr:rowOff>1438275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mhakpi.health.nz/" TargetMode="External"/><Relationship Id="rId7" Type="http://schemas.openxmlformats.org/officeDocument/2006/relationships/drawing" Target="../drawings/drawing1.xml"/><Relationship Id="rId2" Type="http://schemas.openxmlformats.org/officeDocument/2006/relationships/hyperlink" Target="http://www.health.govt.nz/nz-health-statistics/national-collections-and-surveys/collections/primhd-mental-health-data" TargetMode="External"/><Relationship Id="rId1" Type="http://schemas.openxmlformats.org/officeDocument/2006/relationships/hyperlink" Target="mailto:data-enquiries@health.govt.nz" TargetMode="External"/><Relationship Id="rId6" Type="http://schemas.openxmlformats.org/officeDocument/2006/relationships/printerSettings" Target="../printerSettings/printerSettings1.bin"/><Relationship Id="rId5" Type="http://schemas.openxmlformats.org/officeDocument/2006/relationships/hyperlink" Target="mailto:data-enquiries@health.govt.nz" TargetMode="External"/><Relationship Id="rId4" Type="http://schemas.openxmlformats.org/officeDocument/2006/relationships/hyperlink" Target="http://www.health.govt.nz/nz-health-statistics/health-statistics-and-data-sets/mental-health-data-and-stats"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hyperlink" Target="mailto:data-enquiries@health.govt.nz"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21.bin"/><Relationship Id="rId1" Type="http://schemas.openxmlformats.org/officeDocument/2006/relationships/hyperlink" Target="mailto:data-enquiries@health.govt.nz"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2.bin"/><Relationship Id="rId1" Type="http://schemas.openxmlformats.org/officeDocument/2006/relationships/hyperlink" Target="mailto:data-enquiries@health.govt.nz"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0.v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1.v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2.v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27.bin"/><Relationship Id="rId1" Type="http://schemas.openxmlformats.org/officeDocument/2006/relationships/hyperlink" Target="mailto:data-enquiries@health.govt.nz"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mailto:data-enquiries@health.govt.nz"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9.bin"/><Relationship Id="rId1" Type="http://schemas.openxmlformats.org/officeDocument/2006/relationships/hyperlink" Target="mailto:data-enquiries@health.govt.nz"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health.govt.nz/publication/hiso-1002332017-primhd-code-set-standard" TargetMode="External"/><Relationship Id="rId7" Type="http://schemas.openxmlformats.org/officeDocument/2006/relationships/printerSettings" Target="../printerSettings/printerSettings3.bin"/><Relationship Id="rId2" Type="http://schemas.openxmlformats.org/officeDocument/2006/relationships/hyperlink" Target="http://www.health.govt.nz/publication/guide-primhd-activity-collection-and-use" TargetMode="External"/><Relationship Id="rId1" Type="http://schemas.openxmlformats.org/officeDocument/2006/relationships/hyperlink" Target="mailto:data-enquiries@moh.govt.nz" TargetMode="External"/><Relationship Id="rId6" Type="http://schemas.openxmlformats.org/officeDocument/2006/relationships/hyperlink" Target="https://www.health.govt.nz/about-ministry/corporate-publications/mental-health-annual-reports" TargetMode="External"/><Relationship Id="rId5" Type="http://schemas.openxmlformats.org/officeDocument/2006/relationships/hyperlink" Target="https://www.health.govt.nz/publication/hiso-1002332017-primhd-code-set-standard" TargetMode="External"/><Relationship Id="rId4" Type="http://schemas.openxmlformats.org/officeDocument/2006/relationships/hyperlink" Target="http://www.health.govt.nz/publication/guide-primhd-activity-collection-and-use" TargetMode="Externa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printerSettings" Target="../printerSettings/printerSettings30.bin"/><Relationship Id="rId1" Type="http://schemas.openxmlformats.org/officeDocument/2006/relationships/hyperlink" Target="mailto:data-enquiries@health.govt.nz"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31.bin"/><Relationship Id="rId1" Type="http://schemas.openxmlformats.org/officeDocument/2006/relationships/hyperlink" Target="mailto:data-enquiries@health.govt.nz"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printerSettings" Target="../printerSettings/printerSettings32.bin"/><Relationship Id="rId1" Type="http://schemas.openxmlformats.org/officeDocument/2006/relationships/hyperlink" Target="mailto:data-enquiries@health.govt.nz" TargetMode="Externa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printerSettings" Target="../printerSettings/printerSettings33.bin"/><Relationship Id="rId1" Type="http://schemas.openxmlformats.org/officeDocument/2006/relationships/hyperlink" Target="mailto:data-enquiries@health.govt.nz" TargetMode="Externa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primhd-mental-health-data/primhd-standards" TargetMode="External"/><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nz-health-statistics/national-collections-and-surveys/collections/primhd-mental-health-data/primhd-standards" TargetMode="External"/><Relationship Id="rId6" Type="http://schemas.openxmlformats.org/officeDocument/2006/relationships/vmlDrawing" Target="../drawings/vmlDrawing36.vml"/><Relationship Id="rId5" Type="http://schemas.openxmlformats.org/officeDocument/2006/relationships/printerSettings" Target="../printerSettings/printerSettings40.bin"/><Relationship Id="rId4" Type="http://schemas.openxmlformats.org/officeDocument/2006/relationships/hyperlink" Target="https://www.health.govt.nz/publication/hiso-1002332017-primhd-code-set-standard" TargetMode="Externa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printerSettings" Target="../printerSettings/printerSettings41.bin"/><Relationship Id="rId1" Type="http://schemas.openxmlformats.org/officeDocument/2006/relationships/hyperlink" Target="http://www.health.govt.nz/publication/office-director-mental-health-annual-report-2016"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www.health.govt.nz/publication/office-director-mental-health-annual-report-2016" TargetMode="External"/><Relationship Id="rId1" Type="http://schemas.openxmlformats.org/officeDocument/2006/relationships/hyperlink" Target="http://www.health.govt.nz/nz-health-statistics/health-statistics-and-data-sets/mental-health-and-addiction-service-use-series" TargetMode="External"/><Relationship Id="rId4" Type="http://schemas.openxmlformats.org/officeDocument/2006/relationships/vmlDrawing" Target="../drawings/vmlDrawing38.vml"/></Relationships>
</file>

<file path=xl/worksheets/_rels/sheet43.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and-addiction-service-use-series" TargetMode="External"/><Relationship Id="rId2" Type="http://schemas.openxmlformats.org/officeDocument/2006/relationships/hyperlink" Target="http://www.health.govt.nz/publication/electroconvulsive-therapy-ect" TargetMode="External"/><Relationship Id="rId1" Type="http://schemas.openxmlformats.org/officeDocument/2006/relationships/hyperlink" Target="http://www.health.govt.nz/nz-health-statistics/health-statistics-and-data-sets/mental-health-and-addiction-service-use-series" TargetMode="External"/><Relationship Id="rId6" Type="http://schemas.openxmlformats.org/officeDocument/2006/relationships/vmlDrawing" Target="../drawings/vmlDrawing39.vml"/><Relationship Id="rId5" Type="http://schemas.openxmlformats.org/officeDocument/2006/relationships/printerSettings" Target="../printerSettings/printerSettings43.bin"/><Relationship Id="rId4" Type="http://schemas.openxmlformats.org/officeDocument/2006/relationships/hyperlink" Target="http://www.health.govt.nz/publication/electroconvulsive-therapy-ect" TargetMode="Externa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printerSettings" Target="../printerSettings/printerSettings46.bin"/><Relationship Id="rId1" Type="http://schemas.openxmlformats.org/officeDocument/2006/relationships/hyperlink" Target="http://www.tepou.co.nz/outcomes-and-information/mental-health-outcome-measures/28" TargetMode="External"/></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printerSettings" Target="../printerSettings/printerSettings47.bin"/><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printerSettings" Target="../printerSettings/printerSettings48.bin"/><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health.govt.nz/publication/hiso-1002332017-primhd-code-set-standard"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U33"/>
  <sheetViews>
    <sheetView showGridLines="0" tabSelected="1" zoomScaleNormal="100" workbookViewId="0"/>
  </sheetViews>
  <sheetFormatPr defaultColWidth="9.140625" defaultRowHeight="12" x14ac:dyDescent="0.2"/>
  <cols>
    <col min="1" max="1" width="1.7109375" style="130" customWidth="1"/>
    <col min="2" max="2" width="15" style="130" customWidth="1"/>
    <col min="3" max="3" width="15.28515625" style="130" customWidth="1"/>
    <col min="4" max="4" width="9.140625" style="130" customWidth="1"/>
    <col min="5" max="16384" width="9.140625" style="130"/>
  </cols>
  <sheetData>
    <row r="1" spans="2:17" x14ac:dyDescent="0.2">
      <c r="B1" s="129" t="s">
        <v>538</v>
      </c>
      <c r="C1" s="129"/>
      <c r="D1" s="129"/>
      <c r="E1" s="129"/>
      <c r="F1" s="129"/>
      <c r="G1" s="129"/>
      <c r="H1" s="129"/>
      <c r="I1" s="129"/>
      <c r="J1" s="129"/>
      <c r="K1" s="129"/>
      <c r="L1" s="129"/>
      <c r="M1" s="129"/>
      <c r="N1" s="129"/>
      <c r="O1" s="129"/>
      <c r="P1" s="129"/>
      <c r="Q1" s="129"/>
    </row>
    <row r="2" spans="2:17" x14ac:dyDescent="0.2">
      <c r="B2" s="129"/>
      <c r="C2" s="129"/>
      <c r="D2" s="129"/>
      <c r="E2" s="129"/>
      <c r="F2" s="129"/>
      <c r="G2" s="129"/>
      <c r="H2" s="129"/>
      <c r="I2" s="129"/>
      <c r="J2" s="129"/>
      <c r="K2" s="129"/>
      <c r="L2" s="129"/>
      <c r="M2" s="129"/>
      <c r="N2" s="129"/>
      <c r="O2" s="129"/>
      <c r="P2" s="129"/>
      <c r="Q2" s="129"/>
    </row>
    <row r="3" spans="2:17" x14ac:dyDescent="0.2">
      <c r="B3" s="129"/>
      <c r="C3" s="129"/>
      <c r="D3" s="129"/>
      <c r="E3" s="129"/>
      <c r="F3" s="129"/>
      <c r="G3" s="129"/>
      <c r="H3" s="129"/>
      <c r="I3" s="129"/>
      <c r="J3" s="129"/>
      <c r="K3" s="129"/>
      <c r="L3" s="129"/>
      <c r="M3" s="129"/>
      <c r="N3" s="129"/>
      <c r="O3" s="129"/>
      <c r="P3" s="129"/>
      <c r="Q3" s="129"/>
    </row>
    <row r="4" spans="2:17" x14ac:dyDescent="0.2">
      <c r="B4" s="129"/>
      <c r="C4" s="129"/>
      <c r="D4" s="129"/>
      <c r="E4" s="129"/>
      <c r="F4" s="129"/>
      <c r="G4" s="129"/>
      <c r="H4" s="129"/>
      <c r="I4" s="129"/>
      <c r="J4" s="129"/>
      <c r="K4" s="129"/>
      <c r="L4" s="129"/>
      <c r="M4" s="129"/>
      <c r="N4" s="129"/>
      <c r="O4" s="129"/>
      <c r="P4" s="129"/>
      <c r="Q4" s="129"/>
    </row>
    <row r="6" spans="2:17" ht="20.25" x14ac:dyDescent="0.3">
      <c r="B6" s="131" t="s">
        <v>539</v>
      </c>
      <c r="C6" s="143" t="s">
        <v>581</v>
      </c>
    </row>
    <row r="8" spans="2:17" x14ac:dyDescent="0.2">
      <c r="B8" s="131" t="s">
        <v>542</v>
      </c>
      <c r="C8" s="344" t="s">
        <v>845</v>
      </c>
    </row>
    <row r="9" spans="2:17" x14ac:dyDescent="0.2">
      <c r="B9" s="131" t="s">
        <v>852</v>
      </c>
      <c r="C9" s="344" t="s">
        <v>855</v>
      </c>
      <c r="D9" s="136"/>
      <c r="E9" s="136"/>
      <c r="F9" s="136"/>
      <c r="G9" s="136"/>
      <c r="H9" s="136"/>
      <c r="I9" s="136"/>
      <c r="J9" s="136"/>
      <c r="K9" s="136"/>
      <c r="L9" s="136"/>
      <c r="M9" s="136"/>
      <c r="N9" s="136"/>
    </row>
    <row r="10" spans="2:17" ht="36.75" customHeight="1" x14ac:dyDescent="0.2">
      <c r="B10" s="131"/>
      <c r="C10" s="354" t="s">
        <v>853</v>
      </c>
      <c r="D10" s="354"/>
      <c r="E10" s="354"/>
      <c r="F10" s="354"/>
      <c r="G10" s="354"/>
      <c r="H10" s="354"/>
      <c r="I10" s="354"/>
      <c r="J10" s="354"/>
      <c r="K10" s="354"/>
      <c r="L10" s="354"/>
      <c r="M10" s="354"/>
      <c r="N10" s="354"/>
    </row>
    <row r="11" spans="2:17" ht="12.75" x14ac:dyDescent="0.2">
      <c r="B11" s="131"/>
      <c r="C11" s="472" t="s">
        <v>854</v>
      </c>
    </row>
    <row r="13" spans="2:17" ht="12.75" customHeight="1" x14ac:dyDescent="0.2">
      <c r="B13" s="131" t="s">
        <v>540</v>
      </c>
      <c r="C13" s="353" t="s">
        <v>582</v>
      </c>
      <c r="D13" s="353"/>
      <c r="E13" s="353"/>
      <c r="F13" s="353"/>
      <c r="G13" s="353"/>
      <c r="H13" s="353"/>
      <c r="I13" s="353"/>
      <c r="J13" s="353"/>
      <c r="K13" s="353"/>
      <c r="L13" s="353"/>
      <c r="M13" s="353"/>
      <c r="N13" s="353"/>
    </row>
    <row r="14" spans="2:17" ht="15" customHeight="1" x14ac:dyDescent="0.2">
      <c r="B14" s="131"/>
      <c r="C14" s="132"/>
      <c r="D14" s="132"/>
      <c r="E14" s="132"/>
      <c r="F14" s="132"/>
      <c r="G14" s="132"/>
      <c r="H14" s="132"/>
      <c r="I14" s="132"/>
      <c r="J14" s="132"/>
      <c r="K14" s="132"/>
      <c r="L14" s="132"/>
      <c r="M14" s="132"/>
      <c r="N14" s="132"/>
    </row>
    <row r="15" spans="2:17" ht="84.75" customHeight="1" x14ac:dyDescent="0.2">
      <c r="B15" s="133" t="s">
        <v>541</v>
      </c>
      <c r="C15" s="351" t="s">
        <v>819</v>
      </c>
      <c r="D15" s="351"/>
      <c r="E15" s="351"/>
      <c r="F15" s="351"/>
      <c r="G15" s="351"/>
      <c r="H15" s="351"/>
      <c r="I15" s="351"/>
      <c r="J15" s="351"/>
      <c r="K15" s="351"/>
      <c r="L15" s="351"/>
      <c r="M15" s="351"/>
      <c r="N15" s="351"/>
    </row>
    <row r="16" spans="2:17" x14ac:dyDescent="0.2">
      <c r="D16" s="134"/>
    </row>
    <row r="17" spans="2:21" ht="28.5" customHeight="1" x14ac:dyDescent="0.2">
      <c r="B17" s="135" t="s">
        <v>543</v>
      </c>
      <c r="C17" s="144" t="s">
        <v>782</v>
      </c>
      <c r="D17" s="297"/>
    </row>
    <row r="18" spans="2:21" ht="15" customHeight="1" x14ac:dyDescent="0.2">
      <c r="B18" s="135"/>
      <c r="C18" s="137"/>
      <c r="D18" s="136"/>
    </row>
    <row r="19" spans="2:21" ht="14.25" customHeight="1" x14ac:dyDescent="0.2">
      <c r="B19" s="352" t="s">
        <v>544</v>
      </c>
      <c r="C19" s="138" t="s">
        <v>545</v>
      </c>
      <c r="D19" s="138"/>
      <c r="E19" s="138"/>
      <c r="F19" s="138"/>
      <c r="G19" s="138"/>
      <c r="H19" s="138"/>
      <c r="I19" s="139"/>
      <c r="J19" s="139"/>
      <c r="K19" s="139"/>
      <c r="L19" s="139"/>
      <c r="M19" s="139"/>
      <c r="N19" s="139"/>
      <c r="O19" s="139"/>
      <c r="P19" s="139"/>
      <c r="Q19" s="139"/>
    </row>
    <row r="20" spans="2:21" ht="14.25" customHeight="1" x14ac:dyDescent="0.2">
      <c r="B20" s="352"/>
      <c r="C20" s="138" t="s">
        <v>546</v>
      </c>
      <c r="D20" s="138"/>
      <c r="E20" s="138"/>
      <c r="F20" s="138"/>
      <c r="G20" s="138"/>
      <c r="H20" s="138"/>
      <c r="I20" s="139"/>
      <c r="J20" s="139"/>
      <c r="K20" s="139"/>
      <c r="L20" s="139"/>
      <c r="M20" s="139"/>
      <c r="N20" s="139"/>
      <c r="O20" s="139"/>
      <c r="P20" s="139"/>
      <c r="Q20" s="139"/>
    </row>
    <row r="21" spans="2:21" x14ac:dyDescent="0.2">
      <c r="B21" s="140"/>
      <c r="C21" s="138" t="s">
        <v>547</v>
      </c>
      <c r="D21" s="138"/>
      <c r="E21" s="138"/>
      <c r="F21" s="138"/>
      <c r="G21" s="138"/>
      <c r="H21" s="138"/>
      <c r="I21" s="139"/>
      <c r="J21" s="139"/>
      <c r="K21" s="139"/>
      <c r="L21" s="139"/>
      <c r="M21" s="139"/>
      <c r="N21" s="139"/>
      <c r="O21" s="139"/>
      <c r="P21" s="139"/>
      <c r="Q21" s="139"/>
    </row>
    <row r="23" spans="2:21" x14ac:dyDescent="0.2">
      <c r="C23" s="353" t="s">
        <v>548</v>
      </c>
      <c r="D23" s="353"/>
      <c r="E23" s="353"/>
      <c r="F23" s="353"/>
      <c r="G23" s="353"/>
      <c r="H23" s="353"/>
      <c r="I23" s="353"/>
      <c r="J23" s="353"/>
      <c r="K23" s="353"/>
      <c r="L23" s="353"/>
      <c r="M23" s="353"/>
      <c r="N23" s="353"/>
    </row>
    <row r="24" spans="2:21" x14ac:dyDescent="0.2">
      <c r="C24" s="353"/>
      <c r="D24" s="353"/>
      <c r="E24" s="353"/>
      <c r="F24" s="353"/>
      <c r="G24" s="353"/>
      <c r="H24" s="353"/>
      <c r="I24" s="353"/>
      <c r="J24" s="353"/>
      <c r="K24" s="353"/>
      <c r="L24" s="353"/>
      <c r="M24" s="353"/>
      <c r="N24" s="353"/>
    </row>
    <row r="26" spans="2:21" x14ac:dyDescent="0.2">
      <c r="B26" s="141"/>
      <c r="C26" s="142" t="s">
        <v>549</v>
      </c>
      <c r="E26" s="141" t="s">
        <v>550</v>
      </c>
      <c r="F26" s="141"/>
      <c r="G26" s="141"/>
      <c r="H26" s="141"/>
      <c r="I26" s="141"/>
      <c r="J26" s="141"/>
      <c r="K26" s="141"/>
      <c r="L26" s="141"/>
      <c r="M26" s="141"/>
      <c r="N26" s="141"/>
      <c r="O26" s="141"/>
      <c r="P26" s="141"/>
      <c r="Q26" s="141"/>
      <c r="R26" s="142"/>
      <c r="S26" s="142"/>
      <c r="T26" s="142"/>
      <c r="U26" s="142"/>
    </row>
    <row r="27" spans="2:21" x14ac:dyDescent="0.2">
      <c r="B27" s="141"/>
      <c r="C27" s="142"/>
      <c r="E27" s="141" t="s">
        <v>551</v>
      </c>
      <c r="F27" s="141"/>
      <c r="G27" s="141"/>
      <c r="H27" s="141"/>
      <c r="I27" s="141"/>
      <c r="J27" s="141"/>
      <c r="K27" s="141"/>
      <c r="L27" s="141"/>
      <c r="M27" s="141"/>
      <c r="N27" s="141"/>
      <c r="O27" s="141"/>
      <c r="P27" s="141"/>
      <c r="Q27" s="141"/>
      <c r="R27" s="142"/>
      <c r="S27" s="142"/>
      <c r="T27" s="142"/>
      <c r="U27" s="142"/>
    </row>
    <row r="28" spans="2:21" x14ac:dyDescent="0.2">
      <c r="B28" s="141"/>
      <c r="C28" s="142"/>
      <c r="E28" s="141" t="s">
        <v>552</v>
      </c>
      <c r="F28" s="141"/>
      <c r="G28" s="141"/>
      <c r="H28" s="141"/>
      <c r="I28" s="141"/>
      <c r="J28" s="141"/>
      <c r="K28" s="141"/>
      <c r="L28" s="141"/>
      <c r="M28" s="141"/>
      <c r="N28" s="141"/>
      <c r="O28" s="141"/>
      <c r="P28" s="141"/>
      <c r="Q28" s="141"/>
      <c r="R28" s="142"/>
      <c r="S28" s="142"/>
      <c r="T28" s="142"/>
      <c r="U28" s="142"/>
    </row>
    <row r="29" spans="2:21" x14ac:dyDescent="0.2">
      <c r="B29" s="141"/>
      <c r="C29" s="142"/>
      <c r="E29" s="141" t="s">
        <v>553</v>
      </c>
      <c r="F29" s="141"/>
      <c r="G29" s="141"/>
      <c r="H29" s="141"/>
      <c r="I29" s="141"/>
      <c r="J29" s="141"/>
      <c r="K29" s="141"/>
      <c r="L29" s="141"/>
      <c r="M29" s="141"/>
      <c r="N29" s="141"/>
      <c r="O29" s="141"/>
      <c r="P29" s="141"/>
      <c r="Q29" s="141"/>
      <c r="R29" s="142"/>
      <c r="S29" s="142"/>
      <c r="T29" s="142"/>
      <c r="U29" s="142"/>
    </row>
    <row r="30" spans="2:21" x14ac:dyDescent="0.2">
      <c r="B30" s="141"/>
      <c r="C30" s="142"/>
      <c r="E30" s="141" t="s">
        <v>554</v>
      </c>
      <c r="F30" s="141"/>
      <c r="G30" s="141"/>
      <c r="H30" s="141"/>
      <c r="I30" s="141"/>
      <c r="J30" s="141"/>
      <c r="K30" s="141"/>
      <c r="L30" s="141"/>
      <c r="M30" s="141"/>
      <c r="N30" s="141"/>
      <c r="O30" s="141"/>
      <c r="P30" s="141"/>
      <c r="Q30" s="141"/>
      <c r="R30" s="142"/>
      <c r="S30" s="142"/>
      <c r="T30" s="142"/>
      <c r="U30" s="142"/>
    </row>
    <row r="31" spans="2:21" x14ac:dyDescent="0.2">
      <c r="B31" s="141"/>
      <c r="C31" s="141" t="s">
        <v>555</v>
      </c>
      <c r="E31" s="139" t="s">
        <v>854</v>
      </c>
      <c r="F31" s="141"/>
      <c r="G31" s="141"/>
      <c r="H31" s="141"/>
      <c r="I31" s="141"/>
      <c r="J31" s="141"/>
      <c r="K31" s="141"/>
      <c r="L31" s="141"/>
      <c r="M31" s="141"/>
      <c r="N31" s="141"/>
      <c r="O31" s="141"/>
      <c r="P31" s="141"/>
      <c r="Q31" s="141"/>
      <c r="R31" s="142"/>
      <c r="S31" s="142"/>
      <c r="T31" s="142"/>
      <c r="U31" s="142"/>
    </row>
    <row r="32" spans="2:21" x14ac:dyDescent="0.2">
      <c r="B32" s="141"/>
      <c r="C32" s="141" t="s">
        <v>556</v>
      </c>
      <c r="E32" s="141" t="s">
        <v>557</v>
      </c>
      <c r="F32" s="141"/>
      <c r="G32" s="141"/>
      <c r="H32" s="141"/>
      <c r="I32" s="141"/>
      <c r="J32" s="141"/>
      <c r="K32" s="141"/>
      <c r="L32" s="141"/>
      <c r="M32" s="141"/>
      <c r="N32" s="141"/>
      <c r="O32" s="141"/>
      <c r="P32" s="141"/>
      <c r="Q32" s="141"/>
      <c r="R32" s="142"/>
      <c r="S32" s="142"/>
      <c r="T32" s="142"/>
      <c r="U32" s="142"/>
    </row>
    <row r="33" spans="2:21" x14ac:dyDescent="0.2">
      <c r="B33" s="142"/>
      <c r="C33" s="142" t="s">
        <v>558</v>
      </c>
      <c r="E33" s="142" t="s">
        <v>559</v>
      </c>
      <c r="F33" s="142"/>
      <c r="G33" s="142"/>
      <c r="H33" s="142"/>
      <c r="I33" s="142"/>
      <c r="J33" s="142"/>
      <c r="K33" s="142"/>
      <c r="L33" s="142"/>
      <c r="M33" s="142"/>
      <c r="N33" s="142"/>
      <c r="O33" s="142"/>
      <c r="P33" s="142"/>
      <c r="Q33" s="142"/>
      <c r="R33" s="142"/>
      <c r="S33" s="142"/>
      <c r="T33" s="142"/>
      <c r="U33" s="142"/>
    </row>
  </sheetData>
  <mergeCells count="5">
    <mergeCell ref="C15:N15"/>
    <mergeCell ref="B19:B20"/>
    <mergeCell ref="C23:N24"/>
    <mergeCell ref="C13:N13"/>
    <mergeCell ref="C10:N10"/>
  </mergeCells>
  <hyperlinks>
    <hyperlink ref="E31" r:id="rId1" xr:uid="{00000000-0004-0000-0000-000000000000}"/>
    <hyperlink ref="C19" r:id="rId2" xr:uid="{00000000-0004-0000-0000-000001000000}"/>
    <hyperlink ref="C21" r:id="rId3" xr:uid="{00000000-0004-0000-0000-000002000000}"/>
    <hyperlink ref="C20" r:id="rId4" xr:uid="{00000000-0004-0000-0000-000003000000}"/>
    <hyperlink ref="C11" r:id="rId5" xr:uid="{8176DC26-EA10-4309-863E-14A1559E5832}"/>
  </hyperlinks>
  <pageMargins left="0.7" right="0.7" top="0.75" bottom="0.75" header="0.3" footer="0.3"/>
  <pageSetup paperSize="9" scale="68"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32"/>
  <sheetViews>
    <sheetView showGridLines="0" zoomScaleNormal="100" workbookViewId="0"/>
  </sheetViews>
  <sheetFormatPr defaultColWidth="7.7109375" defaultRowHeight="15" customHeight="1" x14ac:dyDescent="0.2"/>
  <cols>
    <col min="1" max="1" width="7.7109375" style="1"/>
  </cols>
  <sheetData>
    <row r="1" spans="1:20" ht="15" customHeight="1" x14ac:dyDescent="0.2">
      <c r="A1" s="115" t="s">
        <v>857</v>
      </c>
      <c r="B1" s="116"/>
      <c r="C1" s="116"/>
      <c r="D1" s="116"/>
      <c r="E1" s="116"/>
      <c r="F1" s="116"/>
      <c r="G1" s="116"/>
      <c r="H1" s="116"/>
      <c r="I1" s="116"/>
      <c r="J1" s="116"/>
      <c r="K1" s="116"/>
      <c r="L1" s="116"/>
      <c r="M1" s="116"/>
      <c r="N1" s="1"/>
      <c r="O1" s="1"/>
      <c r="P1" s="58" t="s">
        <v>759</v>
      </c>
      <c r="Q1" s="1"/>
      <c r="R1" s="1"/>
      <c r="S1" s="1"/>
      <c r="T1" s="1"/>
    </row>
    <row r="2" spans="1:20" ht="15" customHeight="1" x14ac:dyDescent="0.2">
      <c r="A2" s="116"/>
      <c r="B2" s="16"/>
      <c r="C2" s="16"/>
      <c r="D2" s="16"/>
      <c r="E2" s="16"/>
      <c r="F2" s="16"/>
      <c r="G2" s="16"/>
      <c r="H2" s="16"/>
      <c r="I2" s="16"/>
      <c r="J2" s="16"/>
      <c r="K2" s="16"/>
      <c r="L2" s="16"/>
      <c r="M2" s="16"/>
    </row>
    <row r="3" spans="1:20" ht="15" customHeight="1" x14ac:dyDescent="0.2">
      <c r="A3" s="116"/>
      <c r="B3" s="382" t="s">
        <v>28</v>
      </c>
      <c r="C3" s="382"/>
      <c r="D3" s="382"/>
      <c r="E3" s="382"/>
      <c r="F3" s="382"/>
      <c r="G3" s="382"/>
      <c r="H3" s="383" t="s">
        <v>38</v>
      </c>
      <c r="I3" s="382"/>
      <c r="J3" s="382"/>
      <c r="K3" s="382"/>
      <c r="L3" s="382"/>
      <c r="M3" s="382"/>
    </row>
    <row r="4" spans="1:20" ht="15" customHeight="1" x14ac:dyDescent="0.2">
      <c r="A4" s="386" t="s">
        <v>34</v>
      </c>
      <c r="B4" s="382" t="s">
        <v>1</v>
      </c>
      <c r="C4" s="382"/>
      <c r="D4" s="382" t="s">
        <v>21</v>
      </c>
      <c r="E4" s="382"/>
      <c r="F4" s="382" t="s">
        <v>22</v>
      </c>
      <c r="G4" s="382"/>
      <c r="H4" s="383" t="s">
        <v>1</v>
      </c>
      <c r="I4" s="382"/>
      <c r="J4" s="382" t="s">
        <v>21</v>
      </c>
      <c r="K4" s="382"/>
      <c r="L4" s="382" t="s">
        <v>22</v>
      </c>
      <c r="M4" s="382"/>
    </row>
    <row r="5" spans="1:20" ht="15" customHeight="1" x14ac:dyDescent="0.2">
      <c r="A5" s="387"/>
      <c r="B5" s="117" t="s">
        <v>35</v>
      </c>
      <c r="C5" s="117" t="s">
        <v>36</v>
      </c>
      <c r="D5" s="117" t="s">
        <v>35</v>
      </c>
      <c r="E5" s="117" t="s">
        <v>36</v>
      </c>
      <c r="F5" s="117" t="s">
        <v>35</v>
      </c>
      <c r="G5" s="117" t="s">
        <v>36</v>
      </c>
      <c r="H5" s="118" t="s">
        <v>35</v>
      </c>
      <c r="I5" s="117" t="s">
        <v>36</v>
      </c>
      <c r="J5" s="117" t="s">
        <v>35</v>
      </c>
      <c r="K5" s="117" t="s">
        <v>36</v>
      </c>
      <c r="L5" s="117" t="s">
        <v>35</v>
      </c>
      <c r="M5" s="117" t="s">
        <v>36</v>
      </c>
    </row>
    <row r="6" spans="1:20" ht="15" customHeight="1" x14ac:dyDescent="0.2">
      <c r="A6" s="95" t="s">
        <v>301</v>
      </c>
      <c r="B6" s="119">
        <v>16419</v>
      </c>
      <c r="C6" s="120">
        <v>2806.5247236613686</v>
      </c>
      <c r="D6" s="119">
        <v>8864</v>
      </c>
      <c r="E6" s="120">
        <v>3067.1785235836601</v>
      </c>
      <c r="F6" s="121">
        <v>7554</v>
      </c>
      <c r="G6" s="120">
        <v>2553.9974290650252</v>
      </c>
      <c r="H6" s="122">
        <v>70377</v>
      </c>
      <c r="I6" s="120">
        <v>2114.5626215370448</v>
      </c>
      <c r="J6" s="119">
        <v>35495</v>
      </c>
      <c r="K6" s="120">
        <v>2210.1990722025489</v>
      </c>
      <c r="L6" s="119">
        <v>34882</v>
      </c>
      <c r="M6" s="120">
        <v>2013.27484156428</v>
      </c>
    </row>
    <row r="7" spans="1:20" ht="15" customHeight="1" x14ac:dyDescent="0.2">
      <c r="A7" s="123" t="s">
        <v>302</v>
      </c>
      <c r="B7" s="124">
        <v>16823</v>
      </c>
      <c r="C7" s="125">
        <v>2860.133685836136</v>
      </c>
      <c r="D7" s="124">
        <v>9164</v>
      </c>
      <c r="E7" s="125">
        <v>3153.9649917241481</v>
      </c>
      <c r="F7" s="126">
        <v>7659</v>
      </c>
      <c r="G7" s="125">
        <v>2575.9806139378948</v>
      </c>
      <c r="H7" s="127">
        <v>70611</v>
      </c>
      <c r="I7" s="125">
        <v>2072.56381015125</v>
      </c>
      <c r="J7" s="124">
        <v>35715</v>
      </c>
      <c r="K7" s="125">
        <v>2171.0313110965317</v>
      </c>
      <c r="L7" s="124">
        <v>34894</v>
      </c>
      <c r="M7" s="125">
        <v>1968.3086399862623</v>
      </c>
    </row>
    <row r="8" spans="1:20" ht="15" customHeight="1" x14ac:dyDescent="0.2">
      <c r="A8" s="95" t="s">
        <v>303</v>
      </c>
      <c r="B8" s="119">
        <v>17130</v>
      </c>
      <c r="C8" s="120">
        <v>2876.6174603088739</v>
      </c>
      <c r="D8" s="119">
        <v>9361</v>
      </c>
      <c r="E8" s="120">
        <v>3193.1655674714711</v>
      </c>
      <c r="F8" s="121">
        <v>7767</v>
      </c>
      <c r="G8" s="120">
        <v>2571.3155889761479</v>
      </c>
      <c r="H8" s="122">
        <v>70693</v>
      </c>
      <c r="I8" s="120">
        <v>2033.1386931338748</v>
      </c>
      <c r="J8" s="119">
        <v>35605</v>
      </c>
      <c r="K8" s="120">
        <v>2124.6791824417819</v>
      </c>
      <c r="L8" s="119">
        <v>35086</v>
      </c>
      <c r="M8" s="120">
        <v>1937.6301103080575</v>
      </c>
    </row>
    <row r="9" spans="1:20" ht="15" customHeight="1" x14ac:dyDescent="0.2">
      <c r="A9" s="123" t="s">
        <v>304</v>
      </c>
      <c r="B9" s="124">
        <v>17418</v>
      </c>
      <c r="C9" s="125">
        <v>2882.693816332227</v>
      </c>
      <c r="D9" s="124">
        <v>9568</v>
      </c>
      <c r="E9" s="125">
        <v>3236.4647487536945</v>
      </c>
      <c r="F9" s="126">
        <v>7849</v>
      </c>
      <c r="G9" s="125">
        <v>2545.3767587359607</v>
      </c>
      <c r="H9" s="127">
        <v>72051</v>
      </c>
      <c r="I9" s="125">
        <v>2051.890202050778</v>
      </c>
      <c r="J9" s="124">
        <v>36342</v>
      </c>
      <c r="K9" s="125">
        <v>2147.9882476976795</v>
      </c>
      <c r="L9" s="124">
        <v>35708</v>
      </c>
      <c r="M9" s="125">
        <v>1952.7487220538053</v>
      </c>
    </row>
    <row r="10" spans="1:20" ht="15" customHeight="1" x14ac:dyDescent="0.2">
      <c r="A10" s="95" t="s">
        <v>305</v>
      </c>
      <c r="B10" s="119">
        <v>18527</v>
      </c>
      <c r="C10" s="120">
        <v>3043.4496290994362</v>
      </c>
      <c r="D10" s="121">
        <v>10243</v>
      </c>
      <c r="E10" s="120">
        <v>3453.0744482037726</v>
      </c>
      <c r="F10" s="121">
        <v>8282</v>
      </c>
      <c r="G10" s="120">
        <v>2659.5087402546928</v>
      </c>
      <c r="H10" s="122">
        <v>73527</v>
      </c>
      <c r="I10" s="120">
        <v>2077.8311307852832</v>
      </c>
      <c r="J10" s="119">
        <v>37456</v>
      </c>
      <c r="K10" s="120">
        <v>2196.7166383720933</v>
      </c>
      <c r="L10" s="119">
        <v>36070</v>
      </c>
      <c r="M10" s="120">
        <v>1957.5395971468049</v>
      </c>
    </row>
    <row r="11" spans="1:20" ht="15" customHeight="1" x14ac:dyDescent="0.2">
      <c r="A11" s="123" t="s">
        <v>306</v>
      </c>
      <c r="B11" s="124">
        <v>20018</v>
      </c>
      <c r="C11" s="125">
        <v>3255.7748940623705</v>
      </c>
      <c r="D11" s="126">
        <v>11117</v>
      </c>
      <c r="E11" s="125">
        <v>3720.3313069771593</v>
      </c>
      <c r="F11" s="126">
        <v>8900</v>
      </c>
      <c r="G11" s="125">
        <v>2822.9110939534703</v>
      </c>
      <c r="H11" s="127">
        <v>76644</v>
      </c>
      <c r="I11" s="125">
        <v>2148.9977069000624</v>
      </c>
      <c r="J11" s="124">
        <v>39082</v>
      </c>
      <c r="K11" s="125">
        <v>2270.8543572908102</v>
      </c>
      <c r="L11" s="124">
        <v>37561</v>
      </c>
      <c r="M11" s="125">
        <v>2026.7670132366463</v>
      </c>
    </row>
    <row r="12" spans="1:20" ht="15" customHeight="1" x14ac:dyDescent="0.2">
      <c r="A12" s="95" t="s">
        <v>307</v>
      </c>
      <c r="B12" s="119">
        <v>21158</v>
      </c>
      <c r="C12" s="120">
        <v>3408.1212809429558</v>
      </c>
      <c r="D12" s="121">
        <v>11937</v>
      </c>
      <c r="E12" s="120">
        <v>3948.2339899478029</v>
      </c>
      <c r="F12" s="121">
        <v>9220</v>
      </c>
      <c r="G12" s="120">
        <v>2901.0284072157406</v>
      </c>
      <c r="H12" s="122">
        <v>79413</v>
      </c>
      <c r="I12" s="120">
        <v>2222.4688095724864</v>
      </c>
      <c r="J12" s="119">
        <v>40680</v>
      </c>
      <c r="K12" s="120">
        <v>2352.3447756698697</v>
      </c>
      <c r="L12" s="119">
        <v>38733</v>
      </c>
      <c r="M12" s="120">
        <v>2092.6372135418892</v>
      </c>
    </row>
    <row r="13" spans="1:20" ht="15" customHeight="1" x14ac:dyDescent="0.2">
      <c r="A13" s="123" t="s">
        <v>308</v>
      </c>
      <c r="B13" s="124">
        <v>23232</v>
      </c>
      <c r="C13" s="125">
        <v>3692.7809497939566</v>
      </c>
      <c r="D13" s="126">
        <v>13390</v>
      </c>
      <c r="E13" s="125">
        <v>4360.0770455460497</v>
      </c>
      <c r="F13" s="126">
        <v>9842</v>
      </c>
      <c r="G13" s="125">
        <v>3063.7441608100721</v>
      </c>
      <c r="H13" s="127">
        <v>87034</v>
      </c>
      <c r="I13" s="125">
        <v>2397.4602073606293</v>
      </c>
      <c r="J13" s="124">
        <v>45153</v>
      </c>
      <c r="K13" s="125">
        <v>2578.9875847926314</v>
      </c>
      <c r="L13" s="124">
        <v>41881</v>
      </c>
      <c r="M13" s="125">
        <v>2214.8083792677762</v>
      </c>
    </row>
    <row r="14" spans="1:20" ht="15" customHeight="1" x14ac:dyDescent="0.2">
      <c r="A14" s="95" t="s">
        <v>309</v>
      </c>
      <c r="B14" s="119">
        <v>25403</v>
      </c>
      <c r="C14" s="120">
        <v>3988.7739400815235</v>
      </c>
      <c r="D14" s="121">
        <v>14786</v>
      </c>
      <c r="E14" s="120">
        <v>4782.2271000729615</v>
      </c>
      <c r="F14" s="121">
        <v>10617</v>
      </c>
      <c r="G14" s="120">
        <v>3247.4848866189805</v>
      </c>
      <c r="H14" s="122">
        <v>91242</v>
      </c>
      <c r="I14" s="120">
        <v>2494.1837423600673</v>
      </c>
      <c r="J14" s="119">
        <v>48082</v>
      </c>
      <c r="K14" s="120">
        <v>2721.8958375659258</v>
      </c>
      <c r="L14" s="119">
        <v>43159</v>
      </c>
      <c r="M14" s="120">
        <v>2264.8035467272789</v>
      </c>
    </row>
    <row r="15" spans="1:20" ht="15" customHeight="1" x14ac:dyDescent="0.2">
      <c r="A15" s="123" t="s">
        <v>310</v>
      </c>
      <c r="B15" s="124">
        <v>27017</v>
      </c>
      <c r="C15" s="125">
        <v>4217</v>
      </c>
      <c r="D15" s="126">
        <v>15516</v>
      </c>
      <c r="E15" s="125">
        <v>4986.6000000000004</v>
      </c>
      <c r="F15" s="126">
        <v>11501</v>
      </c>
      <c r="G15" s="125">
        <v>3501.9</v>
      </c>
      <c r="H15" s="127">
        <v>95134</v>
      </c>
      <c r="I15" s="125">
        <v>2593.4</v>
      </c>
      <c r="J15" s="124">
        <v>49841</v>
      </c>
      <c r="K15" s="125">
        <v>2807.4</v>
      </c>
      <c r="L15" s="124">
        <v>45293</v>
      </c>
      <c r="M15" s="125">
        <v>2377.1999999999998</v>
      </c>
    </row>
    <row r="16" spans="1:20" ht="15" customHeight="1" x14ac:dyDescent="0.2">
      <c r="A16" s="95" t="s">
        <v>311</v>
      </c>
      <c r="B16" s="119">
        <v>28234</v>
      </c>
      <c r="C16" s="120">
        <v>4338</v>
      </c>
      <c r="D16" s="121">
        <v>16019</v>
      </c>
      <c r="E16" s="120">
        <v>5041</v>
      </c>
      <c r="F16" s="121">
        <v>12215</v>
      </c>
      <c r="G16" s="120">
        <v>3676.5</v>
      </c>
      <c r="H16" s="122">
        <v>97630</v>
      </c>
      <c r="I16" s="120">
        <v>2660.8</v>
      </c>
      <c r="J16" s="119">
        <v>50917</v>
      </c>
      <c r="K16" s="120">
        <v>2856.2</v>
      </c>
      <c r="L16" s="119">
        <v>46713</v>
      </c>
      <c r="M16" s="120">
        <v>2464.9</v>
      </c>
    </row>
    <row r="17" spans="1:16" ht="15" customHeight="1" x14ac:dyDescent="0.2">
      <c r="A17" s="123" t="s">
        <v>312</v>
      </c>
      <c r="B17" s="124">
        <v>29768</v>
      </c>
      <c r="C17" s="125">
        <v>4499.8999999999996</v>
      </c>
      <c r="D17" s="126">
        <v>16704</v>
      </c>
      <c r="E17" s="125">
        <v>5271.8</v>
      </c>
      <c r="F17" s="126">
        <v>13064</v>
      </c>
      <c r="G17" s="125">
        <v>3802.8</v>
      </c>
      <c r="H17" s="127">
        <v>101119</v>
      </c>
      <c r="I17" s="125">
        <v>2797.5</v>
      </c>
      <c r="J17" s="124">
        <v>51839</v>
      </c>
      <c r="K17" s="125">
        <v>2951.5</v>
      </c>
      <c r="L17" s="124">
        <v>49280</v>
      </c>
      <c r="M17" s="125">
        <v>2648.7</v>
      </c>
    </row>
    <row r="18" spans="1:16" ht="15" customHeight="1" x14ac:dyDescent="0.2">
      <c r="A18" s="95" t="s">
        <v>313</v>
      </c>
      <c r="B18" s="119">
        <v>30705</v>
      </c>
      <c r="C18" s="120">
        <v>4546.3</v>
      </c>
      <c r="D18" s="121">
        <v>17062</v>
      </c>
      <c r="E18" s="120">
        <v>5265.3</v>
      </c>
      <c r="F18" s="121">
        <v>13643</v>
      </c>
      <c r="G18" s="120">
        <v>3895.9</v>
      </c>
      <c r="H18" s="122">
        <v>102742</v>
      </c>
      <c r="I18" s="120">
        <v>2812.8</v>
      </c>
      <c r="J18" s="119">
        <v>52188</v>
      </c>
      <c r="K18" s="120">
        <v>2922.4</v>
      </c>
      <c r="L18" s="119">
        <v>50554</v>
      </c>
      <c r="M18" s="120">
        <v>2708</v>
      </c>
    </row>
    <row r="19" spans="1:16" ht="15" customHeight="1" x14ac:dyDescent="0.2">
      <c r="A19" s="123" t="s">
        <v>314</v>
      </c>
      <c r="B19" s="124">
        <v>31050</v>
      </c>
      <c r="C19" s="125">
        <v>4485.6000000000004</v>
      </c>
      <c r="D19" s="126">
        <v>17175</v>
      </c>
      <c r="E19" s="125">
        <v>5165.1000000000004</v>
      </c>
      <c r="F19" s="126">
        <v>13875</v>
      </c>
      <c r="G19" s="125">
        <v>3870.7</v>
      </c>
      <c r="H19" s="127">
        <v>104108</v>
      </c>
      <c r="I19" s="125">
        <v>2813.2</v>
      </c>
      <c r="J19" s="124">
        <v>52759</v>
      </c>
      <c r="K19" s="125">
        <v>2903.4</v>
      </c>
      <c r="L19" s="124">
        <v>51349</v>
      </c>
      <c r="M19" s="125">
        <v>2726.7</v>
      </c>
    </row>
    <row r="20" spans="1:16" ht="15" customHeight="1" x14ac:dyDescent="0.2">
      <c r="A20" s="95" t="s">
        <v>37</v>
      </c>
      <c r="B20" s="119">
        <v>34213</v>
      </c>
      <c r="C20" s="120">
        <v>4829</v>
      </c>
      <c r="D20" s="121">
        <v>18765</v>
      </c>
      <c r="E20" s="120">
        <v>5516.8</v>
      </c>
      <c r="F20" s="121">
        <v>15448</v>
      </c>
      <c r="G20" s="120">
        <v>4213.1000000000004</v>
      </c>
      <c r="H20" s="122">
        <v>107826</v>
      </c>
      <c r="I20" s="120">
        <v>2893.1</v>
      </c>
      <c r="J20" s="119">
        <v>54737</v>
      </c>
      <c r="K20" s="120">
        <v>2979.1</v>
      </c>
      <c r="L20" s="119">
        <v>53089</v>
      </c>
      <c r="M20" s="120">
        <v>2810.7</v>
      </c>
      <c r="O20" s="309"/>
      <c r="P20" s="309"/>
    </row>
    <row r="22" spans="1:16" ht="15" customHeight="1" x14ac:dyDescent="0.2">
      <c r="A22" s="3" t="s">
        <v>757</v>
      </c>
    </row>
    <row r="23" spans="1:16" ht="15" customHeight="1" x14ac:dyDescent="0.2">
      <c r="A23" s="3" t="s">
        <v>820</v>
      </c>
    </row>
    <row r="24" spans="1:16" ht="25.5" customHeight="1" x14ac:dyDescent="0.2">
      <c r="A24" s="380" t="s">
        <v>525</v>
      </c>
      <c r="B24" s="380"/>
      <c r="C24" s="380"/>
      <c r="D24" s="380"/>
      <c r="E24" s="380"/>
      <c r="F24" s="380"/>
      <c r="G24" s="380"/>
      <c r="H24" s="380"/>
      <c r="I24" s="380"/>
      <c r="J24" s="380"/>
      <c r="K24" s="380"/>
      <c r="L24" s="380"/>
      <c r="M24" s="380"/>
    </row>
    <row r="25" spans="1:16" ht="15" customHeight="1" x14ac:dyDescent="0.2">
      <c r="A25" s="3" t="s">
        <v>506</v>
      </c>
    </row>
    <row r="26" spans="1:16" ht="15" customHeight="1" x14ac:dyDescent="0.2">
      <c r="A26" s="3" t="s">
        <v>754</v>
      </c>
    </row>
    <row r="27" spans="1:16" ht="15" customHeight="1" x14ac:dyDescent="0.2">
      <c r="A27" s="116"/>
      <c r="B27" s="16"/>
      <c r="C27" s="16"/>
      <c r="D27" s="16"/>
      <c r="E27" s="16"/>
      <c r="F27" s="16"/>
      <c r="G27" s="16"/>
      <c r="H27" s="16"/>
      <c r="I27" s="16"/>
      <c r="J27" s="16"/>
      <c r="K27" s="16"/>
      <c r="L27" s="16"/>
      <c r="M27" s="16"/>
    </row>
    <row r="28" spans="1:16" ht="15" customHeight="1" x14ac:dyDescent="0.2">
      <c r="A28" s="3" t="s">
        <v>751</v>
      </c>
      <c r="B28" s="16"/>
      <c r="C28" s="16"/>
      <c r="D28" s="16"/>
      <c r="E28" s="16"/>
      <c r="F28" s="16"/>
      <c r="G28" s="16"/>
      <c r="H28" s="16"/>
      <c r="I28" s="16"/>
      <c r="J28" s="16"/>
      <c r="K28" s="16"/>
      <c r="L28" s="16"/>
      <c r="M28" s="16"/>
    </row>
    <row r="29" spans="1:16" ht="15" customHeight="1" x14ac:dyDescent="0.2">
      <c r="A29"/>
    </row>
    <row r="30" spans="1:16" ht="15" customHeight="1" x14ac:dyDescent="0.2">
      <c r="A30"/>
    </row>
    <row r="31" spans="1:16" ht="15" customHeight="1" x14ac:dyDescent="0.2">
      <c r="A31"/>
    </row>
    <row r="32" spans="1:16" ht="15" customHeight="1" x14ac:dyDescent="0.2">
      <c r="A32"/>
    </row>
  </sheetData>
  <mergeCells count="10">
    <mergeCell ref="A24:M24"/>
    <mergeCell ref="A4:A5"/>
    <mergeCell ref="B3:G3"/>
    <mergeCell ref="H3:M3"/>
    <mergeCell ref="B4:C4"/>
    <mergeCell ref="D4:E4"/>
    <mergeCell ref="F4:G4"/>
    <mergeCell ref="H4:I4"/>
    <mergeCell ref="J4:K4"/>
    <mergeCell ref="L4:M4"/>
  </mergeCells>
  <conditionalFormatting sqref="B6:B17 D6:D17 F6:F17">
    <cfRule type="cellIs" dxfId="26" priority="2" operator="greaterThanOrEqual">
      <formula>10000</formula>
    </cfRule>
  </conditionalFormatting>
  <conditionalFormatting sqref="B18:B20 D18:D20 F18:F20">
    <cfRule type="cellIs" dxfId="25" priority="1" operator="greaterThanOrEqual">
      <formula>10000</formula>
    </cfRule>
  </conditionalFormatting>
  <hyperlinks>
    <hyperlink ref="P1" location="Contents!A1" display="return to contents" xr:uid="{00000000-0004-0000-0900-000000000000}"/>
  </hyperlinks>
  <pageMargins left="0.7" right="0.7" top="0.75" bottom="0.75" header="0.3" footer="0.3"/>
  <pageSetup paperSize="9"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T647"/>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9.85546875" style="165" bestFit="1" customWidth="1"/>
    <col min="2" max="2" width="7.85546875" style="165" customWidth="1"/>
    <col min="3" max="3" width="6.5703125" style="166" customWidth="1"/>
    <col min="4" max="4" width="6.140625" style="166" customWidth="1"/>
    <col min="5" max="5" width="7.140625" style="166" customWidth="1"/>
    <col min="6" max="6" width="6" style="166" customWidth="1"/>
    <col min="7" max="7" width="6.5703125" style="166" customWidth="1"/>
    <col min="8" max="16384" width="9.140625" style="166"/>
  </cols>
  <sheetData>
    <row r="1" spans="1:20" ht="12.75" customHeight="1" x14ac:dyDescent="0.2">
      <c r="A1" s="167" t="s">
        <v>829</v>
      </c>
      <c r="C1" s="165"/>
      <c r="D1" s="165"/>
      <c r="E1" s="165"/>
      <c r="F1" s="165"/>
      <c r="G1" s="165"/>
      <c r="H1" s="58" t="s">
        <v>759</v>
      </c>
      <c r="I1" s="165"/>
      <c r="J1" s="165"/>
      <c r="K1" s="165"/>
      <c r="L1" s="165"/>
      <c r="M1" s="165"/>
      <c r="N1" s="165"/>
      <c r="O1" s="165"/>
      <c r="P1" s="165"/>
      <c r="Q1" s="165"/>
      <c r="R1" s="165"/>
      <c r="S1" s="165"/>
      <c r="T1" s="165"/>
    </row>
    <row r="3" spans="1:20" ht="12.75" customHeight="1" x14ac:dyDescent="0.2">
      <c r="A3" s="376" t="s">
        <v>250</v>
      </c>
      <c r="B3" s="6"/>
      <c r="C3" s="6"/>
      <c r="D3" s="375" t="s">
        <v>39</v>
      </c>
      <c r="E3" s="375"/>
      <c r="F3" s="375"/>
      <c r="G3" s="375"/>
    </row>
    <row r="4" spans="1:20" s="168" customFormat="1" x14ac:dyDescent="0.2">
      <c r="A4" s="391"/>
      <c r="B4" s="169" t="s">
        <v>27</v>
      </c>
      <c r="C4" s="170" t="s">
        <v>1</v>
      </c>
      <c r="D4" s="171" t="s">
        <v>28</v>
      </c>
      <c r="E4" s="171" t="s">
        <v>23</v>
      </c>
      <c r="F4" s="171" t="s">
        <v>24</v>
      </c>
      <c r="G4" s="171" t="s">
        <v>25</v>
      </c>
    </row>
    <row r="5" spans="1:20" x14ac:dyDescent="0.2">
      <c r="A5" s="390" t="s">
        <v>40</v>
      </c>
      <c r="B5" s="19" t="s">
        <v>1</v>
      </c>
      <c r="C5" s="207">
        <v>550</v>
      </c>
      <c r="D5" s="207">
        <v>291</v>
      </c>
      <c r="E5" s="207">
        <v>9</v>
      </c>
      <c r="F5" s="207">
        <v>2</v>
      </c>
      <c r="G5" s="207">
        <v>248</v>
      </c>
    </row>
    <row r="6" spans="1:20" x14ac:dyDescent="0.2">
      <c r="A6" s="390"/>
      <c r="B6" s="19" t="s">
        <v>21</v>
      </c>
      <c r="C6" s="207">
        <v>336</v>
      </c>
      <c r="D6" s="207">
        <v>176</v>
      </c>
      <c r="E6" s="207">
        <v>7</v>
      </c>
      <c r="F6" s="207">
        <v>1</v>
      </c>
      <c r="G6" s="207">
        <v>152</v>
      </c>
    </row>
    <row r="7" spans="1:20" x14ac:dyDescent="0.2">
      <c r="A7" s="390"/>
      <c r="B7" s="19" t="s">
        <v>22</v>
      </c>
      <c r="C7" s="207">
        <v>214</v>
      </c>
      <c r="D7" s="207">
        <v>115</v>
      </c>
      <c r="E7" s="207">
        <v>2</v>
      </c>
      <c r="F7" s="207">
        <v>1</v>
      </c>
      <c r="G7" s="207">
        <v>96</v>
      </c>
    </row>
    <row r="8" spans="1:20" x14ac:dyDescent="0.2">
      <c r="A8" s="389" t="s">
        <v>41</v>
      </c>
      <c r="B8" s="172" t="s">
        <v>1</v>
      </c>
      <c r="C8" s="208">
        <v>593</v>
      </c>
      <c r="D8" s="208">
        <v>129</v>
      </c>
      <c r="E8" s="208">
        <v>10</v>
      </c>
      <c r="F8" s="208">
        <v>4</v>
      </c>
      <c r="G8" s="208">
        <v>450</v>
      </c>
    </row>
    <row r="9" spans="1:20" x14ac:dyDescent="0.2">
      <c r="A9" s="389"/>
      <c r="B9" s="172" t="s">
        <v>21</v>
      </c>
      <c r="C9" s="208">
        <v>313</v>
      </c>
      <c r="D9" s="208">
        <v>76</v>
      </c>
      <c r="E9" s="208">
        <v>7</v>
      </c>
      <c r="F9" s="208">
        <v>2</v>
      </c>
      <c r="G9" s="208">
        <v>228</v>
      </c>
    </row>
    <row r="10" spans="1:20" x14ac:dyDescent="0.2">
      <c r="A10" s="389"/>
      <c r="B10" s="172" t="s">
        <v>22</v>
      </c>
      <c r="C10" s="208">
        <v>280</v>
      </c>
      <c r="D10" s="208">
        <v>53</v>
      </c>
      <c r="E10" s="208">
        <v>3</v>
      </c>
      <c r="F10" s="208">
        <v>2</v>
      </c>
      <c r="G10" s="208">
        <v>222</v>
      </c>
    </row>
    <row r="11" spans="1:20" x14ac:dyDescent="0.2">
      <c r="A11" s="390" t="s">
        <v>42</v>
      </c>
      <c r="B11" s="19" t="s">
        <v>1</v>
      </c>
      <c r="C11" s="207">
        <v>855</v>
      </c>
      <c r="D11" s="207">
        <v>215</v>
      </c>
      <c r="E11" s="207">
        <v>126</v>
      </c>
      <c r="F11" s="207">
        <v>187</v>
      </c>
      <c r="G11" s="207">
        <v>327</v>
      </c>
    </row>
    <row r="12" spans="1:20" x14ac:dyDescent="0.2">
      <c r="A12" s="390"/>
      <c r="B12" s="19" t="s">
        <v>21</v>
      </c>
      <c r="C12" s="207">
        <v>388</v>
      </c>
      <c r="D12" s="207">
        <v>109</v>
      </c>
      <c r="E12" s="207">
        <v>72</v>
      </c>
      <c r="F12" s="207">
        <v>60</v>
      </c>
      <c r="G12" s="207">
        <v>147</v>
      </c>
    </row>
    <row r="13" spans="1:20" x14ac:dyDescent="0.2">
      <c r="A13" s="390"/>
      <c r="B13" s="19" t="s">
        <v>22</v>
      </c>
      <c r="C13" s="207">
        <v>467</v>
      </c>
      <c r="D13" s="207">
        <v>106</v>
      </c>
      <c r="E13" s="207">
        <v>54</v>
      </c>
      <c r="F13" s="207">
        <v>127</v>
      </c>
      <c r="G13" s="207">
        <v>180</v>
      </c>
    </row>
    <row r="14" spans="1:20" x14ac:dyDescent="0.2">
      <c r="A14" s="389" t="s">
        <v>43</v>
      </c>
      <c r="B14" s="172" t="s">
        <v>1</v>
      </c>
      <c r="C14" s="208">
        <v>67</v>
      </c>
      <c r="D14" s="208">
        <v>26</v>
      </c>
      <c r="E14" s="208">
        <v>2</v>
      </c>
      <c r="F14" s="208">
        <v>1</v>
      </c>
      <c r="G14" s="208">
        <v>38</v>
      </c>
    </row>
    <row r="15" spans="1:20" x14ac:dyDescent="0.2">
      <c r="A15" s="389"/>
      <c r="B15" s="172" t="s">
        <v>21</v>
      </c>
      <c r="C15" s="208">
        <v>37</v>
      </c>
      <c r="D15" s="208">
        <v>13</v>
      </c>
      <c r="E15" s="208">
        <v>1</v>
      </c>
      <c r="F15" s="208">
        <v>1</v>
      </c>
      <c r="G15" s="208">
        <v>22</v>
      </c>
    </row>
    <row r="16" spans="1:20" x14ac:dyDescent="0.2">
      <c r="A16" s="389"/>
      <c r="B16" s="172" t="s">
        <v>22</v>
      </c>
      <c r="C16" s="208">
        <v>30</v>
      </c>
      <c r="D16" s="208">
        <v>13</v>
      </c>
      <c r="E16" s="208">
        <v>1</v>
      </c>
      <c r="F16" s="208">
        <v>0</v>
      </c>
      <c r="G16" s="208">
        <v>16</v>
      </c>
    </row>
    <row r="17" spans="1:7" x14ac:dyDescent="0.2">
      <c r="A17" s="390" t="s">
        <v>44</v>
      </c>
      <c r="B17" s="19" t="s">
        <v>1</v>
      </c>
      <c r="C17" s="207">
        <v>71</v>
      </c>
      <c r="D17" s="207">
        <v>1</v>
      </c>
      <c r="E17" s="207">
        <v>2</v>
      </c>
      <c r="F17" s="207">
        <v>11</v>
      </c>
      <c r="G17" s="207">
        <v>57</v>
      </c>
    </row>
    <row r="18" spans="1:7" x14ac:dyDescent="0.2">
      <c r="A18" s="390"/>
      <c r="B18" s="19" t="s">
        <v>21</v>
      </c>
      <c r="C18" s="207">
        <v>30</v>
      </c>
      <c r="D18" s="207">
        <v>1</v>
      </c>
      <c r="E18" s="207">
        <v>1</v>
      </c>
      <c r="F18" s="207">
        <v>6</v>
      </c>
      <c r="G18" s="207">
        <v>22</v>
      </c>
    </row>
    <row r="19" spans="1:7" x14ac:dyDescent="0.2">
      <c r="A19" s="390"/>
      <c r="B19" s="19" t="s">
        <v>22</v>
      </c>
      <c r="C19" s="207">
        <v>41</v>
      </c>
      <c r="D19" s="207">
        <v>0</v>
      </c>
      <c r="E19" s="207">
        <v>1</v>
      </c>
      <c r="F19" s="207">
        <v>5</v>
      </c>
      <c r="G19" s="207">
        <v>35</v>
      </c>
    </row>
    <row r="20" spans="1:7" x14ac:dyDescent="0.2">
      <c r="A20" s="389" t="s">
        <v>45</v>
      </c>
      <c r="B20" s="172" t="s">
        <v>1</v>
      </c>
      <c r="C20" s="208">
        <v>162</v>
      </c>
      <c r="D20" s="208">
        <v>27</v>
      </c>
      <c r="E20" s="208">
        <v>17</v>
      </c>
      <c r="F20" s="208">
        <v>11</v>
      </c>
      <c r="G20" s="208">
        <v>107</v>
      </c>
    </row>
    <row r="21" spans="1:7" x14ac:dyDescent="0.2">
      <c r="A21" s="389"/>
      <c r="B21" s="172" t="s">
        <v>21</v>
      </c>
      <c r="C21" s="208">
        <v>100</v>
      </c>
      <c r="D21" s="208">
        <v>16</v>
      </c>
      <c r="E21" s="208">
        <v>11</v>
      </c>
      <c r="F21" s="208">
        <v>5</v>
      </c>
      <c r="G21" s="208">
        <v>68</v>
      </c>
    </row>
    <row r="22" spans="1:7" x14ac:dyDescent="0.2">
      <c r="A22" s="389"/>
      <c r="B22" s="172" t="s">
        <v>22</v>
      </c>
      <c r="C22" s="208">
        <v>62</v>
      </c>
      <c r="D22" s="208">
        <v>11</v>
      </c>
      <c r="E22" s="208">
        <v>6</v>
      </c>
      <c r="F22" s="208">
        <v>6</v>
      </c>
      <c r="G22" s="208">
        <v>39</v>
      </c>
    </row>
    <row r="23" spans="1:7" x14ac:dyDescent="0.2">
      <c r="A23" s="390" t="s">
        <v>46</v>
      </c>
      <c r="B23" s="19" t="s">
        <v>1</v>
      </c>
      <c r="C23" s="207">
        <v>235</v>
      </c>
      <c r="D23" s="207">
        <v>99</v>
      </c>
      <c r="E23" s="207">
        <v>1</v>
      </c>
      <c r="F23" s="207">
        <v>0</v>
      </c>
      <c r="G23" s="207">
        <v>135</v>
      </c>
    </row>
    <row r="24" spans="1:7" x14ac:dyDescent="0.2">
      <c r="A24" s="390"/>
      <c r="B24" s="19" t="s">
        <v>21</v>
      </c>
      <c r="C24" s="207">
        <v>124</v>
      </c>
      <c r="D24" s="207">
        <v>53</v>
      </c>
      <c r="E24" s="207">
        <v>1</v>
      </c>
      <c r="F24" s="207">
        <v>0</v>
      </c>
      <c r="G24" s="207">
        <v>70</v>
      </c>
    </row>
    <row r="25" spans="1:7" x14ac:dyDescent="0.2">
      <c r="A25" s="390"/>
      <c r="B25" s="19" t="s">
        <v>22</v>
      </c>
      <c r="C25" s="207">
        <v>111</v>
      </c>
      <c r="D25" s="207">
        <v>46</v>
      </c>
      <c r="E25" s="207">
        <v>0</v>
      </c>
      <c r="F25" s="207">
        <v>0</v>
      </c>
      <c r="G25" s="207">
        <v>65</v>
      </c>
    </row>
    <row r="26" spans="1:7" x14ac:dyDescent="0.2">
      <c r="A26" s="389" t="s">
        <v>47</v>
      </c>
      <c r="B26" s="172" t="s">
        <v>1</v>
      </c>
      <c r="C26" s="208">
        <v>331</v>
      </c>
      <c r="D26" s="208">
        <v>19</v>
      </c>
      <c r="E26" s="208">
        <v>3</v>
      </c>
      <c r="F26" s="208">
        <v>5</v>
      </c>
      <c r="G26" s="208">
        <v>304</v>
      </c>
    </row>
    <row r="27" spans="1:7" x14ac:dyDescent="0.2">
      <c r="A27" s="389"/>
      <c r="B27" s="172" t="s">
        <v>21</v>
      </c>
      <c r="C27" s="208">
        <v>92</v>
      </c>
      <c r="D27" s="208">
        <v>7</v>
      </c>
      <c r="E27" s="208">
        <v>1</v>
      </c>
      <c r="F27" s="208">
        <v>1</v>
      </c>
      <c r="G27" s="208">
        <v>83</v>
      </c>
    </row>
    <row r="28" spans="1:7" x14ac:dyDescent="0.2">
      <c r="A28" s="389"/>
      <c r="B28" s="172" t="s">
        <v>22</v>
      </c>
      <c r="C28" s="208">
        <v>239</v>
      </c>
      <c r="D28" s="208">
        <v>12</v>
      </c>
      <c r="E28" s="208">
        <v>2</v>
      </c>
      <c r="F28" s="208">
        <v>4</v>
      </c>
      <c r="G28" s="208">
        <v>221</v>
      </c>
    </row>
    <row r="29" spans="1:7" x14ac:dyDescent="0.2">
      <c r="A29" s="390" t="s">
        <v>48</v>
      </c>
      <c r="B29" s="19" t="s">
        <v>1</v>
      </c>
      <c r="C29" s="207">
        <v>458</v>
      </c>
      <c r="D29" s="207">
        <v>80</v>
      </c>
      <c r="E29" s="207">
        <v>20</v>
      </c>
      <c r="F29" s="207">
        <v>4</v>
      </c>
      <c r="G29" s="207">
        <v>354</v>
      </c>
    </row>
    <row r="30" spans="1:7" x14ac:dyDescent="0.2">
      <c r="A30" s="390"/>
      <c r="B30" s="19" t="s">
        <v>21</v>
      </c>
      <c r="C30" s="207">
        <v>278</v>
      </c>
      <c r="D30" s="207">
        <v>49</v>
      </c>
      <c r="E30" s="207">
        <v>18</v>
      </c>
      <c r="F30" s="207">
        <v>4</v>
      </c>
      <c r="G30" s="207">
        <v>207</v>
      </c>
    </row>
    <row r="31" spans="1:7" x14ac:dyDescent="0.2">
      <c r="A31" s="390"/>
      <c r="B31" s="19" t="s">
        <v>22</v>
      </c>
      <c r="C31" s="207">
        <v>180</v>
      </c>
      <c r="D31" s="207">
        <v>31</v>
      </c>
      <c r="E31" s="207">
        <v>2</v>
      </c>
      <c r="F31" s="207">
        <v>0</v>
      </c>
      <c r="G31" s="207">
        <v>147</v>
      </c>
    </row>
    <row r="32" spans="1:7" x14ac:dyDescent="0.2">
      <c r="A32" s="389" t="s">
        <v>49</v>
      </c>
      <c r="B32" s="172" t="s">
        <v>1</v>
      </c>
      <c r="C32" s="208">
        <v>441</v>
      </c>
      <c r="D32" s="208">
        <v>132</v>
      </c>
      <c r="E32" s="208">
        <v>19</v>
      </c>
      <c r="F32" s="208">
        <v>9</v>
      </c>
      <c r="G32" s="208">
        <v>281</v>
      </c>
    </row>
    <row r="33" spans="1:7" x14ac:dyDescent="0.2">
      <c r="A33" s="389"/>
      <c r="B33" s="172" t="s">
        <v>21</v>
      </c>
      <c r="C33" s="208">
        <v>280</v>
      </c>
      <c r="D33" s="208">
        <v>79</v>
      </c>
      <c r="E33" s="208">
        <v>14</v>
      </c>
      <c r="F33" s="208">
        <v>8</v>
      </c>
      <c r="G33" s="208">
        <v>179</v>
      </c>
    </row>
    <row r="34" spans="1:7" x14ac:dyDescent="0.2">
      <c r="A34" s="389"/>
      <c r="B34" s="172" t="s">
        <v>22</v>
      </c>
      <c r="C34" s="208">
        <v>161</v>
      </c>
      <c r="D34" s="208">
        <v>53</v>
      </c>
      <c r="E34" s="208">
        <v>5</v>
      </c>
      <c r="F34" s="208">
        <v>1</v>
      </c>
      <c r="G34" s="208">
        <v>102</v>
      </c>
    </row>
    <row r="35" spans="1:7" x14ac:dyDescent="0.2">
      <c r="A35" s="390" t="s">
        <v>50</v>
      </c>
      <c r="B35" s="19" t="s">
        <v>1</v>
      </c>
      <c r="C35" s="207">
        <v>13166</v>
      </c>
      <c r="D35" s="207">
        <v>2250</v>
      </c>
      <c r="E35" s="207">
        <v>1322</v>
      </c>
      <c r="F35" s="207">
        <v>1630</v>
      </c>
      <c r="G35" s="207">
        <v>7964</v>
      </c>
    </row>
    <row r="36" spans="1:7" x14ac:dyDescent="0.2">
      <c r="A36" s="390"/>
      <c r="B36" s="19" t="s">
        <v>21</v>
      </c>
      <c r="C36" s="207">
        <v>6180</v>
      </c>
      <c r="D36" s="207">
        <v>1174</v>
      </c>
      <c r="E36" s="207">
        <v>697</v>
      </c>
      <c r="F36" s="207">
        <v>689</v>
      </c>
      <c r="G36" s="207">
        <v>3620</v>
      </c>
    </row>
    <row r="37" spans="1:7" x14ac:dyDescent="0.2">
      <c r="A37" s="390"/>
      <c r="B37" s="19" t="s">
        <v>22</v>
      </c>
      <c r="C37" s="207">
        <v>6986</v>
      </c>
      <c r="D37" s="207">
        <v>1076</v>
      </c>
      <c r="E37" s="207">
        <v>625</v>
      </c>
      <c r="F37" s="207">
        <v>941</v>
      </c>
      <c r="G37" s="207">
        <v>4344</v>
      </c>
    </row>
    <row r="38" spans="1:7" x14ac:dyDescent="0.2">
      <c r="A38" s="389" t="s">
        <v>51</v>
      </c>
      <c r="B38" s="172" t="s">
        <v>1</v>
      </c>
      <c r="C38" s="208">
        <v>24</v>
      </c>
      <c r="D38" s="208">
        <v>5</v>
      </c>
      <c r="E38" s="208">
        <v>1</v>
      </c>
      <c r="F38" s="208">
        <v>0</v>
      </c>
      <c r="G38" s="208">
        <v>18</v>
      </c>
    </row>
    <row r="39" spans="1:7" x14ac:dyDescent="0.2">
      <c r="A39" s="389"/>
      <c r="B39" s="172" t="s">
        <v>21</v>
      </c>
      <c r="C39" s="208">
        <v>19</v>
      </c>
      <c r="D39" s="208">
        <v>4</v>
      </c>
      <c r="E39" s="208">
        <v>1</v>
      </c>
      <c r="F39" s="208">
        <v>0</v>
      </c>
      <c r="G39" s="208">
        <v>14</v>
      </c>
    </row>
    <row r="40" spans="1:7" x14ac:dyDescent="0.2">
      <c r="A40" s="389"/>
      <c r="B40" s="172" t="s">
        <v>22</v>
      </c>
      <c r="C40" s="208">
        <v>5</v>
      </c>
      <c r="D40" s="208">
        <v>1</v>
      </c>
      <c r="E40" s="208">
        <v>0</v>
      </c>
      <c r="F40" s="208">
        <v>0</v>
      </c>
      <c r="G40" s="208">
        <v>4</v>
      </c>
    </row>
    <row r="41" spans="1:7" x14ac:dyDescent="0.2">
      <c r="A41" s="390" t="s">
        <v>52</v>
      </c>
      <c r="B41" s="19" t="s">
        <v>1</v>
      </c>
      <c r="C41" s="207">
        <v>37</v>
      </c>
      <c r="D41" s="207">
        <v>13</v>
      </c>
      <c r="E41" s="207">
        <v>2</v>
      </c>
      <c r="F41" s="207">
        <v>0</v>
      </c>
      <c r="G41" s="207">
        <v>22</v>
      </c>
    </row>
    <row r="42" spans="1:7" x14ac:dyDescent="0.2">
      <c r="A42" s="390"/>
      <c r="B42" s="19" t="s">
        <v>21</v>
      </c>
      <c r="C42" s="207">
        <v>22</v>
      </c>
      <c r="D42" s="207">
        <v>9</v>
      </c>
      <c r="E42" s="207">
        <v>1</v>
      </c>
      <c r="F42" s="207">
        <v>0</v>
      </c>
      <c r="G42" s="207">
        <v>12</v>
      </c>
    </row>
    <row r="43" spans="1:7" x14ac:dyDescent="0.2">
      <c r="A43" s="390"/>
      <c r="B43" s="19" t="s">
        <v>22</v>
      </c>
      <c r="C43" s="207">
        <v>15</v>
      </c>
      <c r="D43" s="207">
        <v>4</v>
      </c>
      <c r="E43" s="207">
        <v>1</v>
      </c>
      <c r="F43" s="207">
        <v>0</v>
      </c>
      <c r="G43" s="207">
        <v>10</v>
      </c>
    </row>
    <row r="44" spans="1:7" x14ac:dyDescent="0.2">
      <c r="A44" s="389" t="s">
        <v>53</v>
      </c>
      <c r="B44" s="172" t="s">
        <v>1</v>
      </c>
      <c r="C44" s="208">
        <v>8247</v>
      </c>
      <c r="D44" s="208">
        <v>2493</v>
      </c>
      <c r="E44" s="208">
        <v>85</v>
      </c>
      <c r="F44" s="208">
        <v>120</v>
      </c>
      <c r="G44" s="208">
        <v>5549</v>
      </c>
    </row>
    <row r="45" spans="1:7" x14ac:dyDescent="0.2">
      <c r="A45" s="389"/>
      <c r="B45" s="172" t="s">
        <v>21</v>
      </c>
      <c r="C45" s="208">
        <v>3961</v>
      </c>
      <c r="D45" s="208">
        <v>1298</v>
      </c>
      <c r="E45" s="208">
        <v>43</v>
      </c>
      <c r="F45" s="208">
        <v>57</v>
      </c>
      <c r="G45" s="208">
        <v>2563</v>
      </c>
    </row>
    <row r="46" spans="1:7" x14ac:dyDescent="0.2">
      <c r="A46" s="389"/>
      <c r="B46" s="172" t="s">
        <v>22</v>
      </c>
      <c r="C46" s="208">
        <v>4286</v>
      </c>
      <c r="D46" s="208">
        <v>1195</v>
      </c>
      <c r="E46" s="208">
        <v>42</v>
      </c>
      <c r="F46" s="208">
        <v>63</v>
      </c>
      <c r="G46" s="208">
        <v>2986</v>
      </c>
    </row>
    <row r="47" spans="1:7" x14ac:dyDescent="0.2">
      <c r="A47" s="390" t="s">
        <v>54</v>
      </c>
      <c r="B47" s="19" t="s">
        <v>1</v>
      </c>
      <c r="C47" s="207">
        <v>315</v>
      </c>
      <c r="D47" s="207">
        <v>183</v>
      </c>
      <c r="E47" s="207">
        <v>6</v>
      </c>
      <c r="F47" s="207">
        <v>3</v>
      </c>
      <c r="G47" s="207">
        <v>123</v>
      </c>
    </row>
    <row r="48" spans="1:7" x14ac:dyDescent="0.2">
      <c r="A48" s="390"/>
      <c r="B48" s="19" t="s">
        <v>21</v>
      </c>
      <c r="C48" s="207">
        <v>207</v>
      </c>
      <c r="D48" s="207">
        <v>115</v>
      </c>
      <c r="E48" s="207">
        <v>4</v>
      </c>
      <c r="F48" s="207">
        <v>2</v>
      </c>
      <c r="G48" s="207">
        <v>86</v>
      </c>
    </row>
    <row r="49" spans="1:7" x14ac:dyDescent="0.2">
      <c r="A49" s="390"/>
      <c r="B49" s="19" t="s">
        <v>22</v>
      </c>
      <c r="C49" s="207">
        <v>108</v>
      </c>
      <c r="D49" s="207">
        <v>68</v>
      </c>
      <c r="E49" s="207">
        <v>2</v>
      </c>
      <c r="F49" s="207">
        <v>1</v>
      </c>
      <c r="G49" s="207">
        <v>37</v>
      </c>
    </row>
    <row r="50" spans="1:7" x14ac:dyDescent="0.2">
      <c r="A50" s="389" t="s">
        <v>55</v>
      </c>
      <c r="B50" s="172" t="s">
        <v>1</v>
      </c>
      <c r="C50" s="208">
        <v>246</v>
      </c>
      <c r="D50" s="208">
        <v>53</v>
      </c>
      <c r="E50" s="208">
        <v>23</v>
      </c>
      <c r="F50" s="208">
        <v>27</v>
      </c>
      <c r="G50" s="208">
        <v>143</v>
      </c>
    </row>
    <row r="51" spans="1:7" x14ac:dyDescent="0.2">
      <c r="A51" s="389"/>
      <c r="B51" s="172" t="s">
        <v>21</v>
      </c>
      <c r="C51" s="208">
        <v>143</v>
      </c>
      <c r="D51" s="208">
        <v>31</v>
      </c>
      <c r="E51" s="208">
        <v>9</v>
      </c>
      <c r="F51" s="208">
        <v>19</v>
      </c>
      <c r="G51" s="208">
        <v>84</v>
      </c>
    </row>
    <row r="52" spans="1:7" x14ac:dyDescent="0.2">
      <c r="A52" s="389"/>
      <c r="B52" s="172" t="s">
        <v>22</v>
      </c>
      <c r="C52" s="208">
        <v>103</v>
      </c>
      <c r="D52" s="208">
        <v>22</v>
      </c>
      <c r="E52" s="208">
        <v>14</v>
      </c>
      <c r="F52" s="208">
        <v>8</v>
      </c>
      <c r="G52" s="208">
        <v>59</v>
      </c>
    </row>
    <row r="53" spans="1:7" x14ac:dyDescent="0.2">
      <c r="A53" s="390" t="s">
        <v>56</v>
      </c>
      <c r="B53" s="19" t="s">
        <v>1</v>
      </c>
      <c r="C53" s="207">
        <v>45</v>
      </c>
      <c r="D53" s="207">
        <v>12</v>
      </c>
      <c r="E53" s="207">
        <v>2</v>
      </c>
      <c r="F53" s="207">
        <v>3</v>
      </c>
      <c r="G53" s="207">
        <v>28</v>
      </c>
    </row>
    <row r="54" spans="1:7" x14ac:dyDescent="0.2">
      <c r="A54" s="390"/>
      <c r="B54" s="19" t="s">
        <v>21</v>
      </c>
      <c r="C54" s="207">
        <v>23</v>
      </c>
      <c r="D54" s="207">
        <v>3</v>
      </c>
      <c r="E54" s="207">
        <v>1</v>
      </c>
      <c r="F54" s="207">
        <v>1</v>
      </c>
      <c r="G54" s="207">
        <v>18</v>
      </c>
    </row>
    <row r="55" spans="1:7" x14ac:dyDescent="0.2">
      <c r="A55" s="390"/>
      <c r="B55" s="19" t="s">
        <v>22</v>
      </c>
      <c r="C55" s="207">
        <v>22</v>
      </c>
      <c r="D55" s="207">
        <v>9</v>
      </c>
      <c r="E55" s="207">
        <v>1</v>
      </c>
      <c r="F55" s="207">
        <v>2</v>
      </c>
      <c r="G55" s="207">
        <v>10</v>
      </c>
    </row>
    <row r="56" spans="1:7" x14ac:dyDescent="0.2">
      <c r="A56" s="389" t="s">
        <v>57</v>
      </c>
      <c r="B56" s="172" t="s">
        <v>1</v>
      </c>
      <c r="C56" s="208">
        <v>37</v>
      </c>
      <c r="D56" s="208">
        <v>7</v>
      </c>
      <c r="E56" s="208">
        <v>2</v>
      </c>
      <c r="F56" s="208">
        <v>0</v>
      </c>
      <c r="G56" s="208">
        <v>28</v>
      </c>
    </row>
    <row r="57" spans="1:7" x14ac:dyDescent="0.2">
      <c r="A57" s="389"/>
      <c r="B57" s="172" t="s">
        <v>21</v>
      </c>
      <c r="C57" s="208">
        <v>21</v>
      </c>
      <c r="D57" s="208">
        <v>5</v>
      </c>
      <c r="E57" s="208">
        <v>0</v>
      </c>
      <c r="F57" s="208">
        <v>0</v>
      </c>
      <c r="G57" s="208">
        <v>16</v>
      </c>
    </row>
    <row r="58" spans="1:7" x14ac:dyDescent="0.2">
      <c r="A58" s="389"/>
      <c r="B58" s="172" t="s">
        <v>22</v>
      </c>
      <c r="C58" s="208">
        <v>16</v>
      </c>
      <c r="D58" s="208">
        <v>2</v>
      </c>
      <c r="E58" s="208">
        <v>2</v>
      </c>
      <c r="F58" s="208">
        <v>0</v>
      </c>
      <c r="G58" s="208">
        <v>12</v>
      </c>
    </row>
    <row r="59" spans="1:7" x14ac:dyDescent="0.2">
      <c r="A59" s="390" t="s">
        <v>58</v>
      </c>
      <c r="B59" s="19" t="s">
        <v>1</v>
      </c>
      <c r="C59" s="207">
        <v>83</v>
      </c>
      <c r="D59" s="207">
        <v>18</v>
      </c>
      <c r="E59" s="207">
        <v>1</v>
      </c>
      <c r="F59" s="207">
        <v>1</v>
      </c>
      <c r="G59" s="207">
        <v>63</v>
      </c>
    </row>
    <row r="60" spans="1:7" x14ac:dyDescent="0.2">
      <c r="A60" s="390"/>
      <c r="B60" s="19" t="s">
        <v>21</v>
      </c>
      <c r="C60" s="207">
        <v>58</v>
      </c>
      <c r="D60" s="207">
        <v>10</v>
      </c>
      <c r="E60" s="207">
        <v>0</v>
      </c>
      <c r="F60" s="207">
        <v>1</v>
      </c>
      <c r="G60" s="207">
        <v>47</v>
      </c>
    </row>
    <row r="61" spans="1:7" x14ac:dyDescent="0.2">
      <c r="A61" s="390"/>
      <c r="B61" s="19" t="s">
        <v>22</v>
      </c>
      <c r="C61" s="207">
        <v>25</v>
      </c>
      <c r="D61" s="207">
        <v>8</v>
      </c>
      <c r="E61" s="207">
        <v>1</v>
      </c>
      <c r="F61" s="207">
        <v>0</v>
      </c>
      <c r="G61" s="207">
        <v>16</v>
      </c>
    </row>
    <row r="62" spans="1:7" x14ac:dyDescent="0.2">
      <c r="A62" s="389" t="s">
        <v>59</v>
      </c>
      <c r="B62" s="172" t="s">
        <v>1</v>
      </c>
      <c r="C62" s="208">
        <v>14089</v>
      </c>
      <c r="D62" s="208">
        <v>2225</v>
      </c>
      <c r="E62" s="208">
        <v>299</v>
      </c>
      <c r="F62" s="208">
        <v>321</v>
      </c>
      <c r="G62" s="208">
        <v>11244</v>
      </c>
    </row>
    <row r="63" spans="1:7" x14ac:dyDescent="0.2">
      <c r="A63" s="389"/>
      <c r="B63" s="172" t="s">
        <v>21</v>
      </c>
      <c r="C63" s="208">
        <v>7172</v>
      </c>
      <c r="D63" s="208">
        <v>1254</v>
      </c>
      <c r="E63" s="208">
        <v>163</v>
      </c>
      <c r="F63" s="208">
        <v>151</v>
      </c>
      <c r="G63" s="208">
        <v>5604</v>
      </c>
    </row>
    <row r="64" spans="1:7" x14ac:dyDescent="0.2">
      <c r="A64" s="389"/>
      <c r="B64" s="172" t="s">
        <v>22</v>
      </c>
      <c r="C64" s="208">
        <v>6917</v>
      </c>
      <c r="D64" s="208">
        <v>971</v>
      </c>
      <c r="E64" s="208">
        <v>136</v>
      </c>
      <c r="F64" s="208">
        <v>170</v>
      </c>
      <c r="G64" s="208">
        <v>5640</v>
      </c>
    </row>
    <row r="65" spans="1:7" x14ac:dyDescent="0.2">
      <c r="A65" s="390" t="s">
        <v>60</v>
      </c>
      <c r="B65" s="19" t="s">
        <v>1</v>
      </c>
      <c r="C65" s="207">
        <v>11859</v>
      </c>
      <c r="D65" s="207">
        <v>2928</v>
      </c>
      <c r="E65" s="207">
        <v>642</v>
      </c>
      <c r="F65" s="207">
        <v>496</v>
      </c>
      <c r="G65" s="207">
        <v>7793</v>
      </c>
    </row>
    <row r="66" spans="1:7" x14ac:dyDescent="0.2">
      <c r="A66" s="390"/>
      <c r="B66" s="19" t="s">
        <v>21</v>
      </c>
      <c r="C66" s="207">
        <v>6467</v>
      </c>
      <c r="D66" s="207">
        <v>1815</v>
      </c>
      <c r="E66" s="207">
        <v>365</v>
      </c>
      <c r="F66" s="207">
        <v>231</v>
      </c>
      <c r="G66" s="207">
        <v>4056</v>
      </c>
    </row>
    <row r="67" spans="1:7" x14ac:dyDescent="0.2">
      <c r="A67" s="390"/>
      <c r="B67" s="19" t="s">
        <v>22</v>
      </c>
      <c r="C67" s="207">
        <v>5392</v>
      </c>
      <c r="D67" s="207">
        <v>1113</v>
      </c>
      <c r="E67" s="207">
        <v>277</v>
      </c>
      <c r="F67" s="207">
        <v>265</v>
      </c>
      <c r="G67" s="207">
        <v>3737</v>
      </c>
    </row>
    <row r="68" spans="1:7" x14ac:dyDescent="0.2">
      <c r="A68" s="389" t="s">
        <v>61</v>
      </c>
      <c r="B68" s="172" t="s">
        <v>1</v>
      </c>
      <c r="C68" s="208">
        <v>4105</v>
      </c>
      <c r="D68" s="208">
        <v>1454</v>
      </c>
      <c r="E68" s="208">
        <v>353</v>
      </c>
      <c r="F68" s="208">
        <v>100</v>
      </c>
      <c r="G68" s="208">
        <v>2198</v>
      </c>
    </row>
    <row r="69" spans="1:7" x14ac:dyDescent="0.2">
      <c r="A69" s="389"/>
      <c r="B69" s="172" t="s">
        <v>21</v>
      </c>
      <c r="C69" s="208">
        <v>2872</v>
      </c>
      <c r="D69" s="208">
        <v>948</v>
      </c>
      <c r="E69" s="208">
        <v>300</v>
      </c>
      <c r="F69" s="208">
        <v>87</v>
      </c>
      <c r="G69" s="208">
        <v>1537</v>
      </c>
    </row>
    <row r="70" spans="1:7" x14ac:dyDescent="0.2">
      <c r="A70" s="389"/>
      <c r="B70" s="172" t="s">
        <v>22</v>
      </c>
      <c r="C70" s="208">
        <v>1233</v>
      </c>
      <c r="D70" s="208">
        <v>506</v>
      </c>
      <c r="E70" s="208">
        <v>53</v>
      </c>
      <c r="F70" s="208">
        <v>13</v>
      </c>
      <c r="G70" s="208">
        <v>661</v>
      </c>
    </row>
    <row r="71" spans="1:7" x14ac:dyDescent="0.2">
      <c r="A71" s="390" t="s">
        <v>62</v>
      </c>
      <c r="B71" s="19" t="s">
        <v>1</v>
      </c>
      <c r="C71" s="207">
        <v>39</v>
      </c>
      <c r="D71" s="207">
        <v>11</v>
      </c>
      <c r="E71" s="207">
        <v>0</v>
      </c>
      <c r="F71" s="207">
        <v>0</v>
      </c>
      <c r="G71" s="207">
        <v>28</v>
      </c>
    </row>
    <row r="72" spans="1:7" x14ac:dyDescent="0.2">
      <c r="A72" s="390"/>
      <c r="B72" s="19" t="s">
        <v>21</v>
      </c>
      <c r="C72" s="207">
        <v>18</v>
      </c>
      <c r="D72" s="207">
        <v>5</v>
      </c>
      <c r="E72" s="207">
        <v>0</v>
      </c>
      <c r="F72" s="207">
        <v>0</v>
      </c>
      <c r="G72" s="207">
        <v>13</v>
      </c>
    </row>
    <row r="73" spans="1:7" x14ac:dyDescent="0.2">
      <c r="A73" s="390"/>
      <c r="B73" s="19" t="s">
        <v>22</v>
      </c>
      <c r="C73" s="207">
        <v>21</v>
      </c>
      <c r="D73" s="207">
        <v>6</v>
      </c>
      <c r="E73" s="207">
        <v>0</v>
      </c>
      <c r="F73" s="207">
        <v>0</v>
      </c>
      <c r="G73" s="207">
        <v>15</v>
      </c>
    </row>
    <row r="74" spans="1:7" x14ac:dyDescent="0.2">
      <c r="A74" s="389" t="s">
        <v>63</v>
      </c>
      <c r="B74" s="172" t="s">
        <v>1</v>
      </c>
      <c r="C74" s="208">
        <v>954</v>
      </c>
      <c r="D74" s="208">
        <v>681</v>
      </c>
      <c r="E74" s="208">
        <v>41</v>
      </c>
      <c r="F74" s="208">
        <v>5</v>
      </c>
      <c r="G74" s="208">
        <v>227</v>
      </c>
    </row>
    <row r="75" spans="1:7" x14ac:dyDescent="0.2">
      <c r="A75" s="389"/>
      <c r="B75" s="172" t="s">
        <v>21</v>
      </c>
      <c r="C75" s="208">
        <v>640</v>
      </c>
      <c r="D75" s="208">
        <v>444</v>
      </c>
      <c r="E75" s="208">
        <v>37</v>
      </c>
      <c r="F75" s="208">
        <v>4</v>
      </c>
      <c r="G75" s="208">
        <v>155</v>
      </c>
    </row>
    <row r="76" spans="1:7" x14ac:dyDescent="0.2">
      <c r="A76" s="389"/>
      <c r="B76" s="172" t="s">
        <v>22</v>
      </c>
      <c r="C76" s="208">
        <v>314</v>
      </c>
      <c r="D76" s="208">
        <v>237</v>
      </c>
      <c r="E76" s="208">
        <v>4</v>
      </c>
      <c r="F76" s="208">
        <v>1</v>
      </c>
      <c r="G76" s="208">
        <v>72</v>
      </c>
    </row>
    <row r="77" spans="1:7" x14ac:dyDescent="0.2">
      <c r="A77" s="390" t="s">
        <v>64</v>
      </c>
      <c r="B77" s="19" t="s">
        <v>1</v>
      </c>
      <c r="C77" s="207">
        <v>190</v>
      </c>
      <c r="D77" s="207">
        <v>87</v>
      </c>
      <c r="E77" s="207">
        <v>3</v>
      </c>
      <c r="F77" s="207">
        <v>2</v>
      </c>
      <c r="G77" s="207">
        <v>98</v>
      </c>
    </row>
    <row r="78" spans="1:7" x14ac:dyDescent="0.2">
      <c r="A78" s="390"/>
      <c r="B78" s="19" t="s">
        <v>21</v>
      </c>
      <c r="C78" s="207">
        <v>113</v>
      </c>
      <c r="D78" s="207">
        <v>56</v>
      </c>
      <c r="E78" s="207">
        <v>1</v>
      </c>
      <c r="F78" s="207">
        <v>0</v>
      </c>
      <c r="G78" s="207">
        <v>56</v>
      </c>
    </row>
    <row r="79" spans="1:7" x14ac:dyDescent="0.2">
      <c r="A79" s="390"/>
      <c r="B79" s="19" t="s">
        <v>22</v>
      </c>
      <c r="C79" s="207">
        <v>77</v>
      </c>
      <c r="D79" s="207">
        <v>31</v>
      </c>
      <c r="E79" s="207">
        <v>2</v>
      </c>
      <c r="F79" s="207">
        <v>2</v>
      </c>
      <c r="G79" s="207">
        <v>42</v>
      </c>
    </row>
    <row r="80" spans="1:7" x14ac:dyDescent="0.2">
      <c r="A80" s="389" t="s">
        <v>65</v>
      </c>
      <c r="B80" s="172" t="s">
        <v>1</v>
      </c>
      <c r="C80" s="208">
        <v>1870</v>
      </c>
      <c r="D80" s="208">
        <v>235</v>
      </c>
      <c r="E80" s="208">
        <v>45</v>
      </c>
      <c r="F80" s="208">
        <v>42</v>
      </c>
      <c r="G80" s="208">
        <v>1548</v>
      </c>
    </row>
    <row r="81" spans="1:7" x14ac:dyDescent="0.2">
      <c r="A81" s="389"/>
      <c r="B81" s="172" t="s">
        <v>21</v>
      </c>
      <c r="C81" s="208">
        <v>873</v>
      </c>
      <c r="D81" s="208">
        <v>127</v>
      </c>
      <c r="E81" s="208">
        <v>24</v>
      </c>
      <c r="F81" s="208">
        <v>21</v>
      </c>
      <c r="G81" s="208">
        <v>701</v>
      </c>
    </row>
    <row r="82" spans="1:7" x14ac:dyDescent="0.2">
      <c r="A82" s="389"/>
      <c r="B82" s="172" t="s">
        <v>22</v>
      </c>
      <c r="C82" s="208">
        <v>997</v>
      </c>
      <c r="D82" s="208">
        <v>108</v>
      </c>
      <c r="E82" s="208">
        <v>21</v>
      </c>
      <c r="F82" s="208">
        <v>21</v>
      </c>
      <c r="G82" s="208">
        <v>847</v>
      </c>
    </row>
    <row r="83" spans="1:7" x14ac:dyDescent="0.2">
      <c r="A83" s="390" t="s">
        <v>66</v>
      </c>
      <c r="B83" s="19" t="s">
        <v>1</v>
      </c>
      <c r="C83" s="207">
        <v>95</v>
      </c>
      <c r="D83" s="207">
        <v>17</v>
      </c>
      <c r="E83" s="207">
        <v>1</v>
      </c>
      <c r="F83" s="207">
        <v>1</v>
      </c>
      <c r="G83" s="207">
        <v>76</v>
      </c>
    </row>
    <row r="84" spans="1:7" x14ac:dyDescent="0.2">
      <c r="A84" s="390"/>
      <c r="B84" s="19" t="s">
        <v>21</v>
      </c>
      <c r="C84" s="207">
        <v>52</v>
      </c>
      <c r="D84" s="207">
        <v>8</v>
      </c>
      <c r="E84" s="207">
        <v>1</v>
      </c>
      <c r="F84" s="207">
        <v>0</v>
      </c>
      <c r="G84" s="207">
        <v>43</v>
      </c>
    </row>
    <row r="85" spans="1:7" x14ac:dyDescent="0.2">
      <c r="A85" s="390"/>
      <c r="B85" s="19" t="s">
        <v>22</v>
      </c>
      <c r="C85" s="207">
        <v>43</v>
      </c>
      <c r="D85" s="207">
        <v>9</v>
      </c>
      <c r="E85" s="207">
        <v>0</v>
      </c>
      <c r="F85" s="207">
        <v>1</v>
      </c>
      <c r="G85" s="207">
        <v>33</v>
      </c>
    </row>
    <row r="86" spans="1:7" x14ac:dyDescent="0.2">
      <c r="A86" s="389" t="s">
        <v>67</v>
      </c>
      <c r="B86" s="172" t="s">
        <v>1</v>
      </c>
      <c r="C86" s="208">
        <v>247</v>
      </c>
      <c r="D86" s="208">
        <v>49</v>
      </c>
      <c r="E86" s="208">
        <v>35</v>
      </c>
      <c r="F86" s="208">
        <v>19</v>
      </c>
      <c r="G86" s="208">
        <v>144</v>
      </c>
    </row>
    <row r="87" spans="1:7" x14ac:dyDescent="0.2">
      <c r="A87" s="389"/>
      <c r="B87" s="172" t="s">
        <v>21</v>
      </c>
      <c r="C87" s="208">
        <v>143</v>
      </c>
      <c r="D87" s="208">
        <v>31</v>
      </c>
      <c r="E87" s="208">
        <v>24</v>
      </c>
      <c r="F87" s="208">
        <v>10</v>
      </c>
      <c r="G87" s="208">
        <v>78</v>
      </c>
    </row>
    <row r="88" spans="1:7" x14ac:dyDescent="0.2">
      <c r="A88" s="389"/>
      <c r="B88" s="172" t="s">
        <v>22</v>
      </c>
      <c r="C88" s="208">
        <v>104</v>
      </c>
      <c r="D88" s="208">
        <v>18</v>
      </c>
      <c r="E88" s="208">
        <v>11</v>
      </c>
      <c r="F88" s="208">
        <v>9</v>
      </c>
      <c r="G88" s="208">
        <v>66</v>
      </c>
    </row>
    <row r="89" spans="1:7" x14ac:dyDescent="0.2">
      <c r="A89" s="390" t="s">
        <v>68</v>
      </c>
      <c r="B89" s="19" t="s">
        <v>1</v>
      </c>
      <c r="C89" s="207">
        <v>636</v>
      </c>
      <c r="D89" s="207">
        <v>128</v>
      </c>
      <c r="E89" s="207">
        <v>9</v>
      </c>
      <c r="F89" s="207">
        <v>8</v>
      </c>
      <c r="G89" s="207">
        <v>491</v>
      </c>
    </row>
    <row r="90" spans="1:7" x14ac:dyDescent="0.2">
      <c r="A90" s="390"/>
      <c r="B90" s="19" t="s">
        <v>21</v>
      </c>
      <c r="C90" s="207">
        <v>319</v>
      </c>
      <c r="D90" s="207">
        <v>75</v>
      </c>
      <c r="E90" s="207">
        <v>6</v>
      </c>
      <c r="F90" s="207">
        <v>3</v>
      </c>
      <c r="G90" s="207">
        <v>235</v>
      </c>
    </row>
    <row r="91" spans="1:7" x14ac:dyDescent="0.2">
      <c r="A91" s="390"/>
      <c r="B91" s="19" t="s">
        <v>22</v>
      </c>
      <c r="C91" s="207">
        <v>317</v>
      </c>
      <c r="D91" s="207">
        <v>53</v>
      </c>
      <c r="E91" s="207">
        <v>3</v>
      </c>
      <c r="F91" s="207">
        <v>5</v>
      </c>
      <c r="G91" s="207">
        <v>256</v>
      </c>
    </row>
    <row r="92" spans="1:7" x14ac:dyDescent="0.2">
      <c r="A92" s="389" t="s">
        <v>69</v>
      </c>
      <c r="B92" s="172" t="s">
        <v>1</v>
      </c>
      <c r="C92" s="208">
        <v>835</v>
      </c>
      <c r="D92" s="208">
        <v>152</v>
      </c>
      <c r="E92" s="208">
        <v>31</v>
      </c>
      <c r="F92" s="208">
        <v>80</v>
      </c>
      <c r="G92" s="208">
        <v>572</v>
      </c>
    </row>
    <row r="93" spans="1:7" x14ac:dyDescent="0.2">
      <c r="A93" s="389"/>
      <c r="B93" s="172" t="s">
        <v>21</v>
      </c>
      <c r="C93" s="208">
        <v>381</v>
      </c>
      <c r="D93" s="208">
        <v>73</v>
      </c>
      <c r="E93" s="208">
        <v>19</v>
      </c>
      <c r="F93" s="208">
        <v>25</v>
      </c>
      <c r="G93" s="208">
        <v>264</v>
      </c>
    </row>
    <row r="94" spans="1:7" x14ac:dyDescent="0.2">
      <c r="A94" s="389"/>
      <c r="B94" s="172" t="s">
        <v>22</v>
      </c>
      <c r="C94" s="208">
        <v>454</v>
      </c>
      <c r="D94" s="208">
        <v>79</v>
      </c>
      <c r="E94" s="208">
        <v>12</v>
      </c>
      <c r="F94" s="208">
        <v>55</v>
      </c>
      <c r="G94" s="208">
        <v>308</v>
      </c>
    </row>
    <row r="95" spans="1:7" x14ac:dyDescent="0.2">
      <c r="A95" s="390" t="s">
        <v>70</v>
      </c>
      <c r="B95" s="19" t="s">
        <v>1</v>
      </c>
      <c r="C95" s="207">
        <v>131</v>
      </c>
      <c r="D95" s="207">
        <v>51</v>
      </c>
      <c r="E95" s="207">
        <v>2</v>
      </c>
      <c r="F95" s="207">
        <v>1</v>
      </c>
      <c r="G95" s="207">
        <v>77</v>
      </c>
    </row>
    <row r="96" spans="1:7" x14ac:dyDescent="0.2">
      <c r="A96" s="390"/>
      <c r="B96" s="19" t="s">
        <v>21</v>
      </c>
      <c r="C96" s="207">
        <v>47</v>
      </c>
      <c r="D96" s="207">
        <v>28</v>
      </c>
      <c r="E96" s="207">
        <v>1</v>
      </c>
      <c r="F96" s="207">
        <v>1</v>
      </c>
      <c r="G96" s="207">
        <v>17</v>
      </c>
    </row>
    <row r="97" spans="1:7" x14ac:dyDescent="0.2">
      <c r="A97" s="390"/>
      <c r="B97" s="19" t="s">
        <v>22</v>
      </c>
      <c r="C97" s="207">
        <v>84</v>
      </c>
      <c r="D97" s="207">
        <v>23</v>
      </c>
      <c r="E97" s="207">
        <v>1</v>
      </c>
      <c r="F97" s="207">
        <v>0</v>
      </c>
      <c r="G97" s="207">
        <v>60</v>
      </c>
    </row>
    <row r="98" spans="1:7" x14ac:dyDescent="0.2">
      <c r="A98" s="389" t="s">
        <v>71</v>
      </c>
      <c r="B98" s="172" t="s">
        <v>1</v>
      </c>
      <c r="C98" s="208">
        <v>154</v>
      </c>
      <c r="D98" s="208">
        <v>25</v>
      </c>
      <c r="E98" s="208">
        <v>3</v>
      </c>
      <c r="F98" s="208">
        <v>3</v>
      </c>
      <c r="G98" s="208">
        <v>123</v>
      </c>
    </row>
    <row r="99" spans="1:7" x14ac:dyDescent="0.2">
      <c r="A99" s="389"/>
      <c r="B99" s="172" t="s">
        <v>21</v>
      </c>
      <c r="C99" s="208">
        <v>67</v>
      </c>
      <c r="D99" s="208">
        <v>5</v>
      </c>
      <c r="E99" s="208">
        <v>2</v>
      </c>
      <c r="F99" s="208">
        <v>3</v>
      </c>
      <c r="G99" s="208">
        <v>57</v>
      </c>
    </row>
    <row r="100" spans="1:7" x14ac:dyDescent="0.2">
      <c r="A100" s="389"/>
      <c r="B100" s="172" t="s">
        <v>22</v>
      </c>
      <c r="C100" s="208">
        <v>87</v>
      </c>
      <c r="D100" s="208">
        <v>20</v>
      </c>
      <c r="E100" s="208">
        <v>1</v>
      </c>
      <c r="F100" s="208">
        <v>0</v>
      </c>
      <c r="G100" s="208">
        <v>66</v>
      </c>
    </row>
    <row r="101" spans="1:7" x14ac:dyDescent="0.2">
      <c r="A101" s="390" t="s">
        <v>72</v>
      </c>
      <c r="B101" s="19" t="s">
        <v>1</v>
      </c>
      <c r="C101" s="207">
        <v>186</v>
      </c>
      <c r="D101" s="207">
        <v>20</v>
      </c>
      <c r="E101" s="207">
        <v>5</v>
      </c>
      <c r="F101" s="207">
        <v>3</v>
      </c>
      <c r="G101" s="207">
        <v>158</v>
      </c>
    </row>
    <row r="102" spans="1:7" x14ac:dyDescent="0.2">
      <c r="A102" s="390"/>
      <c r="B102" s="19" t="s">
        <v>21</v>
      </c>
      <c r="C102" s="207">
        <v>103</v>
      </c>
      <c r="D102" s="207">
        <v>11</v>
      </c>
      <c r="E102" s="207">
        <v>4</v>
      </c>
      <c r="F102" s="207">
        <v>1</v>
      </c>
      <c r="G102" s="207">
        <v>87</v>
      </c>
    </row>
    <row r="103" spans="1:7" x14ac:dyDescent="0.2">
      <c r="A103" s="390"/>
      <c r="B103" s="19" t="s">
        <v>22</v>
      </c>
      <c r="C103" s="207">
        <v>83</v>
      </c>
      <c r="D103" s="207">
        <v>9</v>
      </c>
      <c r="E103" s="207">
        <v>1</v>
      </c>
      <c r="F103" s="207">
        <v>2</v>
      </c>
      <c r="G103" s="207">
        <v>71</v>
      </c>
    </row>
    <row r="104" spans="1:7" x14ac:dyDescent="0.2">
      <c r="A104" s="389" t="s">
        <v>73</v>
      </c>
      <c r="B104" s="172" t="s">
        <v>1</v>
      </c>
      <c r="C104" s="208">
        <v>13460</v>
      </c>
      <c r="D104" s="208">
        <v>3524</v>
      </c>
      <c r="E104" s="208">
        <v>2268</v>
      </c>
      <c r="F104" s="208">
        <v>1340</v>
      </c>
      <c r="G104" s="208">
        <v>6328</v>
      </c>
    </row>
    <row r="105" spans="1:7" x14ac:dyDescent="0.2">
      <c r="A105" s="389"/>
      <c r="B105" s="172" t="s">
        <v>21</v>
      </c>
      <c r="C105" s="208">
        <v>6649</v>
      </c>
      <c r="D105" s="208">
        <v>1816</v>
      </c>
      <c r="E105" s="208">
        <v>1192</v>
      </c>
      <c r="F105" s="208">
        <v>583</v>
      </c>
      <c r="G105" s="208">
        <v>3058</v>
      </c>
    </row>
    <row r="106" spans="1:7" x14ac:dyDescent="0.2">
      <c r="A106" s="389"/>
      <c r="B106" s="172" t="s">
        <v>22</v>
      </c>
      <c r="C106" s="208">
        <v>6811</v>
      </c>
      <c r="D106" s="208">
        <v>1708</v>
      </c>
      <c r="E106" s="208">
        <v>1076</v>
      </c>
      <c r="F106" s="208">
        <v>757</v>
      </c>
      <c r="G106" s="208">
        <v>3270</v>
      </c>
    </row>
    <row r="107" spans="1:7" x14ac:dyDescent="0.2">
      <c r="A107" s="390" t="s">
        <v>74</v>
      </c>
      <c r="B107" s="19" t="s">
        <v>1</v>
      </c>
      <c r="C107" s="207">
        <v>77</v>
      </c>
      <c r="D107" s="207">
        <v>25</v>
      </c>
      <c r="E107" s="207">
        <v>2</v>
      </c>
      <c r="F107" s="207">
        <v>0</v>
      </c>
      <c r="G107" s="207">
        <v>50</v>
      </c>
    </row>
    <row r="108" spans="1:7" x14ac:dyDescent="0.2">
      <c r="A108" s="390"/>
      <c r="B108" s="19" t="s">
        <v>21</v>
      </c>
      <c r="C108" s="207">
        <v>45</v>
      </c>
      <c r="D108" s="207">
        <v>13</v>
      </c>
      <c r="E108" s="207">
        <v>2</v>
      </c>
      <c r="F108" s="207">
        <v>0</v>
      </c>
      <c r="G108" s="207">
        <v>30</v>
      </c>
    </row>
    <row r="109" spans="1:7" x14ac:dyDescent="0.2">
      <c r="A109" s="390"/>
      <c r="B109" s="19" t="s">
        <v>22</v>
      </c>
      <c r="C109" s="207">
        <v>32</v>
      </c>
      <c r="D109" s="207">
        <v>12</v>
      </c>
      <c r="E109" s="207">
        <v>0</v>
      </c>
      <c r="F109" s="207">
        <v>0</v>
      </c>
      <c r="G109" s="207">
        <v>20</v>
      </c>
    </row>
    <row r="110" spans="1:7" x14ac:dyDescent="0.2">
      <c r="A110" s="389" t="s">
        <v>75</v>
      </c>
      <c r="B110" s="172" t="s">
        <v>1</v>
      </c>
      <c r="C110" s="208">
        <v>72</v>
      </c>
      <c r="D110" s="208">
        <v>18</v>
      </c>
      <c r="E110" s="208">
        <v>4</v>
      </c>
      <c r="F110" s="208">
        <v>8</v>
      </c>
      <c r="G110" s="208">
        <v>42</v>
      </c>
    </row>
    <row r="111" spans="1:7" x14ac:dyDescent="0.2">
      <c r="A111" s="389"/>
      <c r="B111" s="172" t="s">
        <v>21</v>
      </c>
      <c r="C111" s="208">
        <v>0</v>
      </c>
      <c r="D111" s="208">
        <v>0</v>
      </c>
      <c r="E111" s="208">
        <v>0</v>
      </c>
      <c r="F111" s="208">
        <v>0</v>
      </c>
      <c r="G111" s="208">
        <v>0</v>
      </c>
    </row>
    <row r="112" spans="1:7" x14ac:dyDescent="0.2">
      <c r="A112" s="389"/>
      <c r="B112" s="172" t="s">
        <v>22</v>
      </c>
      <c r="C112" s="208">
        <v>72</v>
      </c>
      <c r="D112" s="208">
        <v>18</v>
      </c>
      <c r="E112" s="208">
        <v>4</v>
      </c>
      <c r="F112" s="208">
        <v>8</v>
      </c>
      <c r="G112" s="208">
        <v>42</v>
      </c>
    </row>
    <row r="113" spans="1:7" x14ac:dyDescent="0.2">
      <c r="A113" s="390" t="s">
        <v>76</v>
      </c>
      <c r="B113" s="19" t="s">
        <v>1</v>
      </c>
      <c r="C113" s="207">
        <v>64</v>
      </c>
      <c r="D113" s="207">
        <v>11</v>
      </c>
      <c r="E113" s="207">
        <v>13</v>
      </c>
      <c r="F113" s="207">
        <v>2</v>
      </c>
      <c r="G113" s="207">
        <v>38</v>
      </c>
    </row>
    <row r="114" spans="1:7" x14ac:dyDescent="0.2">
      <c r="A114" s="390"/>
      <c r="B114" s="19" t="s">
        <v>21</v>
      </c>
      <c r="C114" s="207">
        <v>58</v>
      </c>
      <c r="D114" s="207">
        <v>9</v>
      </c>
      <c r="E114" s="207">
        <v>11</v>
      </c>
      <c r="F114" s="207">
        <v>2</v>
      </c>
      <c r="G114" s="207">
        <v>36</v>
      </c>
    </row>
    <row r="115" spans="1:7" x14ac:dyDescent="0.2">
      <c r="A115" s="390"/>
      <c r="B115" s="19" t="s">
        <v>22</v>
      </c>
      <c r="C115" s="207">
        <v>6</v>
      </c>
      <c r="D115" s="207">
        <v>2</v>
      </c>
      <c r="E115" s="207">
        <v>2</v>
      </c>
      <c r="F115" s="207">
        <v>0</v>
      </c>
      <c r="G115" s="207">
        <v>2</v>
      </c>
    </row>
    <row r="116" spans="1:7" x14ac:dyDescent="0.2">
      <c r="A116" s="389" t="s">
        <v>77</v>
      </c>
      <c r="B116" s="172" t="s">
        <v>1</v>
      </c>
      <c r="C116" s="208">
        <v>129</v>
      </c>
      <c r="D116" s="208">
        <v>45</v>
      </c>
      <c r="E116" s="208">
        <v>10</v>
      </c>
      <c r="F116" s="208">
        <v>1</v>
      </c>
      <c r="G116" s="208">
        <v>73</v>
      </c>
    </row>
    <row r="117" spans="1:7" x14ac:dyDescent="0.2">
      <c r="A117" s="389"/>
      <c r="B117" s="172" t="s">
        <v>21</v>
      </c>
      <c r="C117" s="208">
        <v>96</v>
      </c>
      <c r="D117" s="208">
        <v>39</v>
      </c>
      <c r="E117" s="208">
        <v>9</v>
      </c>
      <c r="F117" s="208">
        <v>1</v>
      </c>
      <c r="G117" s="208">
        <v>47</v>
      </c>
    </row>
    <row r="118" spans="1:7" x14ac:dyDescent="0.2">
      <c r="A118" s="389"/>
      <c r="B118" s="172" t="s">
        <v>22</v>
      </c>
      <c r="C118" s="208">
        <v>33</v>
      </c>
      <c r="D118" s="208">
        <v>6</v>
      </c>
      <c r="E118" s="208">
        <v>1</v>
      </c>
      <c r="F118" s="208">
        <v>0</v>
      </c>
      <c r="G118" s="208">
        <v>26</v>
      </c>
    </row>
    <row r="119" spans="1:7" x14ac:dyDescent="0.2">
      <c r="A119" s="390" t="s">
        <v>78</v>
      </c>
      <c r="B119" s="19" t="s">
        <v>1</v>
      </c>
      <c r="C119" s="207">
        <v>228</v>
      </c>
      <c r="D119" s="207">
        <v>126</v>
      </c>
      <c r="E119" s="207">
        <v>4</v>
      </c>
      <c r="F119" s="207">
        <v>0</v>
      </c>
      <c r="G119" s="207">
        <v>98</v>
      </c>
    </row>
    <row r="120" spans="1:7" x14ac:dyDescent="0.2">
      <c r="A120" s="390"/>
      <c r="B120" s="19" t="s">
        <v>21</v>
      </c>
      <c r="C120" s="207">
        <v>79</v>
      </c>
      <c r="D120" s="207">
        <v>45</v>
      </c>
      <c r="E120" s="207">
        <v>1</v>
      </c>
      <c r="F120" s="207">
        <v>0</v>
      </c>
      <c r="G120" s="207">
        <v>33</v>
      </c>
    </row>
    <row r="121" spans="1:7" x14ac:dyDescent="0.2">
      <c r="A121" s="390"/>
      <c r="B121" s="19" t="s">
        <v>22</v>
      </c>
      <c r="C121" s="207">
        <v>149</v>
      </c>
      <c r="D121" s="207">
        <v>81</v>
      </c>
      <c r="E121" s="207">
        <v>3</v>
      </c>
      <c r="F121" s="207">
        <v>0</v>
      </c>
      <c r="G121" s="207">
        <v>65</v>
      </c>
    </row>
    <row r="122" spans="1:7" x14ac:dyDescent="0.2">
      <c r="A122" s="389" t="s">
        <v>79</v>
      </c>
      <c r="B122" s="172" t="s">
        <v>1</v>
      </c>
      <c r="C122" s="208">
        <v>94</v>
      </c>
      <c r="D122" s="208">
        <v>34</v>
      </c>
      <c r="E122" s="208">
        <v>6</v>
      </c>
      <c r="F122" s="208">
        <v>2</v>
      </c>
      <c r="G122" s="208">
        <v>52</v>
      </c>
    </row>
    <row r="123" spans="1:7" x14ac:dyDescent="0.2">
      <c r="A123" s="389"/>
      <c r="B123" s="172" t="s">
        <v>21</v>
      </c>
      <c r="C123" s="208">
        <v>71</v>
      </c>
      <c r="D123" s="208">
        <v>23</v>
      </c>
      <c r="E123" s="208">
        <v>6</v>
      </c>
      <c r="F123" s="208">
        <v>1</v>
      </c>
      <c r="G123" s="208">
        <v>41</v>
      </c>
    </row>
    <row r="124" spans="1:7" x14ac:dyDescent="0.2">
      <c r="A124" s="389"/>
      <c r="B124" s="172" t="s">
        <v>22</v>
      </c>
      <c r="C124" s="208">
        <v>23</v>
      </c>
      <c r="D124" s="208">
        <v>11</v>
      </c>
      <c r="E124" s="208">
        <v>0</v>
      </c>
      <c r="F124" s="208">
        <v>1</v>
      </c>
      <c r="G124" s="208">
        <v>11</v>
      </c>
    </row>
    <row r="125" spans="1:7" x14ac:dyDescent="0.2">
      <c r="A125" s="390" t="s">
        <v>80</v>
      </c>
      <c r="B125" s="19" t="s">
        <v>1</v>
      </c>
      <c r="C125" s="207">
        <v>4406</v>
      </c>
      <c r="D125" s="207">
        <v>1392</v>
      </c>
      <c r="E125" s="207">
        <v>474</v>
      </c>
      <c r="F125" s="207">
        <v>190</v>
      </c>
      <c r="G125" s="207">
        <v>2350</v>
      </c>
    </row>
    <row r="126" spans="1:7" x14ac:dyDescent="0.2">
      <c r="A126" s="390"/>
      <c r="B126" s="19" t="s">
        <v>21</v>
      </c>
      <c r="C126" s="207">
        <v>2092</v>
      </c>
      <c r="D126" s="207">
        <v>691</v>
      </c>
      <c r="E126" s="207">
        <v>280</v>
      </c>
      <c r="F126" s="207">
        <v>95</v>
      </c>
      <c r="G126" s="207">
        <v>1026</v>
      </c>
    </row>
    <row r="127" spans="1:7" x14ac:dyDescent="0.2">
      <c r="A127" s="390"/>
      <c r="B127" s="19" t="s">
        <v>22</v>
      </c>
      <c r="C127" s="207">
        <v>2314</v>
      </c>
      <c r="D127" s="207">
        <v>701</v>
      </c>
      <c r="E127" s="207">
        <v>194</v>
      </c>
      <c r="F127" s="207">
        <v>95</v>
      </c>
      <c r="G127" s="207">
        <v>1324</v>
      </c>
    </row>
    <row r="128" spans="1:7" x14ac:dyDescent="0.2">
      <c r="A128" s="389" t="s">
        <v>81</v>
      </c>
      <c r="B128" s="172" t="s">
        <v>1</v>
      </c>
      <c r="C128" s="208">
        <v>793</v>
      </c>
      <c r="D128" s="208">
        <v>74</v>
      </c>
      <c r="E128" s="208">
        <v>24</v>
      </c>
      <c r="F128" s="208">
        <v>53</v>
      </c>
      <c r="G128" s="208">
        <v>642</v>
      </c>
    </row>
    <row r="129" spans="1:7" x14ac:dyDescent="0.2">
      <c r="A129" s="389"/>
      <c r="B129" s="172" t="s">
        <v>21</v>
      </c>
      <c r="C129" s="208">
        <v>336</v>
      </c>
      <c r="D129" s="208">
        <v>37</v>
      </c>
      <c r="E129" s="208">
        <v>11</v>
      </c>
      <c r="F129" s="208">
        <v>21</v>
      </c>
      <c r="G129" s="208">
        <v>267</v>
      </c>
    </row>
    <row r="130" spans="1:7" x14ac:dyDescent="0.2">
      <c r="A130" s="389"/>
      <c r="B130" s="172" t="s">
        <v>22</v>
      </c>
      <c r="C130" s="208">
        <v>457</v>
      </c>
      <c r="D130" s="208">
        <v>37</v>
      </c>
      <c r="E130" s="208">
        <v>13</v>
      </c>
      <c r="F130" s="208">
        <v>32</v>
      </c>
      <c r="G130" s="208">
        <v>375</v>
      </c>
    </row>
    <row r="131" spans="1:7" x14ac:dyDescent="0.2">
      <c r="A131" s="390" t="s">
        <v>82</v>
      </c>
      <c r="B131" s="19" t="s">
        <v>1</v>
      </c>
      <c r="C131" s="207">
        <v>27</v>
      </c>
      <c r="D131" s="207">
        <v>3</v>
      </c>
      <c r="E131" s="207">
        <v>2</v>
      </c>
      <c r="F131" s="207">
        <v>0</v>
      </c>
      <c r="G131" s="207">
        <v>22</v>
      </c>
    </row>
    <row r="132" spans="1:7" x14ac:dyDescent="0.2">
      <c r="A132" s="390"/>
      <c r="B132" s="19" t="s">
        <v>21</v>
      </c>
      <c r="C132" s="207">
        <v>20</v>
      </c>
      <c r="D132" s="207">
        <v>2</v>
      </c>
      <c r="E132" s="207">
        <v>0</v>
      </c>
      <c r="F132" s="207">
        <v>0</v>
      </c>
      <c r="G132" s="207">
        <v>18</v>
      </c>
    </row>
    <row r="133" spans="1:7" x14ac:dyDescent="0.2">
      <c r="A133" s="390"/>
      <c r="B133" s="19" t="s">
        <v>22</v>
      </c>
      <c r="C133" s="207">
        <v>7</v>
      </c>
      <c r="D133" s="207">
        <v>1</v>
      </c>
      <c r="E133" s="207">
        <v>2</v>
      </c>
      <c r="F133" s="207">
        <v>0</v>
      </c>
      <c r="G133" s="207">
        <v>4</v>
      </c>
    </row>
    <row r="134" spans="1:7" x14ac:dyDescent="0.2">
      <c r="A134" s="389" t="s">
        <v>83</v>
      </c>
      <c r="B134" s="172" t="s">
        <v>1</v>
      </c>
      <c r="C134" s="208">
        <v>154</v>
      </c>
      <c r="D134" s="208">
        <v>7</v>
      </c>
      <c r="E134" s="208">
        <v>0</v>
      </c>
      <c r="F134" s="208">
        <v>0</v>
      </c>
      <c r="G134" s="208">
        <v>147</v>
      </c>
    </row>
    <row r="135" spans="1:7" x14ac:dyDescent="0.2">
      <c r="A135" s="389"/>
      <c r="B135" s="172" t="s">
        <v>21</v>
      </c>
      <c r="C135" s="208">
        <v>62</v>
      </c>
      <c r="D135" s="208">
        <v>4</v>
      </c>
      <c r="E135" s="208">
        <v>0</v>
      </c>
      <c r="F135" s="208">
        <v>0</v>
      </c>
      <c r="G135" s="208">
        <v>58</v>
      </c>
    </row>
    <row r="136" spans="1:7" x14ac:dyDescent="0.2">
      <c r="A136" s="389"/>
      <c r="B136" s="172" t="s">
        <v>22</v>
      </c>
      <c r="C136" s="208">
        <v>92</v>
      </c>
      <c r="D136" s="208">
        <v>3</v>
      </c>
      <c r="E136" s="208">
        <v>0</v>
      </c>
      <c r="F136" s="208">
        <v>0</v>
      </c>
      <c r="G136" s="208">
        <v>89</v>
      </c>
    </row>
    <row r="137" spans="1:7" x14ac:dyDescent="0.2">
      <c r="A137" s="390" t="s">
        <v>84</v>
      </c>
      <c r="B137" s="19" t="s">
        <v>1</v>
      </c>
      <c r="C137" s="207">
        <v>618</v>
      </c>
      <c r="D137" s="207">
        <v>163</v>
      </c>
      <c r="E137" s="207">
        <v>64</v>
      </c>
      <c r="F137" s="207">
        <v>54</v>
      </c>
      <c r="G137" s="207">
        <v>337</v>
      </c>
    </row>
    <row r="138" spans="1:7" x14ac:dyDescent="0.2">
      <c r="A138" s="390"/>
      <c r="B138" s="19" t="s">
        <v>21</v>
      </c>
      <c r="C138" s="207">
        <v>351</v>
      </c>
      <c r="D138" s="207">
        <v>100</v>
      </c>
      <c r="E138" s="207">
        <v>44</v>
      </c>
      <c r="F138" s="207">
        <v>32</v>
      </c>
      <c r="G138" s="207">
        <v>175</v>
      </c>
    </row>
    <row r="139" spans="1:7" x14ac:dyDescent="0.2">
      <c r="A139" s="390"/>
      <c r="B139" s="19" t="s">
        <v>22</v>
      </c>
      <c r="C139" s="207">
        <v>267</v>
      </c>
      <c r="D139" s="207">
        <v>63</v>
      </c>
      <c r="E139" s="207">
        <v>20</v>
      </c>
      <c r="F139" s="207">
        <v>22</v>
      </c>
      <c r="G139" s="207">
        <v>162</v>
      </c>
    </row>
    <row r="140" spans="1:7" x14ac:dyDescent="0.2">
      <c r="A140" s="389" t="s">
        <v>85</v>
      </c>
      <c r="B140" s="172" t="s">
        <v>1</v>
      </c>
      <c r="C140" s="208">
        <v>304</v>
      </c>
      <c r="D140" s="208">
        <v>31</v>
      </c>
      <c r="E140" s="208">
        <v>3</v>
      </c>
      <c r="F140" s="208">
        <v>8</v>
      </c>
      <c r="G140" s="208">
        <v>262</v>
      </c>
    </row>
    <row r="141" spans="1:7" x14ac:dyDescent="0.2">
      <c r="A141" s="389"/>
      <c r="B141" s="172" t="s">
        <v>21</v>
      </c>
      <c r="C141" s="208">
        <v>124</v>
      </c>
      <c r="D141" s="208">
        <v>12</v>
      </c>
      <c r="E141" s="208">
        <v>2</v>
      </c>
      <c r="F141" s="208">
        <v>2</v>
      </c>
      <c r="G141" s="208">
        <v>108</v>
      </c>
    </row>
    <row r="142" spans="1:7" x14ac:dyDescent="0.2">
      <c r="A142" s="389"/>
      <c r="B142" s="172" t="s">
        <v>22</v>
      </c>
      <c r="C142" s="208">
        <v>180</v>
      </c>
      <c r="D142" s="208">
        <v>19</v>
      </c>
      <c r="E142" s="208">
        <v>1</v>
      </c>
      <c r="F142" s="208">
        <v>6</v>
      </c>
      <c r="G142" s="208">
        <v>154</v>
      </c>
    </row>
    <row r="143" spans="1:7" x14ac:dyDescent="0.2">
      <c r="A143" s="390" t="s">
        <v>86</v>
      </c>
      <c r="B143" s="19" t="s">
        <v>1</v>
      </c>
      <c r="C143" s="207">
        <v>104</v>
      </c>
      <c r="D143" s="207">
        <v>45</v>
      </c>
      <c r="E143" s="207">
        <v>2</v>
      </c>
      <c r="F143" s="207">
        <v>0</v>
      </c>
      <c r="G143" s="207">
        <v>57</v>
      </c>
    </row>
    <row r="144" spans="1:7" x14ac:dyDescent="0.2">
      <c r="A144" s="390"/>
      <c r="B144" s="19" t="s">
        <v>21</v>
      </c>
      <c r="C144" s="207">
        <v>75</v>
      </c>
      <c r="D144" s="207">
        <v>35</v>
      </c>
      <c r="E144" s="207">
        <v>2</v>
      </c>
      <c r="F144" s="207">
        <v>0</v>
      </c>
      <c r="G144" s="207">
        <v>38</v>
      </c>
    </row>
    <row r="145" spans="1:7" x14ac:dyDescent="0.2">
      <c r="A145" s="390"/>
      <c r="B145" s="19" t="s">
        <v>22</v>
      </c>
      <c r="C145" s="207">
        <v>29</v>
      </c>
      <c r="D145" s="207">
        <v>10</v>
      </c>
      <c r="E145" s="207">
        <v>0</v>
      </c>
      <c r="F145" s="207">
        <v>0</v>
      </c>
      <c r="G145" s="207">
        <v>19</v>
      </c>
    </row>
    <row r="146" spans="1:7" x14ac:dyDescent="0.2">
      <c r="A146" s="389" t="s">
        <v>87</v>
      </c>
      <c r="B146" s="172" t="s">
        <v>1</v>
      </c>
      <c r="C146" s="208">
        <v>37</v>
      </c>
      <c r="D146" s="208">
        <v>3</v>
      </c>
      <c r="E146" s="208">
        <v>1</v>
      </c>
      <c r="F146" s="208">
        <v>0</v>
      </c>
      <c r="G146" s="208">
        <v>33</v>
      </c>
    </row>
    <row r="147" spans="1:7" x14ac:dyDescent="0.2">
      <c r="A147" s="389"/>
      <c r="B147" s="172" t="s">
        <v>21</v>
      </c>
      <c r="C147" s="208">
        <v>22</v>
      </c>
      <c r="D147" s="208">
        <v>1</v>
      </c>
      <c r="E147" s="208">
        <v>1</v>
      </c>
      <c r="F147" s="208">
        <v>0</v>
      </c>
      <c r="G147" s="208">
        <v>20</v>
      </c>
    </row>
    <row r="148" spans="1:7" x14ac:dyDescent="0.2">
      <c r="A148" s="389"/>
      <c r="B148" s="172" t="s">
        <v>22</v>
      </c>
      <c r="C148" s="208">
        <v>15</v>
      </c>
      <c r="D148" s="208">
        <v>2</v>
      </c>
      <c r="E148" s="208">
        <v>0</v>
      </c>
      <c r="F148" s="208">
        <v>0</v>
      </c>
      <c r="G148" s="208">
        <v>13</v>
      </c>
    </row>
    <row r="149" spans="1:7" x14ac:dyDescent="0.2">
      <c r="A149" s="390" t="s">
        <v>88</v>
      </c>
      <c r="B149" s="19" t="s">
        <v>1</v>
      </c>
      <c r="C149" s="207">
        <v>78</v>
      </c>
      <c r="D149" s="207">
        <v>18</v>
      </c>
      <c r="E149" s="207">
        <v>9</v>
      </c>
      <c r="F149" s="207">
        <v>5</v>
      </c>
      <c r="G149" s="207">
        <v>46</v>
      </c>
    </row>
    <row r="150" spans="1:7" x14ac:dyDescent="0.2">
      <c r="A150" s="390"/>
      <c r="B150" s="19" t="s">
        <v>21</v>
      </c>
      <c r="C150" s="207">
        <v>44</v>
      </c>
      <c r="D150" s="207">
        <v>13</v>
      </c>
      <c r="E150" s="207">
        <v>3</v>
      </c>
      <c r="F150" s="207">
        <v>0</v>
      </c>
      <c r="G150" s="207">
        <v>28</v>
      </c>
    </row>
    <row r="151" spans="1:7" x14ac:dyDescent="0.2">
      <c r="A151" s="390"/>
      <c r="B151" s="19" t="s">
        <v>22</v>
      </c>
      <c r="C151" s="207">
        <v>34</v>
      </c>
      <c r="D151" s="207">
        <v>5</v>
      </c>
      <c r="E151" s="207">
        <v>6</v>
      </c>
      <c r="F151" s="207">
        <v>5</v>
      </c>
      <c r="G151" s="207">
        <v>18</v>
      </c>
    </row>
    <row r="152" spans="1:7" x14ac:dyDescent="0.2">
      <c r="A152" s="389" t="s">
        <v>89</v>
      </c>
      <c r="B152" s="172" t="s">
        <v>1</v>
      </c>
      <c r="C152" s="208">
        <v>118</v>
      </c>
      <c r="D152" s="208">
        <v>38</v>
      </c>
      <c r="E152" s="208">
        <v>0</v>
      </c>
      <c r="F152" s="208">
        <v>0</v>
      </c>
      <c r="G152" s="208">
        <v>80</v>
      </c>
    </row>
    <row r="153" spans="1:7" x14ac:dyDescent="0.2">
      <c r="A153" s="389"/>
      <c r="B153" s="172" t="s">
        <v>21</v>
      </c>
      <c r="C153" s="208">
        <v>87</v>
      </c>
      <c r="D153" s="208">
        <v>25</v>
      </c>
      <c r="E153" s="208">
        <v>0</v>
      </c>
      <c r="F153" s="208">
        <v>0</v>
      </c>
      <c r="G153" s="208">
        <v>62</v>
      </c>
    </row>
    <row r="154" spans="1:7" x14ac:dyDescent="0.2">
      <c r="A154" s="389"/>
      <c r="B154" s="172" t="s">
        <v>22</v>
      </c>
      <c r="C154" s="208">
        <v>31</v>
      </c>
      <c r="D154" s="208">
        <v>13</v>
      </c>
      <c r="E154" s="208">
        <v>0</v>
      </c>
      <c r="F154" s="208">
        <v>0</v>
      </c>
      <c r="G154" s="208">
        <v>18</v>
      </c>
    </row>
    <row r="155" spans="1:7" x14ac:dyDescent="0.2">
      <c r="A155" s="390" t="s">
        <v>90</v>
      </c>
      <c r="B155" s="19" t="s">
        <v>1</v>
      </c>
      <c r="C155" s="207">
        <v>75</v>
      </c>
      <c r="D155" s="207">
        <v>19</v>
      </c>
      <c r="E155" s="207">
        <v>1</v>
      </c>
      <c r="F155" s="207">
        <v>1</v>
      </c>
      <c r="G155" s="207">
        <v>54</v>
      </c>
    </row>
    <row r="156" spans="1:7" x14ac:dyDescent="0.2">
      <c r="A156" s="390"/>
      <c r="B156" s="19" t="s">
        <v>21</v>
      </c>
      <c r="C156" s="207">
        <v>21</v>
      </c>
      <c r="D156" s="207">
        <v>4</v>
      </c>
      <c r="E156" s="207">
        <v>1</v>
      </c>
      <c r="F156" s="207">
        <v>1</v>
      </c>
      <c r="G156" s="207">
        <v>15</v>
      </c>
    </row>
    <row r="157" spans="1:7" x14ac:dyDescent="0.2">
      <c r="A157" s="390"/>
      <c r="B157" s="19" t="s">
        <v>22</v>
      </c>
      <c r="C157" s="207">
        <v>54</v>
      </c>
      <c r="D157" s="207">
        <v>15</v>
      </c>
      <c r="E157" s="207">
        <v>0</v>
      </c>
      <c r="F157" s="207">
        <v>0</v>
      </c>
      <c r="G157" s="207">
        <v>39</v>
      </c>
    </row>
    <row r="158" spans="1:7" x14ac:dyDescent="0.2">
      <c r="A158" s="389" t="s">
        <v>91</v>
      </c>
      <c r="B158" s="172" t="s">
        <v>1</v>
      </c>
      <c r="C158" s="208">
        <v>569</v>
      </c>
      <c r="D158" s="208">
        <v>126</v>
      </c>
      <c r="E158" s="208">
        <v>12</v>
      </c>
      <c r="F158" s="208">
        <v>4</v>
      </c>
      <c r="G158" s="208">
        <v>427</v>
      </c>
    </row>
    <row r="159" spans="1:7" x14ac:dyDescent="0.2">
      <c r="A159" s="389"/>
      <c r="B159" s="172" t="s">
        <v>21</v>
      </c>
      <c r="C159" s="208">
        <v>278</v>
      </c>
      <c r="D159" s="208">
        <v>68</v>
      </c>
      <c r="E159" s="208">
        <v>9</v>
      </c>
      <c r="F159" s="208">
        <v>3</v>
      </c>
      <c r="G159" s="208">
        <v>198</v>
      </c>
    </row>
    <row r="160" spans="1:7" x14ac:dyDescent="0.2">
      <c r="A160" s="389"/>
      <c r="B160" s="172" t="s">
        <v>22</v>
      </c>
      <c r="C160" s="208">
        <v>291</v>
      </c>
      <c r="D160" s="208">
        <v>58</v>
      </c>
      <c r="E160" s="208">
        <v>3</v>
      </c>
      <c r="F160" s="208">
        <v>1</v>
      </c>
      <c r="G160" s="208">
        <v>229</v>
      </c>
    </row>
    <row r="161" spans="1:7" x14ac:dyDescent="0.2">
      <c r="A161" s="390" t="s">
        <v>251</v>
      </c>
      <c r="B161" s="19" t="s">
        <v>1</v>
      </c>
      <c r="C161" s="207">
        <v>930</v>
      </c>
      <c r="D161" s="207">
        <v>453</v>
      </c>
      <c r="E161" s="207">
        <v>24</v>
      </c>
      <c r="F161" s="207">
        <v>24</v>
      </c>
      <c r="G161" s="207">
        <v>429</v>
      </c>
    </row>
    <row r="162" spans="1:7" x14ac:dyDescent="0.2">
      <c r="A162" s="390"/>
      <c r="B162" s="19" t="s">
        <v>21</v>
      </c>
      <c r="C162" s="207">
        <v>527</v>
      </c>
      <c r="D162" s="207">
        <v>285</v>
      </c>
      <c r="E162" s="207">
        <v>14</v>
      </c>
      <c r="F162" s="207">
        <v>11</v>
      </c>
      <c r="G162" s="207">
        <v>217</v>
      </c>
    </row>
    <row r="163" spans="1:7" x14ac:dyDescent="0.2">
      <c r="A163" s="390"/>
      <c r="B163" s="19" t="s">
        <v>22</v>
      </c>
      <c r="C163" s="207">
        <v>403</v>
      </c>
      <c r="D163" s="207">
        <v>168</v>
      </c>
      <c r="E163" s="207">
        <v>10</v>
      </c>
      <c r="F163" s="207">
        <v>13</v>
      </c>
      <c r="G163" s="207">
        <v>212</v>
      </c>
    </row>
    <row r="164" spans="1:7" x14ac:dyDescent="0.2">
      <c r="A164" s="389" t="s">
        <v>92</v>
      </c>
      <c r="B164" s="172" t="s">
        <v>1</v>
      </c>
      <c r="C164" s="208">
        <v>5362</v>
      </c>
      <c r="D164" s="208">
        <v>2013</v>
      </c>
      <c r="E164" s="208">
        <v>101</v>
      </c>
      <c r="F164" s="208">
        <v>55</v>
      </c>
      <c r="G164" s="208">
        <v>3193</v>
      </c>
    </row>
    <row r="165" spans="1:7" x14ac:dyDescent="0.2">
      <c r="A165" s="389"/>
      <c r="B165" s="172" t="s">
        <v>21</v>
      </c>
      <c r="C165" s="208">
        <v>2701</v>
      </c>
      <c r="D165" s="208">
        <v>1030</v>
      </c>
      <c r="E165" s="208">
        <v>57</v>
      </c>
      <c r="F165" s="208">
        <v>27</v>
      </c>
      <c r="G165" s="208">
        <v>1587</v>
      </c>
    </row>
    <row r="166" spans="1:7" x14ac:dyDescent="0.2">
      <c r="A166" s="389"/>
      <c r="B166" s="172" t="s">
        <v>22</v>
      </c>
      <c r="C166" s="208">
        <v>2661</v>
      </c>
      <c r="D166" s="208">
        <v>983</v>
      </c>
      <c r="E166" s="208">
        <v>44</v>
      </c>
      <c r="F166" s="208">
        <v>28</v>
      </c>
      <c r="G166" s="208">
        <v>1606</v>
      </c>
    </row>
    <row r="167" spans="1:7" x14ac:dyDescent="0.2">
      <c r="A167" s="390" t="s">
        <v>93</v>
      </c>
      <c r="B167" s="19" t="s">
        <v>1</v>
      </c>
      <c r="C167" s="207">
        <v>397</v>
      </c>
      <c r="D167" s="207">
        <v>309</v>
      </c>
      <c r="E167" s="207">
        <v>20</v>
      </c>
      <c r="F167" s="207">
        <v>1</v>
      </c>
      <c r="G167" s="207">
        <v>67</v>
      </c>
    </row>
    <row r="168" spans="1:7" x14ac:dyDescent="0.2">
      <c r="A168" s="390"/>
      <c r="B168" s="19" t="s">
        <v>21</v>
      </c>
      <c r="C168" s="207">
        <v>254</v>
      </c>
      <c r="D168" s="207">
        <v>194</v>
      </c>
      <c r="E168" s="207">
        <v>15</v>
      </c>
      <c r="F168" s="207">
        <v>1</v>
      </c>
      <c r="G168" s="207">
        <v>44</v>
      </c>
    </row>
    <row r="169" spans="1:7" x14ac:dyDescent="0.2">
      <c r="A169" s="390"/>
      <c r="B169" s="19" t="s">
        <v>22</v>
      </c>
      <c r="C169" s="207">
        <v>143</v>
      </c>
      <c r="D169" s="207">
        <v>115</v>
      </c>
      <c r="E169" s="207">
        <v>5</v>
      </c>
      <c r="F169" s="207">
        <v>0</v>
      </c>
      <c r="G169" s="207">
        <v>23</v>
      </c>
    </row>
    <row r="170" spans="1:7" x14ac:dyDescent="0.2">
      <c r="A170" s="389" t="s">
        <v>94</v>
      </c>
      <c r="B170" s="172" t="s">
        <v>1</v>
      </c>
      <c r="C170" s="208">
        <v>163</v>
      </c>
      <c r="D170" s="208">
        <v>20</v>
      </c>
      <c r="E170" s="208">
        <v>1</v>
      </c>
      <c r="F170" s="208">
        <v>1</v>
      </c>
      <c r="G170" s="208">
        <v>141</v>
      </c>
    </row>
    <row r="171" spans="1:7" x14ac:dyDescent="0.2">
      <c r="A171" s="389"/>
      <c r="B171" s="172" t="s">
        <v>21</v>
      </c>
      <c r="C171" s="208">
        <v>60</v>
      </c>
      <c r="D171" s="208">
        <v>12</v>
      </c>
      <c r="E171" s="208">
        <v>0</v>
      </c>
      <c r="F171" s="208">
        <v>0</v>
      </c>
      <c r="G171" s="208">
        <v>48</v>
      </c>
    </row>
    <row r="172" spans="1:7" x14ac:dyDescent="0.2">
      <c r="A172" s="389"/>
      <c r="B172" s="172" t="s">
        <v>22</v>
      </c>
      <c r="C172" s="208">
        <v>103</v>
      </c>
      <c r="D172" s="208">
        <v>8</v>
      </c>
      <c r="E172" s="208">
        <v>1</v>
      </c>
      <c r="F172" s="208">
        <v>1</v>
      </c>
      <c r="G172" s="208">
        <v>93</v>
      </c>
    </row>
    <row r="173" spans="1:7" x14ac:dyDescent="0.2">
      <c r="A173" s="390" t="s">
        <v>95</v>
      </c>
      <c r="B173" s="19" t="s">
        <v>1</v>
      </c>
      <c r="C173" s="207">
        <v>799</v>
      </c>
      <c r="D173" s="207">
        <v>311</v>
      </c>
      <c r="E173" s="207">
        <v>14</v>
      </c>
      <c r="F173" s="207">
        <v>10</v>
      </c>
      <c r="G173" s="207">
        <v>464</v>
      </c>
    </row>
    <row r="174" spans="1:7" x14ac:dyDescent="0.2">
      <c r="A174" s="390"/>
      <c r="B174" s="19" t="s">
        <v>21</v>
      </c>
      <c r="C174" s="207">
        <v>324</v>
      </c>
      <c r="D174" s="207">
        <v>136</v>
      </c>
      <c r="E174" s="207">
        <v>7</v>
      </c>
      <c r="F174" s="207">
        <v>5</v>
      </c>
      <c r="G174" s="207">
        <v>176</v>
      </c>
    </row>
    <row r="175" spans="1:7" x14ac:dyDescent="0.2">
      <c r="A175" s="390"/>
      <c r="B175" s="19" t="s">
        <v>22</v>
      </c>
      <c r="C175" s="207">
        <v>475</v>
      </c>
      <c r="D175" s="207">
        <v>175</v>
      </c>
      <c r="E175" s="207">
        <v>7</v>
      </c>
      <c r="F175" s="207">
        <v>5</v>
      </c>
      <c r="G175" s="207">
        <v>288</v>
      </c>
    </row>
    <row r="176" spans="1:7" x14ac:dyDescent="0.2">
      <c r="A176" s="389" t="s">
        <v>96</v>
      </c>
      <c r="B176" s="172" t="s">
        <v>1</v>
      </c>
      <c r="C176" s="208">
        <v>23</v>
      </c>
      <c r="D176" s="208">
        <v>8</v>
      </c>
      <c r="E176" s="208">
        <v>7</v>
      </c>
      <c r="F176" s="208">
        <v>0</v>
      </c>
      <c r="G176" s="208">
        <v>8</v>
      </c>
    </row>
    <row r="177" spans="1:7" x14ac:dyDescent="0.2">
      <c r="A177" s="389"/>
      <c r="B177" s="172" t="s">
        <v>21</v>
      </c>
      <c r="C177" s="208">
        <v>20</v>
      </c>
      <c r="D177" s="208">
        <v>7</v>
      </c>
      <c r="E177" s="208">
        <v>5</v>
      </c>
      <c r="F177" s="208">
        <v>0</v>
      </c>
      <c r="G177" s="208">
        <v>8</v>
      </c>
    </row>
    <row r="178" spans="1:7" x14ac:dyDescent="0.2">
      <c r="A178" s="389"/>
      <c r="B178" s="172" t="s">
        <v>22</v>
      </c>
      <c r="C178" s="208">
        <v>3</v>
      </c>
      <c r="D178" s="208">
        <v>1</v>
      </c>
      <c r="E178" s="208">
        <v>2</v>
      </c>
      <c r="F178" s="208">
        <v>0</v>
      </c>
      <c r="G178" s="208">
        <v>0</v>
      </c>
    </row>
    <row r="179" spans="1:7" x14ac:dyDescent="0.2">
      <c r="A179" s="390" t="s">
        <v>97</v>
      </c>
      <c r="B179" s="19" t="s">
        <v>1</v>
      </c>
      <c r="C179" s="207">
        <v>4619</v>
      </c>
      <c r="D179" s="207">
        <v>1090</v>
      </c>
      <c r="E179" s="207">
        <v>247</v>
      </c>
      <c r="F179" s="207">
        <v>160</v>
      </c>
      <c r="G179" s="207">
        <v>3122</v>
      </c>
    </row>
    <row r="180" spans="1:7" x14ac:dyDescent="0.2">
      <c r="A180" s="390"/>
      <c r="B180" s="19" t="s">
        <v>21</v>
      </c>
      <c r="C180" s="207">
        <v>2289</v>
      </c>
      <c r="D180" s="207">
        <v>569</v>
      </c>
      <c r="E180" s="207">
        <v>142</v>
      </c>
      <c r="F180" s="207">
        <v>78</v>
      </c>
      <c r="G180" s="207">
        <v>1500</v>
      </c>
    </row>
    <row r="181" spans="1:7" x14ac:dyDescent="0.2">
      <c r="A181" s="390"/>
      <c r="B181" s="19" t="s">
        <v>22</v>
      </c>
      <c r="C181" s="207">
        <v>2330</v>
      </c>
      <c r="D181" s="207">
        <v>521</v>
      </c>
      <c r="E181" s="207">
        <v>105</v>
      </c>
      <c r="F181" s="207">
        <v>82</v>
      </c>
      <c r="G181" s="207">
        <v>1622</v>
      </c>
    </row>
    <row r="182" spans="1:7" x14ac:dyDescent="0.2">
      <c r="A182" s="389" t="s">
        <v>98</v>
      </c>
      <c r="B182" s="172" t="s">
        <v>1</v>
      </c>
      <c r="C182" s="208">
        <v>63</v>
      </c>
      <c r="D182" s="208">
        <v>36</v>
      </c>
      <c r="E182" s="208">
        <v>1</v>
      </c>
      <c r="F182" s="208">
        <v>2</v>
      </c>
      <c r="G182" s="208">
        <v>24</v>
      </c>
    </row>
    <row r="183" spans="1:7" x14ac:dyDescent="0.2">
      <c r="A183" s="389"/>
      <c r="B183" s="172" t="s">
        <v>21</v>
      </c>
      <c r="C183" s="208">
        <v>34</v>
      </c>
      <c r="D183" s="208">
        <v>16</v>
      </c>
      <c r="E183" s="208">
        <v>1</v>
      </c>
      <c r="F183" s="208">
        <v>2</v>
      </c>
      <c r="G183" s="208">
        <v>15</v>
      </c>
    </row>
    <row r="184" spans="1:7" x14ac:dyDescent="0.2">
      <c r="A184" s="389"/>
      <c r="B184" s="172" t="s">
        <v>22</v>
      </c>
      <c r="C184" s="208">
        <v>29</v>
      </c>
      <c r="D184" s="208">
        <v>20</v>
      </c>
      <c r="E184" s="208">
        <v>0</v>
      </c>
      <c r="F184" s="208">
        <v>0</v>
      </c>
      <c r="G184" s="208">
        <v>9</v>
      </c>
    </row>
    <row r="185" spans="1:7" x14ac:dyDescent="0.2">
      <c r="A185" s="390" t="s">
        <v>99</v>
      </c>
      <c r="B185" s="19" t="s">
        <v>1</v>
      </c>
      <c r="C185" s="207">
        <v>42</v>
      </c>
      <c r="D185" s="207">
        <v>3</v>
      </c>
      <c r="E185" s="207">
        <v>38</v>
      </c>
      <c r="F185" s="207">
        <v>0</v>
      </c>
      <c r="G185" s="207">
        <v>1</v>
      </c>
    </row>
    <row r="186" spans="1:7" x14ac:dyDescent="0.2">
      <c r="A186" s="390"/>
      <c r="B186" s="19" t="s">
        <v>21</v>
      </c>
      <c r="C186" s="207">
        <v>18</v>
      </c>
      <c r="D186" s="207">
        <v>1</v>
      </c>
      <c r="E186" s="207">
        <v>16</v>
      </c>
      <c r="F186" s="207">
        <v>0</v>
      </c>
      <c r="G186" s="207">
        <v>1</v>
      </c>
    </row>
    <row r="187" spans="1:7" x14ac:dyDescent="0.2">
      <c r="A187" s="390"/>
      <c r="B187" s="19" t="s">
        <v>22</v>
      </c>
      <c r="C187" s="207">
        <v>24</v>
      </c>
      <c r="D187" s="207">
        <v>2</v>
      </c>
      <c r="E187" s="207">
        <v>22</v>
      </c>
      <c r="F187" s="207">
        <v>0</v>
      </c>
      <c r="G187" s="207">
        <v>0</v>
      </c>
    </row>
    <row r="188" spans="1:7" x14ac:dyDescent="0.2">
      <c r="A188" s="389" t="s">
        <v>100</v>
      </c>
      <c r="B188" s="172" t="s">
        <v>1</v>
      </c>
      <c r="C188" s="208">
        <v>48</v>
      </c>
      <c r="D188" s="208">
        <v>44</v>
      </c>
      <c r="E188" s="208">
        <v>0</v>
      </c>
      <c r="F188" s="208">
        <v>0</v>
      </c>
      <c r="G188" s="208">
        <v>4</v>
      </c>
    </row>
    <row r="189" spans="1:7" x14ac:dyDescent="0.2">
      <c r="A189" s="389"/>
      <c r="B189" s="172" t="s">
        <v>21</v>
      </c>
      <c r="C189" s="208">
        <v>26</v>
      </c>
      <c r="D189" s="208">
        <v>23</v>
      </c>
      <c r="E189" s="208">
        <v>0</v>
      </c>
      <c r="F189" s="208">
        <v>0</v>
      </c>
      <c r="G189" s="208">
        <v>3</v>
      </c>
    </row>
    <row r="190" spans="1:7" x14ac:dyDescent="0.2">
      <c r="A190" s="389"/>
      <c r="B190" s="172" t="s">
        <v>22</v>
      </c>
      <c r="C190" s="208">
        <v>22</v>
      </c>
      <c r="D190" s="208">
        <v>21</v>
      </c>
      <c r="E190" s="208">
        <v>0</v>
      </c>
      <c r="F190" s="208">
        <v>0</v>
      </c>
      <c r="G190" s="208">
        <v>1</v>
      </c>
    </row>
    <row r="191" spans="1:7" x14ac:dyDescent="0.2">
      <c r="A191" s="390" t="s">
        <v>101</v>
      </c>
      <c r="B191" s="19" t="s">
        <v>1</v>
      </c>
      <c r="C191" s="207">
        <v>832</v>
      </c>
      <c r="D191" s="207">
        <v>388</v>
      </c>
      <c r="E191" s="207">
        <v>43</v>
      </c>
      <c r="F191" s="207">
        <v>14</v>
      </c>
      <c r="G191" s="207">
        <v>387</v>
      </c>
    </row>
    <row r="192" spans="1:7" x14ac:dyDescent="0.2">
      <c r="A192" s="390"/>
      <c r="B192" s="19" t="s">
        <v>21</v>
      </c>
      <c r="C192" s="207">
        <v>442</v>
      </c>
      <c r="D192" s="207">
        <v>203</v>
      </c>
      <c r="E192" s="207">
        <v>24</v>
      </c>
      <c r="F192" s="207">
        <v>9</v>
      </c>
      <c r="G192" s="207">
        <v>206</v>
      </c>
    </row>
    <row r="193" spans="1:7" x14ac:dyDescent="0.2">
      <c r="A193" s="390"/>
      <c r="B193" s="19" t="s">
        <v>22</v>
      </c>
      <c r="C193" s="207">
        <v>390</v>
      </c>
      <c r="D193" s="207">
        <v>185</v>
      </c>
      <c r="E193" s="207">
        <v>19</v>
      </c>
      <c r="F193" s="207">
        <v>5</v>
      </c>
      <c r="G193" s="207">
        <v>181</v>
      </c>
    </row>
    <row r="194" spans="1:7" x14ac:dyDescent="0.2">
      <c r="A194" s="389" t="s">
        <v>102</v>
      </c>
      <c r="B194" s="172" t="s">
        <v>1</v>
      </c>
      <c r="C194" s="208">
        <v>366</v>
      </c>
      <c r="D194" s="208">
        <v>81</v>
      </c>
      <c r="E194" s="208">
        <v>4</v>
      </c>
      <c r="F194" s="208">
        <v>0</v>
      </c>
      <c r="G194" s="208">
        <v>281</v>
      </c>
    </row>
    <row r="195" spans="1:7" x14ac:dyDescent="0.2">
      <c r="A195" s="389"/>
      <c r="B195" s="172" t="s">
        <v>21</v>
      </c>
      <c r="C195" s="208">
        <v>115</v>
      </c>
      <c r="D195" s="208">
        <v>26</v>
      </c>
      <c r="E195" s="208">
        <v>1</v>
      </c>
      <c r="F195" s="208">
        <v>0</v>
      </c>
      <c r="G195" s="208">
        <v>88</v>
      </c>
    </row>
    <row r="196" spans="1:7" x14ac:dyDescent="0.2">
      <c r="A196" s="389"/>
      <c r="B196" s="172" t="s">
        <v>22</v>
      </c>
      <c r="C196" s="208">
        <v>251</v>
      </c>
      <c r="D196" s="208">
        <v>55</v>
      </c>
      <c r="E196" s="208">
        <v>3</v>
      </c>
      <c r="F196" s="208">
        <v>0</v>
      </c>
      <c r="G196" s="208">
        <v>193</v>
      </c>
    </row>
    <row r="197" spans="1:7" x14ac:dyDescent="0.2">
      <c r="A197" s="390" t="s">
        <v>103</v>
      </c>
      <c r="B197" s="19" t="s">
        <v>1</v>
      </c>
      <c r="C197" s="207">
        <v>68</v>
      </c>
      <c r="D197" s="207">
        <v>7</v>
      </c>
      <c r="E197" s="207">
        <v>1</v>
      </c>
      <c r="F197" s="207">
        <v>0</v>
      </c>
      <c r="G197" s="207">
        <v>60</v>
      </c>
    </row>
    <row r="198" spans="1:7" x14ac:dyDescent="0.2">
      <c r="A198" s="390"/>
      <c r="B198" s="19" t="s">
        <v>21</v>
      </c>
      <c r="C198" s="207">
        <v>21</v>
      </c>
      <c r="D198" s="207">
        <v>2</v>
      </c>
      <c r="E198" s="207">
        <v>0</v>
      </c>
      <c r="F198" s="207">
        <v>0</v>
      </c>
      <c r="G198" s="207">
        <v>19</v>
      </c>
    </row>
    <row r="199" spans="1:7" x14ac:dyDescent="0.2">
      <c r="A199" s="390"/>
      <c r="B199" s="19" t="s">
        <v>22</v>
      </c>
      <c r="C199" s="207">
        <v>47</v>
      </c>
      <c r="D199" s="207">
        <v>5</v>
      </c>
      <c r="E199" s="207">
        <v>1</v>
      </c>
      <c r="F199" s="207">
        <v>0</v>
      </c>
      <c r="G199" s="207">
        <v>41</v>
      </c>
    </row>
    <row r="200" spans="1:7" x14ac:dyDescent="0.2">
      <c r="A200" s="389" t="s">
        <v>104</v>
      </c>
      <c r="B200" s="172" t="s">
        <v>1</v>
      </c>
      <c r="C200" s="208">
        <v>81</v>
      </c>
      <c r="D200" s="208">
        <v>22</v>
      </c>
      <c r="E200" s="208">
        <v>2</v>
      </c>
      <c r="F200" s="208">
        <v>2</v>
      </c>
      <c r="G200" s="208">
        <v>55</v>
      </c>
    </row>
    <row r="201" spans="1:7" x14ac:dyDescent="0.2">
      <c r="A201" s="389"/>
      <c r="B201" s="172" t="s">
        <v>21</v>
      </c>
      <c r="C201" s="208">
        <v>50</v>
      </c>
      <c r="D201" s="208">
        <v>14</v>
      </c>
      <c r="E201" s="208">
        <v>2</v>
      </c>
      <c r="F201" s="208">
        <v>1</v>
      </c>
      <c r="G201" s="208">
        <v>33</v>
      </c>
    </row>
    <row r="202" spans="1:7" x14ac:dyDescent="0.2">
      <c r="A202" s="389"/>
      <c r="B202" s="172" t="s">
        <v>22</v>
      </c>
      <c r="C202" s="208">
        <v>31</v>
      </c>
      <c r="D202" s="208">
        <v>8</v>
      </c>
      <c r="E202" s="208">
        <v>0</v>
      </c>
      <c r="F202" s="208">
        <v>1</v>
      </c>
      <c r="G202" s="208">
        <v>22</v>
      </c>
    </row>
    <row r="203" spans="1:7" x14ac:dyDescent="0.2">
      <c r="A203" s="390" t="s">
        <v>105</v>
      </c>
      <c r="B203" s="19" t="s">
        <v>1</v>
      </c>
      <c r="C203" s="207">
        <v>4062</v>
      </c>
      <c r="D203" s="207">
        <v>1562</v>
      </c>
      <c r="E203" s="207">
        <v>67</v>
      </c>
      <c r="F203" s="207">
        <v>81</v>
      </c>
      <c r="G203" s="207">
        <v>2352</v>
      </c>
    </row>
    <row r="204" spans="1:7" x14ac:dyDescent="0.2">
      <c r="A204" s="390"/>
      <c r="B204" s="19" t="s">
        <v>21</v>
      </c>
      <c r="C204" s="207">
        <v>1868</v>
      </c>
      <c r="D204" s="207">
        <v>742</v>
      </c>
      <c r="E204" s="207">
        <v>35</v>
      </c>
      <c r="F204" s="207">
        <v>40</v>
      </c>
      <c r="G204" s="207">
        <v>1051</v>
      </c>
    </row>
    <row r="205" spans="1:7" x14ac:dyDescent="0.2">
      <c r="A205" s="390"/>
      <c r="B205" s="19" t="s">
        <v>22</v>
      </c>
      <c r="C205" s="207">
        <v>2194</v>
      </c>
      <c r="D205" s="207">
        <v>820</v>
      </c>
      <c r="E205" s="207">
        <v>32</v>
      </c>
      <c r="F205" s="207">
        <v>41</v>
      </c>
      <c r="G205" s="207">
        <v>1301</v>
      </c>
    </row>
    <row r="206" spans="1:7" x14ac:dyDescent="0.2">
      <c r="A206" s="389" t="s">
        <v>106</v>
      </c>
      <c r="B206" s="172" t="s">
        <v>1</v>
      </c>
      <c r="C206" s="208">
        <v>958</v>
      </c>
      <c r="D206" s="208">
        <v>301</v>
      </c>
      <c r="E206" s="208">
        <v>11</v>
      </c>
      <c r="F206" s="208">
        <v>18</v>
      </c>
      <c r="G206" s="208">
        <v>628</v>
      </c>
    </row>
    <row r="207" spans="1:7" x14ac:dyDescent="0.2">
      <c r="A207" s="389"/>
      <c r="B207" s="172" t="s">
        <v>21</v>
      </c>
      <c r="C207" s="208">
        <v>339</v>
      </c>
      <c r="D207" s="208">
        <v>100</v>
      </c>
      <c r="E207" s="208">
        <v>3</v>
      </c>
      <c r="F207" s="208">
        <v>8</v>
      </c>
      <c r="G207" s="208">
        <v>228</v>
      </c>
    </row>
    <row r="208" spans="1:7" x14ac:dyDescent="0.2">
      <c r="A208" s="389"/>
      <c r="B208" s="172" t="s">
        <v>22</v>
      </c>
      <c r="C208" s="208">
        <v>619</v>
      </c>
      <c r="D208" s="208">
        <v>201</v>
      </c>
      <c r="E208" s="208">
        <v>8</v>
      </c>
      <c r="F208" s="208">
        <v>10</v>
      </c>
      <c r="G208" s="208">
        <v>400</v>
      </c>
    </row>
    <row r="209" spans="1:7" x14ac:dyDescent="0.2">
      <c r="A209" s="390" t="s">
        <v>107</v>
      </c>
      <c r="B209" s="19" t="s">
        <v>1</v>
      </c>
      <c r="C209" s="207">
        <v>6</v>
      </c>
      <c r="D209" s="207">
        <v>4</v>
      </c>
      <c r="E209" s="207">
        <v>0</v>
      </c>
      <c r="F209" s="207">
        <v>0</v>
      </c>
      <c r="G209" s="207">
        <v>2</v>
      </c>
    </row>
    <row r="210" spans="1:7" x14ac:dyDescent="0.2">
      <c r="A210" s="390"/>
      <c r="B210" s="19" t="s">
        <v>21</v>
      </c>
      <c r="C210" s="207">
        <v>4</v>
      </c>
      <c r="D210" s="207">
        <v>3</v>
      </c>
      <c r="E210" s="207">
        <v>0</v>
      </c>
      <c r="F210" s="207">
        <v>0</v>
      </c>
      <c r="G210" s="207">
        <v>1</v>
      </c>
    </row>
    <row r="211" spans="1:7" x14ac:dyDescent="0.2">
      <c r="A211" s="390"/>
      <c r="B211" s="19" t="s">
        <v>22</v>
      </c>
      <c r="C211" s="207">
        <v>2</v>
      </c>
      <c r="D211" s="207">
        <v>1</v>
      </c>
      <c r="E211" s="207">
        <v>0</v>
      </c>
      <c r="F211" s="207">
        <v>0</v>
      </c>
      <c r="G211" s="207">
        <v>1</v>
      </c>
    </row>
    <row r="212" spans="1:7" x14ac:dyDescent="0.2">
      <c r="A212" s="389" t="s">
        <v>108</v>
      </c>
      <c r="B212" s="172" t="s">
        <v>1</v>
      </c>
      <c r="C212" s="208">
        <v>3</v>
      </c>
      <c r="D212" s="208">
        <v>0</v>
      </c>
      <c r="E212" s="208">
        <v>0</v>
      </c>
      <c r="F212" s="208">
        <v>0</v>
      </c>
      <c r="G212" s="208">
        <v>3</v>
      </c>
    </row>
    <row r="213" spans="1:7" x14ac:dyDescent="0.2">
      <c r="A213" s="389"/>
      <c r="B213" s="172" t="s">
        <v>21</v>
      </c>
      <c r="C213" s="208">
        <v>0</v>
      </c>
      <c r="D213" s="208">
        <v>0</v>
      </c>
      <c r="E213" s="208">
        <v>0</v>
      </c>
      <c r="F213" s="208">
        <v>0</v>
      </c>
      <c r="G213" s="208">
        <v>0</v>
      </c>
    </row>
    <row r="214" spans="1:7" x14ac:dyDescent="0.2">
      <c r="A214" s="389"/>
      <c r="B214" s="172" t="s">
        <v>22</v>
      </c>
      <c r="C214" s="208">
        <v>3</v>
      </c>
      <c r="D214" s="208">
        <v>0</v>
      </c>
      <c r="E214" s="208">
        <v>0</v>
      </c>
      <c r="F214" s="208">
        <v>0</v>
      </c>
      <c r="G214" s="208">
        <v>3</v>
      </c>
    </row>
    <row r="215" spans="1:7" x14ac:dyDescent="0.2">
      <c r="A215" s="390" t="s">
        <v>109</v>
      </c>
      <c r="B215" s="19" t="s">
        <v>1</v>
      </c>
      <c r="C215" s="207">
        <v>1255</v>
      </c>
      <c r="D215" s="207">
        <v>458</v>
      </c>
      <c r="E215" s="207">
        <v>29</v>
      </c>
      <c r="F215" s="207">
        <v>18</v>
      </c>
      <c r="G215" s="207">
        <v>750</v>
      </c>
    </row>
    <row r="216" spans="1:7" x14ac:dyDescent="0.2">
      <c r="A216" s="390"/>
      <c r="B216" s="19" t="s">
        <v>21</v>
      </c>
      <c r="C216" s="207">
        <v>801</v>
      </c>
      <c r="D216" s="207">
        <v>290</v>
      </c>
      <c r="E216" s="207">
        <v>23</v>
      </c>
      <c r="F216" s="207">
        <v>12</v>
      </c>
      <c r="G216" s="207">
        <v>476</v>
      </c>
    </row>
    <row r="217" spans="1:7" x14ac:dyDescent="0.2">
      <c r="A217" s="390"/>
      <c r="B217" s="19" t="s">
        <v>22</v>
      </c>
      <c r="C217" s="207">
        <v>454</v>
      </c>
      <c r="D217" s="207">
        <v>168</v>
      </c>
      <c r="E217" s="207">
        <v>6</v>
      </c>
      <c r="F217" s="207">
        <v>6</v>
      </c>
      <c r="G217" s="207">
        <v>274</v>
      </c>
    </row>
    <row r="218" spans="1:7" x14ac:dyDescent="0.2">
      <c r="A218" s="389" t="s">
        <v>110</v>
      </c>
      <c r="B218" s="172" t="s">
        <v>1</v>
      </c>
      <c r="C218" s="208">
        <v>200</v>
      </c>
      <c r="D218" s="208">
        <v>66</v>
      </c>
      <c r="E218" s="208">
        <v>16</v>
      </c>
      <c r="F218" s="208">
        <v>8</v>
      </c>
      <c r="G218" s="208">
        <v>110</v>
      </c>
    </row>
    <row r="219" spans="1:7" x14ac:dyDescent="0.2">
      <c r="A219" s="389"/>
      <c r="B219" s="172" t="s">
        <v>21</v>
      </c>
      <c r="C219" s="208">
        <v>122</v>
      </c>
      <c r="D219" s="208">
        <v>36</v>
      </c>
      <c r="E219" s="208">
        <v>13</v>
      </c>
      <c r="F219" s="208">
        <v>5</v>
      </c>
      <c r="G219" s="208">
        <v>68</v>
      </c>
    </row>
    <row r="220" spans="1:7" x14ac:dyDescent="0.2">
      <c r="A220" s="389"/>
      <c r="B220" s="172" t="s">
        <v>22</v>
      </c>
      <c r="C220" s="208">
        <v>78</v>
      </c>
      <c r="D220" s="208">
        <v>30</v>
      </c>
      <c r="E220" s="208">
        <v>3</v>
      </c>
      <c r="F220" s="208">
        <v>3</v>
      </c>
      <c r="G220" s="208">
        <v>42</v>
      </c>
    </row>
    <row r="221" spans="1:7" x14ac:dyDescent="0.2">
      <c r="A221" s="390" t="s">
        <v>111</v>
      </c>
      <c r="B221" s="19" t="s">
        <v>1</v>
      </c>
      <c r="C221" s="207">
        <v>361</v>
      </c>
      <c r="D221" s="207">
        <v>316</v>
      </c>
      <c r="E221" s="207">
        <v>21</v>
      </c>
      <c r="F221" s="207">
        <v>0</v>
      </c>
      <c r="G221" s="207">
        <v>24</v>
      </c>
    </row>
    <row r="222" spans="1:7" x14ac:dyDescent="0.2">
      <c r="A222" s="390"/>
      <c r="B222" s="19" t="s">
        <v>21</v>
      </c>
      <c r="C222" s="207">
        <v>198</v>
      </c>
      <c r="D222" s="207">
        <v>173</v>
      </c>
      <c r="E222" s="207">
        <v>11</v>
      </c>
      <c r="F222" s="207">
        <v>0</v>
      </c>
      <c r="G222" s="207">
        <v>14</v>
      </c>
    </row>
    <row r="223" spans="1:7" x14ac:dyDescent="0.2">
      <c r="A223" s="390"/>
      <c r="B223" s="19" t="s">
        <v>22</v>
      </c>
      <c r="C223" s="207">
        <v>163</v>
      </c>
      <c r="D223" s="207">
        <v>143</v>
      </c>
      <c r="E223" s="207">
        <v>10</v>
      </c>
      <c r="F223" s="207">
        <v>0</v>
      </c>
      <c r="G223" s="207">
        <v>10</v>
      </c>
    </row>
    <row r="224" spans="1:7" x14ac:dyDescent="0.2">
      <c r="A224" s="389" t="s">
        <v>112</v>
      </c>
      <c r="B224" s="172" t="s">
        <v>1</v>
      </c>
      <c r="C224" s="208">
        <v>60</v>
      </c>
      <c r="D224" s="208">
        <v>52</v>
      </c>
      <c r="E224" s="208">
        <v>1</v>
      </c>
      <c r="F224" s="208">
        <v>0</v>
      </c>
      <c r="G224" s="208">
        <v>7</v>
      </c>
    </row>
    <row r="225" spans="1:7" x14ac:dyDescent="0.2">
      <c r="A225" s="389"/>
      <c r="B225" s="172" t="s">
        <v>21</v>
      </c>
      <c r="C225" s="208">
        <v>26</v>
      </c>
      <c r="D225" s="208">
        <v>21</v>
      </c>
      <c r="E225" s="208">
        <v>1</v>
      </c>
      <c r="F225" s="208">
        <v>0</v>
      </c>
      <c r="G225" s="208">
        <v>4</v>
      </c>
    </row>
    <row r="226" spans="1:7" x14ac:dyDescent="0.2">
      <c r="A226" s="389"/>
      <c r="B226" s="172" t="s">
        <v>22</v>
      </c>
      <c r="C226" s="208">
        <v>34</v>
      </c>
      <c r="D226" s="208">
        <v>31</v>
      </c>
      <c r="E226" s="208">
        <v>0</v>
      </c>
      <c r="F226" s="208">
        <v>0</v>
      </c>
      <c r="G226" s="208">
        <v>3</v>
      </c>
    </row>
    <row r="227" spans="1:7" x14ac:dyDescent="0.2">
      <c r="A227" s="390" t="s">
        <v>113</v>
      </c>
      <c r="B227" s="19" t="s">
        <v>1</v>
      </c>
      <c r="C227" s="207">
        <v>38</v>
      </c>
      <c r="D227" s="207">
        <v>3</v>
      </c>
      <c r="E227" s="207">
        <v>32</v>
      </c>
      <c r="F227" s="207">
        <v>2</v>
      </c>
      <c r="G227" s="207">
        <v>1</v>
      </c>
    </row>
    <row r="228" spans="1:7" x14ac:dyDescent="0.2">
      <c r="A228" s="390"/>
      <c r="B228" s="19" t="s">
        <v>21</v>
      </c>
      <c r="C228" s="207">
        <v>18</v>
      </c>
      <c r="D228" s="207">
        <v>0</v>
      </c>
      <c r="E228" s="207">
        <v>17</v>
      </c>
      <c r="F228" s="207">
        <v>1</v>
      </c>
      <c r="G228" s="207">
        <v>0</v>
      </c>
    </row>
    <row r="229" spans="1:7" x14ac:dyDescent="0.2">
      <c r="A229" s="390"/>
      <c r="B229" s="19" t="s">
        <v>22</v>
      </c>
      <c r="C229" s="207">
        <v>20</v>
      </c>
      <c r="D229" s="207">
        <v>3</v>
      </c>
      <c r="E229" s="207">
        <v>15</v>
      </c>
      <c r="F229" s="207">
        <v>1</v>
      </c>
      <c r="G229" s="207">
        <v>1</v>
      </c>
    </row>
    <row r="230" spans="1:7" x14ac:dyDescent="0.2">
      <c r="A230" s="389" t="s">
        <v>114</v>
      </c>
      <c r="B230" s="172" t="s">
        <v>1</v>
      </c>
      <c r="C230" s="208">
        <v>742</v>
      </c>
      <c r="D230" s="208">
        <v>319</v>
      </c>
      <c r="E230" s="208">
        <v>21</v>
      </c>
      <c r="F230" s="208">
        <v>4</v>
      </c>
      <c r="G230" s="208">
        <v>398</v>
      </c>
    </row>
    <row r="231" spans="1:7" x14ac:dyDescent="0.2">
      <c r="A231" s="389"/>
      <c r="B231" s="172" t="s">
        <v>21</v>
      </c>
      <c r="C231" s="208">
        <v>533</v>
      </c>
      <c r="D231" s="208">
        <v>237</v>
      </c>
      <c r="E231" s="208">
        <v>18</v>
      </c>
      <c r="F231" s="208">
        <v>4</v>
      </c>
      <c r="G231" s="208">
        <v>274</v>
      </c>
    </row>
    <row r="232" spans="1:7" x14ac:dyDescent="0.2">
      <c r="A232" s="389"/>
      <c r="B232" s="172" t="s">
        <v>22</v>
      </c>
      <c r="C232" s="208">
        <v>209</v>
      </c>
      <c r="D232" s="208">
        <v>82</v>
      </c>
      <c r="E232" s="208">
        <v>3</v>
      </c>
      <c r="F232" s="208">
        <v>0</v>
      </c>
      <c r="G232" s="208">
        <v>124</v>
      </c>
    </row>
    <row r="233" spans="1:7" x14ac:dyDescent="0.2">
      <c r="A233" s="390" t="s">
        <v>115</v>
      </c>
      <c r="B233" s="19" t="s">
        <v>1</v>
      </c>
      <c r="C233" s="207">
        <v>13</v>
      </c>
      <c r="D233" s="207">
        <v>6</v>
      </c>
      <c r="E233" s="207">
        <v>0</v>
      </c>
      <c r="F233" s="207">
        <v>0</v>
      </c>
      <c r="G233" s="207">
        <v>7</v>
      </c>
    </row>
    <row r="234" spans="1:7" x14ac:dyDescent="0.2">
      <c r="A234" s="390"/>
      <c r="B234" s="19" t="s">
        <v>21</v>
      </c>
      <c r="C234" s="207">
        <v>9</v>
      </c>
      <c r="D234" s="207">
        <v>5</v>
      </c>
      <c r="E234" s="207">
        <v>0</v>
      </c>
      <c r="F234" s="207">
        <v>0</v>
      </c>
      <c r="G234" s="207">
        <v>4</v>
      </c>
    </row>
    <row r="235" spans="1:7" x14ac:dyDescent="0.2">
      <c r="A235" s="390"/>
      <c r="B235" s="19" t="s">
        <v>22</v>
      </c>
      <c r="C235" s="207">
        <v>4</v>
      </c>
      <c r="D235" s="207">
        <v>1</v>
      </c>
      <c r="E235" s="207">
        <v>0</v>
      </c>
      <c r="F235" s="207">
        <v>0</v>
      </c>
      <c r="G235" s="207">
        <v>3</v>
      </c>
    </row>
    <row r="236" spans="1:7" x14ac:dyDescent="0.2">
      <c r="A236" s="389" t="s">
        <v>116</v>
      </c>
      <c r="B236" s="172" t="s">
        <v>1</v>
      </c>
      <c r="C236" s="208">
        <v>8</v>
      </c>
      <c r="D236" s="208">
        <v>0</v>
      </c>
      <c r="E236" s="208">
        <v>0</v>
      </c>
      <c r="F236" s="208">
        <v>0</v>
      </c>
      <c r="G236" s="208">
        <v>8</v>
      </c>
    </row>
    <row r="237" spans="1:7" x14ac:dyDescent="0.2">
      <c r="A237" s="389"/>
      <c r="B237" s="172" t="s">
        <v>21</v>
      </c>
      <c r="C237" s="208">
        <v>5</v>
      </c>
      <c r="D237" s="208">
        <v>0</v>
      </c>
      <c r="E237" s="208">
        <v>0</v>
      </c>
      <c r="F237" s="208">
        <v>0</v>
      </c>
      <c r="G237" s="208">
        <v>5</v>
      </c>
    </row>
    <row r="238" spans="1:7" x14ac:dyDescent="0.2">
      <c r="A238" s="389"/>
      <c r="B238" s="172" t="s">
        <v>22</v>
      </c>
      <c r="C238" s="208">
        <v>3</v>
      </c>
      <c r="D238" s="208">
        <v>0</v>
      </c>
      <c r="E238" s="208">
        <v>0</v>
      </c>
      <c r="F238" s="208">
        <v>0</v>
      </c>
      <c r="G238" s="208">
        <v>3</v>
      </c>
    </row>
    <row r="239" spans="1:7" x14ac:dyDescent="0.2">
      <c r="A239" s="390" t="s">
        <v>117</v>
      </c>
      <c r="B239" s="19" t="s">
        <v>1</v>
      </c>
      <c r="C239" s="207">
        <v>49</v>
      </c>
      <c r="D239" s="207">
        <v>7</v>
      </c>
      <c r="E239" s="207">
        <v>1</v>
      </c>
      <c r="F239" s="207">
        <v>1</v>
      </c>
      <c r="G239" s="207">
        <v>40</v>
      </c>
    </row>
    <row r="240" spans="1:7" x14ac:dyDescent="0.2">
      <c r="A240" s="390"/>
      <c r="B240" s="19" t="s">
        <v>21</v>
      </c>
      <c r="C240" s="207">
        <v>32</v>
      </c>
      <c r="D240" s="207">
        <v>6</v>
      </c>
      <c r="E240" s="207">
        <v>0</v>
      </c>
      <c r="F240" s="207">
        <v>1</v>
      </c>
      <c r="G240" s="207">
        <v>25</v>
      </c>
    </row>
    <row r="241" spans="1:7" x14ac:dyDescent="0.2">
      <c r="A241" s="390"/>
      <c r="B241" s="19" t="s">
        <v>22</v>
      </c>
      <c r="C241" s="207">
        <v>17</v>
      </c>
      <c r="D241" s="207">
        <v>1</v>
      </c>
      <c r="E241" s="207">
        <v>1</v>
      </c>
      <c r="F241" s="207">
        <v>0</v>
      </c>
      <c r="G241" s="207">
        <v>15</v>
      </c>
    </row>
    <row r="242" spans="1:7" x14ac:dyDescent="0.2">
      <c r="A242" s="389" t="s">
        <v>118</v>
      </c>
      <c r="B242" s="172" t="s">
        <v>1</v>
      </c>
      <c r="C242" s="208">
        <v>66</v>
      </c>
      <c r="D242" s="208">
        <v>37</v>
      </c>
      <c r="E242" s="208">
        <v>2</v>
      </c>
      <c r="F242" s="208">
        <v>1</v>
      </c>
      <c r="G242" s="208">
        <v>26</v>
      </c>
    </row>
    <row r="243" spans="1:7" x14ac:dyDescent="0.2">
      <c r="A243" s="389"/>
      <c r="B243" s="172" t="s">
        <v>21</v>
      </c>
      <c r="C243" s="208">
        <v>39</v>
      </c>
      <c r="D243" s="208">
        <v>20</v>
      </c>
      <c r="E243" s="208">
        <v>2</v>
      </c>
      <c r="F243" s="208">
        <v>0</v>
      </c>
      <c r="G243" s="208">
        <v>17</v>
      </c>
    </row>
    <row r="244" spans="1:7" x14ac:dyDescent="0.2">
      <c r="A244" s="389"/>
      <c r="B244" s="172" t="s">
        <v>22</v>
      </c>
      <c r="C244" s="208">
        <v>27</v>
      </c>
      <c r="D244" s="208">
        <v>17</v>
      </c>
      <c r="E244" s="208">
        <v>0</v>
      </c>
      <c r="F244" s="208">
        <v>1</v>
      </c>
      <c r="G244" s="208">
        <v>9</v>
      </c>
    </row>
    <row r="245" spans="1:7" x14ac:dyDescent="0.2">
      <c r="A245" s="390" t="s">
        <v>119</v>
      </c>
      <c r="B245" s="19" t="s">
        <v>1</v>
      </c>
      <c r="C245" s="207">
        <v>4930</v>
      </c>
      <c r="D245" s="207">
        <v>1218</v>
      </c>
      <c r="E245" s="207">
        <v>85</v>
      </c>
      <c r="F245" s="207">
        <v>90</v>
      </c>
      <c r="G245" s="207">
        <v>3537</v>
      </c>
    </row>
    <row r="246" spans="1:7" x14ac:dyDescent="0.2">
      <c r="A246" s="390"/>
      <c r="B246" s="19" t="s">
        <v>21</v>
      </c>
      <c r="C246" s="207">
        <v>2415</v>
      </c>
      <c r="D246" s="207">
        <v>582</v>
      </c>
      <c r="E246" s="207">
        <v>47</v>
      </c>
      <c r="F246" s="207">
        <v>42</v>
      </c>
      <c r="G246" s="207">
        <v>1744</v>
      </c>
    </row>
    <row r="247" spans="1:7" x14ac:dyDescent="0.2">
      <c r="A247" s="390"/>
      <c r="B247" s="19" t="s">
        <v>22</v>
      </c>
      <c r="C247" s="207">
        <v>2515</v>
      </c>
      <c r="D247" s="207">
        <v>636</v>
      </c>
      <c r="E247" s="207">
        <v>38</v>
      </c>
      <c r="F247" s="207">
        <v>48</v>
      </c>
      <c r="G247" s="207">
        <v>1793</v>
      </c>
    </row>
    <row r="248" spans="1:7" x14ac:dyDescent="0.2">
      <c r="A248" s="389" t="s">
        <v>120</v>
      </c>
      <c r="B248" s="172" t="s">
        <v>1</v>
      </c>
      <c r="C248" s="208">
        <v>418</v>
      </c>
      <c r="D248" s="208">
        <v>68</v>
      </c>
      <c r="E248" s="208">
        <v>22</v>
      </c>
      <c r="F248" s="208">
        <v>38</v>
      </c>
      <c r="G248" s="208">
        <v>290</v>
      </c>
    </row>
    <row r="249" spans="1:7" x14ac:dyDescent="0.2">
      <c r="A249" s="389"/>
      <c r="B249" s="172" t="s">
        <v>21</v>
      </c>
      <c r="C249" s="208">
        <v>149</v>
      </c>
      <c r="D249" s="208">
        <v>19</v>
      </c>
      <c r="E249" s="208">
        <v>6</v>
      </c>
      <c r="F249" s="208">
        <v>13</v>
      </c>
      <c r="G249" s="208">
        <v>111</v>
      </c>
    </row>
    <row r="250" spans="1:7" x14ac:dyDescent="0.2">
      <c r="A250" s="389"/>
      <c r="B250" s="172" t="s">
        <v>22</v>
      </c>
      <c r="C250" s="208">
        <v>269</v>
      </c>
      <c r="D250" s="208">
        <v>49</v>
      </c>
      <c r="E250" s="208">
        <v>16</v>
      </c>
      <c r="F250" s="208">
        <v>25</v>
      </c>
      <c r="G250" s="208">
        <v>179</v>
      </c>
    </row>
    <row r="251" spans="1:7" x14ac:dyDescent="0.2">
      <c r="A251" s="390" t="s">
        <v>121</v>
      </c>
      <c r="B251" s="19" t="s">
        <v>1</v>
      </c>
      <c r="C251" s="207">
        <v>659</v>
      </c>
      <c r="D251" s="207">
        <v>87</v>
      </c>
      <c r="E251" s="207">
        <v>7</v>
      </c>
      <c r="F251" s="207">
        <v>6</v>
      </c>
      <c r="G251" s="207">
        <v>559</v>
      </c>
    </row>
    <row r="252" spans="1:7" x14ac:dyDescent="0.2">
      <c r="A252" s="390"/>
      <c r="B252" s="19" t="s">
        <v>21</v>
      </c>
      <c r="C252" s="207">
        <v>361</v>
      </c>
      <c r="D252" s="207">
        <v>49</v>
      </c>
      <c r="E252" s="207">
        <v>5</v>
      </c>
      <c r="F252" s="207">
        <v>4</v>
      </c>
      <c r="G252" s="207">
        <v>303</v>
      </c>
    </row>
    <row r="253" spans="1:7" x14ac:dyDescent="0.2">
      <c r="A253" s="390"/>
      <c r="B253" s="19" t="s">
        <v>22</v>
      </c>
      <c r="C253" s="207">
        <v>298</v>
      </c>
      <c r="D253" s="207">
        <v>38</v>
      </c>
      <c r="E253" s="207">
        <v>2</v>
      </c>
      <c r="F253" s="207">
        <v>2</v>
      </c>
      <c r="G253" s="207">
        <v>256</v>
      </c>
    </row>
    <row r="254" spans="1:7" x14ac:dyDescent="0.2">
      <c r="A254" s="389" t="s">
        <v>122</v>
      </c>
      <c r="B254" s="172" t="s">
        <v>1</v>
      </c>
      <c r="C254" s="208">
        <v>921</v>
      </c>
      <c r="D254" s="208">
        <v>167</v>
      </c>
      <c r="E254" s="208">
        <v>26</v>
      </c>
      <c r="F254" s="208">
        <v>13</v>
      </c>
      <c r="G254" s="208">
        <v>715</v>
      </c>
    </row>
    <row r="255" spans="1:7" x14ac:dyDescent="0.2">
      <c r="A255" s="389"/>
      <c r="B255" s="172" t="s">
        <v>21</v>
      </c>
      <c r="C255" s="208">
        <v>463</v>
      </c>
      <c r="D255" s="208">
        <v>93</v>
      </c>
      <c r="E255" s="208">
        <v>10</v>
      </c>
      <c r="F255" s="208">
        <v>7</v>
      </c>
      <c r="G255" s="208">
        <v>353</v>
      </c>
    </row>
    <row r="256" spans="1:7" x14ac:dyDescent="0.2">
      <c r="A256" s="389"/>
      <c r="B256" s="172" t="s">
        <v>22</v>
      </c>
      <c r="C256" s="208">
        <v>458</v>
      </c>
      <c r="D256" s="208">
        <v>74</v>
      </c>
      <c r="E256" s="208">
        <v>16</v>
      </c>
      <c r="F256" s="208">
        <v>6</v>
      </c>
      <c r="G256" s="208">
        <v>362</v>
      </c>
    </row>
    <row r="257" spans="1:7" x14ac:dyDescent="0.2">
      <c r="A257" s="390" t="s">
        <v>123</v>
      </c>
      <c r="B257" s="19" t="s">
        <v>1</v>
      </c>
      <c r="C257" s="207">
        <v>5429</v>
      </c>
      <c r="D257" s="207">
        <v>908</v>
      </c>
      <c r="E257" s="207">
        <v>80</v>
      </c>
      <c r="F257" s="207">
        <v>92</v>
      </c>
      <c r="G257" s="207">
        <v>4349</v>
      </c>
    </row>
    <row r="258" spans="1:7" x14ac:dyDescent="0.2">
      <c r="A258" s="390"/>
      <c r="B258" s="19" t="s">
        <v>21</v>
      </c>
      <c r="C258" s="207">
        <v>2897</v>
      </c>
      <c r="D258" s="207">
        <v>531</v>
      </c>
      <c r="E258" s="207">
        <v>45</v>
      </c>
      <c r="F258" s="207">
        <v>40</v>
      </c>
      <c r="G258" s="207">
        <v>2281</v>
      </c>
    </row>
    <row r="259" spans="1:7" x14ac:dyDescent="0.2">
      <c r="A259" s="390"/>
      <c r="B259" s="19" t="s">
        <v>22</v>
      </c>
      <c r="C259" s="207">
        <v>2532</v>
      </c>
      <c r="D259" s="207">
        <v>377</v>
      </c>
      <c r="E259" s="207">
        <v>35</v>
      </c>
      <c r="F259" s="207">
        <v>52</v>
      </c>
      <c r="G259" s="207">
        <v>2068</v>
      </c>
    </row>
    <row r="260" spans="1:7" x14ac:dyDescent="0.2">
      <c r="A260" s="389" t="s">
        <v>124</v>
      </c>
      <c r="B260" s="172" t="s">
        <v>1</v>
      </c>
      <c r="C260" s="208">
        <v>48</v>
      </c>
      <c r="D260" s="208">
        <v>12</v>
      </c>
      <c r="E260" s="208">
        <v>1</v>
      </c>
      <c r="F260" s="208">
        <v>0</v>
      </c>
      <c r="G260" s="208">
        <v>35</v>
      </c>
    </row>
    <row r="261" spans="1:7" x14ac:dyDescent="0.2">
      <c r="A261" s="389"/>
      <c r="B261" s="172" t="s">
        <v>21</v>
      </c>
      <c r="C261" s="208">
        <v>25</v>
      </c>
      <c r="D261" s="208">
        <v>5</v>
      </c>
      <c r="E261" s="208">
        <v>1</v>
      </c>
      <c r="F261" s="208">
        <v>0</v>
      </c>
      <c r="G261" s="208">
        <v>19</v>
      </c>
    </row>
    <row r="262" spans="1:7" x14ac:dyDescent="0.2">
      <c r="A262" s="389"/>
      <c r="B262" s="172" t="s">
        <v>22</v>
      </c>
      <c r="C262" s="208">
        <v>23</v>
      </c>
      <c r="D262" s="208">
        <v>7</v>
      </c>
      <c r="E262" s="208">
        <v>0</v>
      </c>
      <c r="F262" s="208">
        <v>0</v>
      </c>
      <c r="G262" s="208">
        <v>16</v>
      </c>
    </row>
    <row r="263" spans="1:7" x14ac:dyDescent="0.2">
      <c r="A263" s="390" t="s">
        <v>125</v>
      </c>
      <c r="B263" s="19" t="s">
        <v>1</v>
      </c>
      <c r="C263" s="207">
        <v>87</v>
      </c>
      <c r="D263" s="207">
        <v>60</v>
      </c>
      <c r="E263" s="207">
        <v>2</v>
      </c>
      <c r="F263" s="207">
        <v>1</v>
      </c>
      <c r="G263" s="207">
        <v>24</v>
      </c>
    </row>
    <row r="264" spans="1:7" x14ac:dyDescent="0.2">
      <c r="A264" s="390"/>
      <c r="B264" s="19" t="s">
        <v>21</v>
      </c>
      <c r="C264" s="207">
        <v>66</v>
      </c>
      <c r="D264" s="207">
        <v>44</v>
      </c>
      <c r="E264" s="207">
        <v>2</v>
      </c>
      <c r="F264" s="207">
        <v>1</v>
      </c>
      <c r="G264" s="207">
        <v>19</v>
      </c>
    </row>
    <row r="265" spans="1:7" x14ac:dyDescent="0.2">
      <c r="A265" s="390"/>
      <c r="B265" s="19" t="s">
        <v>22</v>
      </c>
      <c r="C265" s="207">
        <v>21</v>
      </c>
      <c r="D265" s="207">
        <v>16</v>
      </c>
      <c r="E265" s="207">
        <v>0</v>
      </c>
      <c r="F265" s="207">
        <v>0</v>
      </c>
      <c r="G265" s="207">
        <v>5</v>
      </c>
    </row>
    <row r="266" spans="1:7" x14ac:dyDescent="0.2">
      <c r="A266" s="389" t="s">
        <v>126</v>
      </c>
      <c r="B266" s="172" t="s">
        <v>1</v>
      </c>
      <c r="C266" s="208">
        <v>451</v>
      </c>
      <c r="D266" s="208">
        <v>138</v>
      </c>
      <c r="E266" s="208">
        <v>18</v>
      </c>
      <c r="F266" s="208">
        <v>2</v>
      </c>
      <c r="G266" s="208">
        <v>293</v>
      </c>
    </row>
    <row r="267" spans="1:7" x14ac:dyDescent="0.2">
      <c r="A267" s="389"/>
      <c r="B267" s="172" t="s">
        <v>21</v>
      </c>
      <c r="C267" s="208">
        <v>275</v>
      </c>
      <c r="D267" s="208">
        <v>83</v>
      </c>
      <c r="E267" s="208">
        <v>13</v>
      </c>
      <c r="F267" s="208">
        <v>2</v>
      </c>
      <c r="G267" s="208">
        <v>177</v>
      </c>
    </row>
    <row r="268" spans="1:7" x14ac:dyDescent="0.2">
      <c r="A268" s="389"/>
      <c r="B268" s="172" t="s">
        <v>22</v>
      </c>
      <c r="C268" s="208">
        <v>176</v>
      </c>
      <c r="D268" s="208">
        <v>55</v>
      </c>
      <c r="E268" s="208">
        <v>5</v>
      </c>
      <c r="F268" s="208">
        <v>0</v>
      </c>
      <c r="G268" s="208">
        <v>116</v>
      </c>
    </row>
    <row r="269" spans="1:7" x14ac:dyDescent="0.2">
      <c r="A269" s="390" t="s">
        <v>127</v>
      </c>
      <c r="B269" s="19" t="s">
        <v>1</v>
      </c>
      <c r="C269" s="207">
        <v>2219</v>
      </c>
      <c r="D269" s="207">
        <v>930</v>
      </c>
      <c r="E269" s="207">
        <v>67</v>
      </c>
      <c r="F269" s="207">
        <v>32</v>
      </c>
      <c r="G269" s="207">
        <v>1190</v>
      </c>
    </row>
    <row r="270" spans="1:7" x14ac:dyDescent="0.2">
      <c r="A270" s="390"/>
      <c r="B270" s="19" t="s">
        <v>21</v>
      </c>
      <c r="C270" s="207">
        <v>1216</v>
      </c>
      <c r="D270" s="207">
        <v>574</v>
      </c>
      <c r="E270" s="207">
        <v>33</v>
      </c>
      <c r="F270" s="207">
        <v>13</v>
      </c>
      <c r="G270" s="207">
        <v>596</v>
      </c>
    </row>
    <row r="271" spans="1:7" x14ac:dyDescent="0.2">
      <c r="A271" s="390"/>
      <c r="B271" s="19" t="s">
        <v>22</v>
      </c>
      <c r="C271" s="207">
        <v>1003</v>
      </c>
      <c r="D271" s="207">
        <v>356</v>
      </c>
      <c r="E271" s="207">
        <v>34</v>
      </c>
      <c r="F271" s="207">
        <v>19</v>
      </c>
      <c r="G271" s="207">
        <v>594</v>
      </c>
    </row>
    <row r="272" spans="1:7" x14ac:dyDescent="0.2">
      <c r="A272" s="389" t="s">
        <v>128</v>
      </c>
      <c r="B272" s="172" t="s">
        <v>1</v>
      </c>
      <c r="C272" s="208">
        <v>118</v>
      </c>
      <c r="D272" s="208">
        <v>98</v>
      </c>
      <c r="E272" s="208">
        <v>2</v>
      </c>
      <c r="F272" s="208">
        <v>0</v>
      </c>
      <c r="G272" s="208">
        <v>18</v>
      </c>
    </row>
    <row r="273" spans="1:7" x14ac:dyDescent="0.2">
      <c r="A273" s="389"/>
      <c r="B273" s="172" t="s">
        <v>21</v>
      </c>
      <c r="C273" s="208">
        <v>57</v>
      </c>
      <c r="D273" s="208">
        <v>49</v>
      </c>
      <c r="E273" s="208">
        <v>1</v>
      </c>
      <c r="F273" s="208">
        <v>0</v>
      </c>
      <c r="G273" s="208">
        <v>7</v>
      </c>
    </row>
    <row r="274" spans="1:7" x14ac:dyDescent="0.2">
      <c r="A274" s="389"/>
      <c r="B274" s="172" t="s">
        <v>22</v>
      </c>
      <c r="C274" s="208">
        <v>61</v>
      </c>
      <c r="D274" s="208">
        <v>49</v>
      </c>
      <c r="E274" s="208">
        <v>1</v>
      </c>
      <c r="F274" s="208">
        <v>0</v>
      </c>
      <c r="G274" s="208">
        <v>11</v>
      </c>
    </row>
    <row r="275" spans="1:7" x14ac:dyDescent="0.2">
      <c r="A275" s="390" t="s">
        <v>129</v>
      </c>
      <c r="B275" s="19" t="s">
        <v>1</v>
      </c>
      <c r="C275" s="207">
        <v>202</v>
      </c>
      <c r="D275" s="207">
        <v>108</v>
      </c>
      <c r="E275" s="207">
        <v>4</v>
      </c>
      <c r="F275" s="207">
        <v>6</v>
      </c>
      <c r="G275" s="207">
        <v>84</v>
      </c>
    </row>
    <row r="276" spans="1:7" x14ac:dyDescent="0.2">
      <c r="A276" s="390"/>
      <c r="B276" s="19" t="s">
        <v>21</v>
      </c>
      <c r="C276" s="207">
        <v>146</v>
      </c>
      <c r="D276" s="207">
        <v>76</v>
      </c>
      <c r="E276" s="207">
        <v>4</v>
      </c>
      <c r="F276" s="207">
        <v>5</v>
      </c>
      <c r="G276" s="207">
        <v>61</v>
      </c>
    </row>
    <row r="277" spans="1:7" x14ac:dyDescent="0.2">
      <c r="A277" s="390"/>
      <c r="B277" s="19" t="s">
        <v>22</v>
      </c>
      <c r="C277" s="207">
        <v>56</v>
      </c>
      <c r="D277" s="207">
        <v>32</v>
      </c>
      <c r="E277" s="207">
        <v>0</v>
      </c>
      <c r="F277" s="207">
        <v>1</v>
      </c>
      <c r="G277" s="207">
        <v>23</v>
      </c>
    </row>
    <row r="278" spans="1:7" x14ac:dyDescent="0.2">
      <c r="A278" s="389" t="s">
        <v>130</v>
      </c>
      <c r="B278" s="172" t="s">
        <v>1</v>
      </c>
      <c r="C278" s="208">
        <v>115</v>
      </c>
      <c r="D278" s="208">
        <v>86</v>
      </c>
      <c r="E278" s="208">
        <v>3</v>
      </c>
      <c r="F278" s="208">
        <v>0</v>
      </c>
      <c r="G278" s="208">
        <v>26</v>
      </c>
    </row>
    <row r="279" spans="1:7" x14ac:dyDescent="0.2">
      <c r="A279" s="389"/>
      <c r="B279" s="172" t="s">
        <v>21</v>
      </c>
      <c r="C279" s="208">
        <v>59</v>
      </c>
      <c r="D279" s="208">
        <v>44</v>
      </c>
      <c r="E279" s="208">
        <v>2</v>
      </c>
      <c r="F279" s="208">
        <v>0</v>
      </c>
      <c r="G279" s="208">
        <v>13</v>
      </c>
    </row>
    <row r="280" spans="1:7" x14ac:dyDescent="0.2">
      <c r="A280" s="389"/>
      <c r="B280" s="172" t="s">
        <v>22</v>
      </c>
      <c r="C280" s="208">
        <v>56</v>
      </c>
      <c r="D280" s="208">
        <v>42</v>
      </c>
      <c r="E280" s="208">
        <v>1</v>
      </c>
      <c r="F280" s="208">
        <v>0</v>
      </c>
      <c r="G280" s="208">
        <v>13</v>
      </c>
    </row>
    <row r="281" spans="1:7" x14ac:dyDescent="0.2">
      <c r="A281" s="390" t="s">
        <v>131</v>
      </c>
      <c r="B281" s="19" t="s">
        <v>1</v>
      </c>
      <c r="C281" s="207">
        <v>278</v>
      </c>
      <c r="D281" s="207">
        <v>259</v>
      </c>
      <c r="E281" s="207">
        <v>0</v>
      </c>
      <c r="F281" s="207">
        <v>0</v>
      </c>
      <c r="G281" s="207">
        <v>19</v>
      </c>
    </row>
    <row r="282" spans="1:7" x14ac:dyDescent="0.2">
      <c r="A282" s="390"/>
      <c r="B282" s="19" t="s">
        <v>21</v>
      </c>
      <c r="C282" s="207">
        <v>168</v>
      </c>
      <c r="D282" s="207">
        <v>153</v>
      </c>
      <c r="E282" s="207">
        <v>0</v>
      </c>
      <c r="F282" s="207">
        <v>0</v>
      </c>
      <c r="G282" s="207">
        <v>15</v>
      </c>
    </row>
    <row r="283" spans="1:7" x14ac:dyDescent="0.2">
      <c r="A283" s="390"/>
      <c r="B283" s="19" t="s">
        <v>22</v>
      </c>
      <c r="C283" s="207">
        <v>110</v>
      </c>
      <c r="D283" s="207">
        <v>106</v>
      </c>
      <c r="E283" s="207">
        <v>0</v>
      </c>
      <c r="F283" s="207">
        <v>0</v>
      </c>
      <c r="G283" s="207">
        <v>4</v>
      </c>
    </row>
    <row r="284" spans="1:7" x14ac:dyDescent="0.2">
      <c r="A284" s="389" t="s">
        <v>132</v>
      </c>
      <c r="B284" s="172" t="s">
        <v>1</v>
      </c>
      <c r="C284" s="208">
        <v>6</v>
      </c>
      <c r="D284" s="208">
        <v>4</v>
      </c>
      <c r="E284" s="208">
        <v>0</v>
      </c>
      <c r="F284" s="208">
        <v>0</v>
      </c>
      <c r="G284" s="208">
        <v>2</v>
      </c>
    </row>
    <row r="285" spans="1:7" x14ac:dyDescent="0.2">
      <c r="A285" s="389"/>
      <c r="B285" s="172" t="s">
        <v>21</v>
      </c>
      <c r="C285" s="208">
        <v>2</v>
      </c>
      <c r="D285" s="208">
        <v>2</v>
      </c>
      <c r="E285" s="208">
        <v>0</v>
      </c>
      <c r="F285" s="208">
        <v>0</v>
      </c>
      <c r="G285" s="208">
        <v>0</v>
      </c>
    </row>
    <row r="286" spans="1:7" x14ac:dyDescent="0.2">
      <c r="A286" s="389"/>
      <c r="B286" s="172" t="s">
        <v>22</v>
      </c>
      <c r="C286" s="208">
        <v>4</v>
      </c>
      <c r="D286" s="208">
        <v>2</v>
      </c>
      <c r="E286" s="208">
        <v>0</v>
      </c>
      <c r="F286" s="208">
        <v>0</v>
      </c>
      <c r="G286" s="208">
        <v>2</v>
      </c>
    </row>
    <row r="287" spans="1:7" x14ac:dyDescent="0.2">
      <c r="A287" s="390" t="s">
        <v>133</v>
      </c>
      <c r="B287" s="19" t="s">
        <v>1</v>
      </c>
      <c r="C287" s="207">
        <v>91</v>
      </c>
      <c r="D287" s="207">
        <v>57</v>
      </c>
      <c r="E287" s="207">
        <v>0</v>
      </c>
      <c r="F287" s="207">
        <v>0</v>
      </c>
      <c r="G287" s="207">
        <v>34</v>
      </c>
    </row>
    <row r="288" spans="1:7" x14ac:dyDescent="0.2">
      <c r="A288" s="390"/>
      <c r="B288" s="19" t="s">
        <v>21</v>
      </c>
      <c r="C288" s="207">
        <v>52</v>
      </c>
      <c r="D288" s="207">
        <v>29</v>
      </c>
      <c r="E288" s="207">
        <v>0</v>
      </c>
      <c r="F288" s="207">
        <v>0</v>
      </c>
      <c r="G288" s="207">
        <v>23</v>
      </c>
    </row>
    <row r="289" spans="1:7" x14ac:dyDescent="0.2">
      <c r="A289" s="390"/>
      <c r="B289" s="19" t="s">
        <v>22</v>
      </c>
      <c r="C289" s="207">
        <v>39</v>
      </c>
      <c r="D289" s="207">
        <v>28</v>
      </c>
      <c r="E289" s="207">
        <v>0</v>
      </c>
      <c r="F289" s="207">
        <v>0</v>
      </c>
      <c r="G289" s="207">
        <v>11</v>
      </c>
    </row>
    <row r="290" spans="1:7" x14ac:dyDescent="0.2">
      <c r="A290" s="389" t="s">
        <v>134</v>
      </c>
      <c r="B290" s="172" t="s">
        <v>1</v>
      </c>
      <c r="C290" s="208">
        <v>543</v>
      </c>
      <c r="D290" s="208">
        <v>457</v>
      </c>
      <c r="E290" s="208">
        <v>14</v>
      </c>
      <c r="F290" s="208">
        <v>0</v>
      </c>
      <c r="G290" s="208">
        <v>72</v>
      </c>
    </row>
    <row r="291" spans="1:7" x14ac:dyDescent="0.2">
      <c r="A291" s="389"/>
      <c r="B291" s="172" t="s">
        <v>21</v>
      </c>
      <c r="C291" s="208">
        <v>333</v>
      </c>
      <c r="D291" s="208">
        <v>280</v>
      </c>
      <c r="E291" s="208">
        <v>10</v>
      </c>
      <c r="F291" s="208">
        <v>0</v>
      </c>
      <c r="G291" s="208">
        <v>43</v>
      </c>
    </row>
    <row r="292" spans="1:7" x14ac:dyDescent="0.2">
      <c r="A292" s="389"/>
      <c r="B292" s="172" t="s">
        <v>22</v>
      </c>
      <c r="C292" s="208">
        <v>210</v>
      </c>
      <c r="D292" s="208">
        <v>177</v>
      </c>
      <c r="E292" s="208">
        <v>4</v>
      </c>
      <c r="F292" s="208">
        <v>0</v>
      </c>
      <c r="G292" s="208">
        <v>29</v>
      </c>
    </row>
    <row r="293" spans="1:7" x14ac:dyDescent="0.2">
      <c r="A293" s="390" t="s">
        <v>135</v>
      </c>
      <c r="B293" s="19" t="s">
        <v>1</v>
      </c>
      <c r="C293" s="207">
        <v>6510</v>
      </c>
      <c r="D293" s="207">
        <v>2936</v>
      </c>
      <c r="E293" s="207">
        <v>115</v>
      </c>
      <c r="F293" s="207">
        <v>47</v>
      </c>
      <c r="G293" s="207">
        <v>3412</v>
      </c>
    </row>
    <row r="294" spans="1:7" x14ac:dyDescent="0.2">
      <c r="A294" s="390"/>
      <c r="B294" s="19" t="s">
        <v>21</v>
      </c>
      <c r="C294" s="207">
        <v>3602</v>
      </c>
      <c r="D294" s="207">
        <v>1646</v>
      </c>
      <c r="E294" s="207">
        <v>66</v>
      </c>
      <c r="F294" s="207">
        <v>22</v>
      </c>
      <c r="G294" s="207">
        <v>1868</v>
      </c>
    </row>
    <row r="295" spans="1:7" x14ac:dyDescent="0.2">
      <c r="A295" s="390"/>
      <c r="B295" s="19" t="s">
        <v>22</v>
      </c>
      <c r="C295" s="207">
        <v>2908</v>
      </c>
      <c r="D295" s="207">
        <v>1290</v>
      </c>
      <c r="E295" s="207">
        <v>49</v>
      </c>
      <c r="F295" s="207">
        <v>25</v>
      </c>
      <c r="G295" s="207">
        <v>1544</v>
      </c>
    </row>
    <row r="296" spans="1:7" x14ac:dyDescent="0.2">
      <c r="A296" s="389" t="s">
        <v>136</v>
      </c>
      <c r="B296" s="172" t="s">
        <v>1</v>
      </c>
      <c r="C296" s="208">
        <v>118</v>
      </c>
      <c r="D296" s="208">
        <v>7</v>
      </c>
      <c r="E296" s="208">
        <v>0</v>
      </c>
      <c r="F296" s="208">
        <v>0</v>
      </c>
      <c r="G296" s="208">
        <v>111</v>
      </c>
    </row>
    <row r="297" spans="1:7" x14ac:dyDescent="0.2">
      <c r="A297" s="389"/>
      <c r="B297" s="172" t="s">
        <v>21</v>
      </c>
      <c r="C297" s="208">
        <v>81</v>
      </c>
      <c r="D297" s="208">
        <v>4</v>
      </c>
      <c r="E297" s="208">
        <v>0</v>
      </c>
      <c r="F297" s="208">
        <v>0</v>
      </c>
      <c r="G297" s="208">
        <v>77</v>
      </c>
    </row>
    <row r="298" spans="1:7" x14ac:dyDescent="0.2">
      <c r="A298" s="389"/>
      <c r="B298" s="172" t="s">
        <v>22</v>
      </c>
      <c r="C298" s="208">
        <v>37</v>
      </c>
      <c r="D298" s="208">
        <v>3</v>
      </c>
      <c r="E298" s="208">
        <v>0</v>
      </c>
      <c r="F298" s="208">
        <v>0</v>
      </c>
      <c r="G298" s="208">
        <v>34</v>
      </c>
    </row>
    <row r="299" spans="1:7" x14ac:dyDescent="0.2">
      <c r="A299" s="390" t="s">
        <v>137</v>
      </c>
      <c r="B299" s="19" t="s">
        <v>1</v>
      </c>
      <c r="C299" s="207">
        <v>233</v>
      </c>
      <c r="D299" s="207">
        <v>66</v>
      </c>
      <c r="E299" s="207">
        <v>11</v>
      </c>
      <c r="F299" s="207">
        <v>9</v>
      </c>
      <c r="G299" s="207">
        <v>147</v>
      </c>
    </row>
    <row r="300" spans="1:7" x14ac:dyDescent="0.2">
      <c r="A300" s="390"/>
      <c r="B300" s="19" t="s">
        <v>21</v>
      </c>
      <c r="C300" s="207">
        <v>130</v>
      </c>
      <c r="D300" s="207">
        <v>35</v>
      </c>
      <c r="E300" s="207">
        <v>6</v>
      </c>
      <c r="F300" s="207">
        <v>3</v>
      </c>
      <c r="G300" s="207">
        <v>86</v>
      </c>
    </row>
    <row r="301" spans="1:7" x14ac:dyDescent="0.2">
      <c r="A301" s="390"/>
      <c r="B301" s="19" t="s">
        <v>22</v>
      </c>
      <c r="C301" s="207">
        <v>103</v>
      </c>
      <c r="D301" s="207">
        <v>31</v>
      </c>
      <c r="E301" s="207">
        <v>5</v>
      </c>
      <c r="F301" s="207">
        <v>6</v>
      </c>
      <c r="G301" s="207">
        <v>61</v>
      </c>
    </row>
    <row r="302" spans="1:7" x14ac:dyDescent="0.2">
      <c r="A302" s="389" t="s">
        <v>138</v>
      </c>
      <c r="B302" s="172" t="s">
        <v>1</v>
      </c>
      <c r="C302" s="208">
        <v>2052</v>
      </c>
      <c r="D302" s="208">
        <v>905</v>
      </c>
      <c r="E302" s="208">
        <v>401</v>
      </c>
      <c r="F302" s="208">
        <v>48</v>
      </c>
      <c r="G302" s="208">
        <v>698</v>
      </c>
    </row>
    <row r="303" spans="1:7" x14ac:dyDescent="0.2">
      <c r="A303" s="389"/>
      <c r="B303" s="172" t="s">
        <v>21</v>
      </c>
      <c r="C303" s="208">
        <v>1287</v>
      </c>
      <c r="D303" s="208">
        <v>523</v>
      </c>
      <c r="E303" s="208">
        <v>235</v>
      </c>
      <c r="F303" s="208">
        <v>36</v>
      </c>
      <c r="G303" s="208">
        <v>493</v>
      </c>
    </row>
    <row r="304" spans="1:7" x14ac:dyDescent="0.2">
      <c r="A304" s="389"/>
      <c r="B304" s="172" t="s">
        <v>22</v>
      </c>
      <c r="C304" s="208">
        <v>765</v>
      </c>
      <c r="D304" s="208">
        <v>382</v>
      </c>
      <c r="E304" s="208">
        <v>166</v>
      </c>
      <c r="F304" s="208">
        <v>12</v>
      </c>
      <c r="G304" s="208">
        <v>205</v>
      </c>
    </row>
    <row r="305" spans="1:7" x14ac:dyDescent="0.2">
      <c r="A305" s="390" t="s">
        <v>139</v>
      </c>
      <c r="B305" s="19" t="s">
        <v>1</v>
      </c>
      <c r="C305" s="207">
        <v>2237</v>
      </c>
      <c r="D305" s="207">
        <v>507</v>
      </c>
      <c r="E305" s="207">
        <v>53</v>
      </c>
      <c r="F305" s="207">
        <v>25</v>
      </c>
      <c r="G305" s="207">
        <v>1652</v>
      </c>
    </row>
    <row r="306" spans="1:7" x14ac:dyDescent="0.2">
      <c r="A306" s="390"/>
      <c r="B306" s="19" t="s">
        <v>21</v>
      </c>
      <c r="C306" s="207">
        <v>1477</v>
      </c>
      <c r="D306" s="207">
        <v>349</v>
      </c>
      <c r="E306" s="207">
        <v>43</v>
      </c>
      <c r="F306" s="207">
        <v>16</v>
      </c>
      <c r="G306" s="207">
        <v>1069</v>
      </c>
    </row>
    <row r="307" spans="1:7" x14ac:dyDescent="0.2">
      <c r="A307" s="390"/>
      <c r="B307" s="19" t="s">
        <v>22</v>
      </c>
      <c r="C307" s="207">
        <v>760</v>
      </c>
      <c r="D307" s="207">
        <v>158</v>
      </c>
      <c r="E307" s="207">
        <v>10</v>
      </c>
      <c r="F307" s="207">
        <v>9</v>
      </c>
      <c r="G307" s="207">
        <v>583</v>
      </c>
    </row>
    <row r="308" spans="1:7" x14ac:dyDescent="0.2">
      <c r="A308" s="389" t="s">
        <v>140</v>
      </c>
      <c r="B308" s="172" t="s">
        <v>1</v>
      </c>
      <c r="C308" s="208">
        <v>2</v>
      </c>
      <c r="D308" s="208">
        <v>0</v>
      </c>
      <c r="E308" s="208">
        <v>0</v>
      </c>
      <c r="F308" s="208">
        <v>0</v>
      </c>
      <c r="G308" s="208">
        <v>2</v>
      </c>
    </row>
    <row r="309" spans="1:7" x14ac:dyDescent="0.2">
      <c r="A309" s="389"/>
      <c r="B309" s="172" t="s">
        <v>21</v>
      </c>
      <c r="C309" s="208">
        <v>0</v>
      </c>
      <c r="D309" s="208">
        <v>0</v>
      </c>
      <c r="E309" s="208">
        <v>0</v>
      </c>
      <c r="F309" s="208">
        <v>0</v>
      </c>
      <c r="G309" s="208">
        <v>0</v>
      </c>
    </row>
    <row r="310" spans="1:7" x14ac:dyDescent="0.2">
      <c r="A310" s="389"/>
      <c r="B310" s="172" t="s">
        <v>22</v>
      </c>
      <c r="C310" s="208">
        <v>2</v>
      </c>
      <c r="D310" s="208">
        <v>0</v>
      </c>
      <c r="E310" s="208">
        <v>0</v>
      </c>
      <c r="F310" s="208">
        <v>0</v>
      </c>
      <c r="G310" s="208">
        <v>2</v>
      </c>
    </row>
    <row r="311" spans="1:7" x14ac:dyDescent="0.2">
      <c r="A311" s="390" t="s">
        <v>141</v>
      </c>
      <c r="B311" s="19" t="s">
        <v>1</v>
      </c>
      <c r="C311" s="207">
        <v>728</v>
      </c>
      <c r="D311" s="207">
        <v>191</v>
      </c>
      <c r="E311" s="207">
        <v>53</v>
      </c>
      <c r="F311" s="207">
        <v>13</v>
      </c>
      <c r="G311" s="207">
        <v>471</v>
      </c>
    </row>
    <row r="312" spans="1:7" x14ac:dyDescent="0.2">
      <c r="A312" s="390"/>
      <c r="B312" s="19" t="s">
        <v>21</v>
      </c>
      <c r="C312" s="207">
        <v>394</v>
      </c>
      <c r="D312" s="207">
        <v>111</v>
      </c>
      <c r="E312" s="207">
        <v>35</v>
      </c>
      <c r="F312" s="207">
        <v>8</v>
      </c>
      <c r="G312" s="207">
        <v>240</v>
      </c>
    </row>
    <row r="313" spans="1:7" x14ac:dyDescent="0.2">
      <c r="A313" s="390"/>
      <c r="B313" s="19" t="s">
        <v>22</v>
      </c>
      <c r="C313" s="207">
        <v>334</v>
      </c>
      <c r="D313" s="207">
        <v>80</v>
      </c>
      <c r="E313" s="207">
        <v>18</v>
      </c>
      <c r="F313" s="207">
        <v>5</v>
      </c>
      <c r="G313" s="207">
        <v>231</v>
      </c>
    </row>
    <row r="314" spans="1:7" x14ac:dyDescent="0.2">
      <c r="A314" s="389" t="s">
        <v>142</v>
      </c>
      <c r="B314" s="172" t="s">
        <v>1</v>
      </c>
      <c r="C314" s="208">
        <v>147</v>
      </c>
      <c r="D314" s="208">
        <v>28</v>
      </c>
      <c r="E314" s="208">
        <v>72</v>
      </c>
      <c r="F314" s="208">
        <v>2</v>
      </c>
      <c r="G314" s="208">
        <v>45</v>
      </c>
    </row>
    <row r="315" spans="1:7" x14ac:dyDescent="0.2">
      <c r="A315" s="389"/>
      <c r="B315" s="172" t="s">
        <v>21</v>
      </c>
      <c r="C315" s="208">
        <v>56</v>
      </c>
      <c r="D315" s="208">
        <v>5</v>
      </c>
      <c r="E315" s="208">
        <v>36</v>
      </c>
      <c r="F315" s="208">
        <v>2</v>
      </c>
      <c r="G315" s="208">
        <v>13</v>
      </c>
    </row>
    <row r="316" spans="1:7" x14ac:dyDescent="0.2">
      <c r="A316" s="389"/>
      <c r="B316" s="172" t="s">
        <v>22</v>
      </c>
      <c r="C316" s="208">
        <v>91</v>
      </c>
      <c r="D316" s="208">
        <v>23</v>
      </c>
      <c r="E316" s="208">
        <v>36</v>
      </c>
      <c r="F316" s="208">
        <v>0</v>
      </c>
      <c r="G316" s="208">
        <v>32</v>
      </c>
    </row>
    <row r="317" spans="1:7" x14ac:dyDescent="0.2">
      <c r="A317" s="390" t="s">
        <v>143</v>
      </c>
      <c r="B317" s="19" t="s">
        <v>1</v>
      </c>
      <c r="C317" s="207">
        <v>331</v>
      </c>
      <c r="D317" s="207">
        <v>215</v>
      </c>
      <c r="E317" s="207">
        <v>10</v>
      </c>
      <c r="F317" s="207">
        <v>1</v>
      </c>
      <c r="G317" s="207">
        <v>105</v>
      </c>
    </row>
    <row r="318" spans="1:7" x14ac:dyDescent="0.2">
      <c r="A318" s="390"/>
      <c r="B318" s="19" t="s">
        <v>21</v>
      </c>
      <c r="C318" s="207">
        <v>218</v>
      </c>
      <c r="D318" s="207">
        <v>142</v>
      </c>
      <c r="E318" s="207">
        <v>8</v>
      </c>
      <c r="F318" s="207">
        <v>1</v>
      </c>
      <c r="G318" s="207">
        <v>67</v>
      </c>
    </row>
    <row r="319" spans="1:7" x14ac:dyDescent="0.2">
      <c r="A319" s="390"/>
      <c r="B319" s="19" t="s">
        <v>22</v>
      </c>
      <c r="C319" s="207">
        <v>113</v>
      </c>
      <c r="D319" s="207">
        <v>73</v>
      </c>
      <c r="E319" s="207">
        <v>2</v>
      </c>
      <c r="F319" s="207">
        <v>0</v>
      </c>
      <c r="G319" s="207">
        <v>38</v>
      </c>
    </row>
    <row r="320" spans="1:7" x14ac:dyDescent="0.2">
      <c r="A320" s="389" t="s">
        <v>144</v>
      </c>
      <c r="B320" s="172" t="s">
        <v>1</v>
      </c>
      <c r="C320" s="208">
        <v>5551</v>
      </c>
      <c r="D320" s="208">
        <v>1407</v>
      </c>
      <c r="E320" s="208">
        <v>372</v>
      </c>
      <c r="F320" s="208">
        <v>231</v>
      </c>
      <c r="G320" s="208">
        <v>3541</v>
      </c>
    </row>
    <row r="321" spans="1:7" x14ac:dyDescent="0.2">
      <c r="A321" s="389"/>
      <c r="B321" s="172" t="s">
        <v>21</v>
      </c>
      <c r="C321" s="208">
        <v>2423</v>
      </c>
      <c r="D321" s="208">
        <v>637</v>
      </c>
      <c r="E321" s="208">
        <v>194</v>
      </c>
      <c r="F321" s="208">
        <v>102</v>
      </c>
      <c r="G321" s="208">
        <v>1490</v>
      </c>
    </row>
    <row r="322" spans="1:7" x14ac:dyDescent="0.2">
      <c r="A322" s="389"/>
      <c r="B322" s="172" t="s">
        <v>22</v>
      </c>
      <c r="C322" s="208">
        <v>3128</v>
      </c>
      <c r="D322" s="208">
        <v>770</v>
      </c>
      <c r="E322" s="208">
        <v>178</v>
      </c>
      <c r="F322" s="208">
        <v>129</v>
      </c>
      <c r="G322" s="208">
        <v>2051</v>
      </c>
    </row>
    <row r="323" spans="1:7" x14ac:dyDescent="0.2">
      <c r="A323" s="390" t="s">
        <v>145</v>
      </c>
      <c r="B323" s="19" t="s">
        <v>1</v>
      </c>
      <c r="C323" s="207">
        <v>170</v>
      </c>
      <c r="D323" s="207">
        <v>21</v>
      </c>
      <c r="E323" s="207">
        <v>103</v>
      </c>
      <c r="F323" s="207">
        <v>5</v>
      </c>
      <c r="G323" s="207">
        <v>41</v>
      </c>
    </row>
    <row r="324" spans="1:7" x14ac:dyDescent="0.2">
      <c r="A324" s="390"/>
      <c r="B324" s="19" t="s">
        <v>21</v>
      </c>
      <c r="C324" s="207">
        <v>91</v>
      </c>
      <c r="D324" s="207">
        <v>7</v>
      </c>
      <c r="E324" s="207">
        <v>53</v>
      </c>
      <c r="F324" s="207">
        <v>5</v>
      </c>
      <c r="G324" s="207">
        <v>26</v>
      </c>
    </row>
    <row r="325" spans="1:7" x14ac:dyDescent="0.2">
      <c r="A325" s="390"/>
      <c r="B325" s="19" t="s">
        <v>22</v>
      </c>
      <c r="C325" s="207">
        <v>79</v>
      </c>
      <c r="D325" s="207">
        <v>14</v>
      </c>
      <c r="E325" s="207">
        <v>50</v>
      </c>
      <c r="F325" s="207">
        <v>0</v>
      </c>
      <c r="G325" s="207">
        <v>15</v>
      </c>
    </row>
    <row r="326" spans="1:7" x14ac:dyDescent="0.2">
      <c r="A326" s="389" t="s">
        <v>146</v>
      </c>
      <c r="B326" s="172" t="s">
        <v>1</v>
      </c>
      <c r="C326" s="208">
        <v>48</v>
      </c>
      <c r="D326" s="208">
        <v>35</v>
      </c>
      <c r="E326" s="208">
        <v>0</v>
      </c>
      <c r="F326" s="208">
        <v>0</v>
      </c>
      <c r="G326" s="208">
        <v>13</v>
      </c>
    </row>
    <row r="327" spans="1:7" x14ac:dyDescent="0.2">
      <c r="A327" s="389"/>
      <c r="B327" s="172" t="s">
        <v>21</v>
      </c>
      <c r="C327" s="208">
        <v>22</v>
      </c>
      <c r="D327" s="208">
        <v>17</v>
      </c>
      <c r="E327" s="208">
        <v>0</v>
      </c>
      <c r="F327" s="208">
        <v>0</v>
      </c>
      <c r="G327" s="208">
        <v>5</v>
      </c>
    </row>
    <row r="328" spans="1:7" x14ac:dyDescent="0.2">
      <c r="A328" s="389"/>
      <c r="B328" s="172" t="s">
        <v>22</v>
      </c>
      <c r="C328" s="208">
        <v>26</v>
      </c>
      <c r="D328" s="208">
        <v>18</v>
      </c>
      <c r="E328" s="208">
        <v>0</v>
      </c>
      <c r="F328" s="208">
        <v>0</v>
      </c>
      <c r="G328" s="208">
        <v>8</v>
      </c>
    </row>
    <row r="329" spans="1:7" x14ac:dyDescent="0.2">
      <c r="A329" s="390" t="s">
        <v>147</v>
      </c>
      <c r="B329" s="19" t="s">
        <v>1</v>
      </c>
      <c r="C329" s="207">
        <v>169</v>
      </c>
      <c r="D329" s="207">
        <v>41</v>
      </c>
      <c r="E329" s="207">
        <v>6</v>
      </c>
      <c r="F329" s="207">
        <v>4</v>
      </c>
      <c r="G329" s="207">
        <v>118</v>
      </c>
    </row>
    <row r="330" spans="1:7" x14ac:dyDescent="0.2">
      <c r="A330" s="390"/>
      <c r="B330" s="19" t="s">
        <v>21</v>
      </c>
      <c r="C330" s="207">
        <v>103</v>
      </c>
      <c r="D330" s="207">
        <v>27</v>
      </c>
      <c r="E330" s="207">
        <v>4</v>
      </c>
      <c r="F330" s="207">
        <v>3</v>
      </c>
      <c r="G330" s="207">
        <v>69</v>
      </c>
    </row>
    <row r="331" spans="1:7" x14ac:dyDescent="0.2">
      <c r="A331" s="390"/>
      <c r="B331" s="19" t="s">
        <v>22</v>
      </c>
      <c r="C331" s="207">
        <v>66</v>
      </c>
      <c r="D331" s="207">
        <v>14</v>
      </c>
      <c r="E331" s="207">
        <v>2</v>
      </c>
      <c r="F331" s="207">
        <v>1</v>
      </c>
      <c r="G331" s="207">
        <v>49</v>
      </c>
    </row>
    <row r="332" spans="1:7" x14ac:dyDescent="0.2">
      <c r="A332" s="389" t="s">
        <v>148</v>
      </c>
      <c r="B332" s="172" t="s">
        <v>1</v>
      </c>
      <c r="C332" s="208">
        <v>913</v>
      </c>
      <c r="D332" s="208">
        <v>72</v>
      </c>
      <c r="E332" s="208">
        <v>16</v>
      </c>
      <c r="F332" s="208">
        <v>78</v>
      </c>
      <c r="G332" s="208">
        <v>747</v>
      </c>
    </row>
    <row r="333" spans="1:7" x14ac:dyDescent="0.2">
      <c r="A333" s="389"/>
      <c r="B333" s="172" t="s">
        <v>21</v>
      </c>
      <c r="C333" s="208">
        <v>0</v>
      </c>
      <c r="D333" s="208">
        <v>0</v>
      </c>
      <c r="E333" s="208">
        <v>0</v>
      </c>
      <c r="F333" s="208">
        <v>0</v>
      </c>
      <c r="G333" s="208">
        <v>0</v>
      </c>
    </row>
    <row r="334" spans="1:7" x14ac:dyDescent="0.2">
      <c r="A334" s="389"/>
      <c r="B334" s="172" t="s">
        <v>22</v>
      </c>
      <c r="C334" s="208">
        <v>913</v>
      </c>
      <c r="D334" s="208">
        <v>72</v>
      </c>
      <c r="E334" s="208">
        <v>16</v>
      </c>
      <c r="F334" s="208">
        <v>78</v>
      </c>
      <c r="G334" s="208">
        <v>747</v>
      </c>
    </row>
    <row r="335" spans="1:7" x14ac:dyDescent="0.2">
      <c r="A335" s="390" t="s">
        <v>149</v>
      </c>
      <c r="B335" s="19" t="s">
        <v>1</v>
      </c>
      <c r="C335" s="207">
        <v>84</v>
      </c>
      <c r="D335" s="207">
        <v>23</v>
      </c>
      <c r="E335" s="207">
        <v>1</v>
      </c>
      <c r="F335" s="207">
        <v>0</v>
      </c>
      <c r="G335" s="207">
        <v>60</v>
      </c>
    </row>
    <row r="336" spans="1:7" x14ac:dyDescent="0.2">
      <c r="A336" s="390"/>
      <c r="B336" s="19" t="s">
        <v>21</v>
      </c>
      <c r="C336" s="207">
        <v>0</v>
      </c>
      <c r="D336" s="207">
        <v>0</v>
      </c>
      <c r="E336" s="207">
        <v>0</v>
      </c>
      <c r="F336" s="207">
        <v>0</v>
      </c>
      <c r="G336" s="207">
        <v>0</v>
      </c>
    </row>
    <row r="337" spans="1:7" x14ac:dyDescent="0.2">
      <c r="A337" s="390"/>
      <c r="B337" s="19" t="s">
        <v>22</v>
      </c>
      <c r="C337" s="207">
        <v>84</v>
      </c>
      <c r="D337" s="207">
        <v>23</v>
      </c>
      <c r="E337" s="207">
        <v>1</v>
      </c>
      <c r="F337" s="207">
        <v>0</v>
      </c>
      <c r="G337" s="207">
        <v>60</v>
      </c>
    </row>
    <row r="338" spans="1:7" x14ac:dyDescent="0.2">
      <c r="A338" s="389" t="s">
        <v>150</v>
      </c>
      <c r="B338" s="172" t="s">
        <v>1</v>
      </c>
      <c r="C338" s="208">
        <v>761</v>
      </c>
      <c r="D338" s="208">
        <v>277</v>
      </c>
      <c r="E338" s="208">
        <v>22</v>
      </c>
      <c r="F338" s="208">
        <v>9</v>
      </c>
      <c r="G338" s="208">
        <v>453</v>
      </c>
    </row>
    <row r="339" spans="1:7" x14ac:dyDescent="0.2">
      <c r="A339" s="389"/>
      <c r="B339" s="172" t="s">
        <v>21</v>
      </c>
      <c r="C339" s="208">
        <v>393</v>
      </c>
      <c r="D339" s="208">
        <v>155</v>
      </c>
      <c r="E339" s="208">
        <v>10</v>
      </c>
      <c r="F339" s="208">
        <v>2</v>
      </c>
      <c r="G339" s="208">
        <v>226</v>
      </c>
    </row>
    <row r="340" spans="1:7" x14ac:dyDescent="0.2">
      <c r="A340" s="389"/>
      <c r="B340" s="172" t="s">
        <v>22</v>
      </c>
      <c r="C340" s="208">
        <v>368</v>
      </c>
      <c r="D340" s="208">
        <v>122</v>
      </c>
      <c r="E340" s="208">
        <v>12</v>
      </c>
      <c r="F340" s="208">
        <v>7</v>
      </c>
      <c r="G340" s="208">
        <v>227</v>
      </c>
    </row>
    <row r="341" spans="1:7" x14ac:dyDescent="0.2">
      <c r="A341" s="390" t="s">
        <v>151</v>
      </c>
      <c r="B341" s="19" t="s">
        <v>1</v>
      </c>
      <c r="C341" s="207">
        <v>60</v>
      </c>
      <c r="D341" s="207">
        <v>4</v>
      </c>
      <c r="E341" s="207">
        <v>2</v>
      </c>
      <c r="F341" s="207">
        <v>0</v>
      </c>
      <c r="G341" s="207">
        <v>54</v>
      </c>
    </row>
    <row r="342" spans="1:7" x14ac:dyDescent="0.2">
      <c r="A342" s="390"/>
      <c r="B342" s="19" t="s">
        <v>21</v>
      </c>
      <c r="C342" s="207">
        <v>33</v>
      </c>
      <c r="D342" s="207">
        <v>4</v>
      </c>
      <c r="E342" s="207">
        <v>1</v>
      </c>
      <c r="F342" s="207">
        <v>0</v>
      </c>
      <c r="G342" s="207">
        <v>28</v>
      </c>
    </row>
    <row r="343" spans="1:7" x14ac:dyDescent="0.2">
      <c r="A343" s="390"/>
      <c r="B343" s="19" t="s">
        <v>22</v>
      </c>
      <c r="C343" s="207">
        <v>27</v>
      </c>
      <c r="D343" s="207">
        <v>0</v>
      </c>
      <c r="E343" s="207">
        <v>1</v>
      </c>
      <c r="F343" s="207">
        <v>0</v>
      </c>
      <c r="G343" s="207">
        <v>26</v>
      </c>
    </row>
    <row r="344" spans="1:7" x14ac:dyDescent="0.2">
      <c r="A344" s="389" t="s">
        <v>152</v>
      </c>
      <c r="B344" s="172" t="s">
        <v>1</v>
      </c>
      <c r="C344" s="208">
        <v>244</v>
      </c>
      <c r="D344" s="208">
        <v>92</v>
      </c>
      <c r="E344" s="208">
        <v>19</v>
      </c>
      <c r="F344" s="208">
        <v>8</v>
      </c>
      <c r="G344" s="208">
        <v>125</v>
      </c>
    </row>
    <row r="345" spans="1:7" x14ac:dyDescent="0.2">
      <c r="A345" s="389"/>
      <c r="B345" s="172" t="s">
        <v>21</v>
      </c>
      <c r="C345" s="208">
        <v>142</v>
      </c>
      <c r="D345" s="208">
        <v>42</v>
      </c>
      <c r="E345" s="208">
        <v>9</v>
      </c>
      <c r="F345" s="208">
        <v>7</v>
      </c>
      <c r="G345" s="208">
        <v>84</v>
      </c>
    </row>
    <row r="346" spans="1:7" x14ac:dyDescent="0.2">
      <c r="A346" s="389"/>
      <c r="B346" s="172" t="s">
        <v>22</v>
      </c>
      <c r="C346" s="208">
        <v>102</v>
      </c>
      <c r="D346" s="208">
        <v>50</v>
      </c>
      <c r="E346" s="208">
        <v>10</v>
      </c>
      <c r="F346" s="208">
        <v>1</v>
      </c>
      <c r="G346" s="208">
        <v>41</v>
      </c>
    </row>
    <row r="347" spans="1:7" x14ac:dyDescent="0.2">
      <c r="A347" s="390" t="s">
        <v>153</v>
      </c>
      <c r="B347" s="19" t="s">
        <v>1</v>
      </c>
      <c r="C347" s="207">
        <v>441</v>
      </c>
      <c r="D347" s="207">
        <v>408</v>
      </c>
      <c r="E347" s="207">
        <v>6</v>
      </c>
      <c r="F347" s="207">
        <v>0</v>
      </c>
      <c r="G347" s="207">
        <v>27</v>
      </c>
    </row>
    <row r="348" spans="1:7" x14ac:dyDescent="0.2">
      <c r="A348" s="390"/>
      <c r="B348" s="19" t="s">
        <v>21</v>
      </c>
      <c r="C348" s="207">
        <v>260</v>
      </c>
      <c r="D348" s="207">
        <v>234</v>
      </c>
      <c r="E348" s="207">
        <v>4</v>
      </c>
      <c r="F348" s="207">
        <v>0</v>
      </c>
      <c r="G348" s="207">
        <v>22</v>
      </c>
    </row>
    <row r="349" spans="1:7" x14ac:dyDescent="0.2">
      <c r="A349" s="390"/>
      <c r="B349" s="19" t="s">
        <v>22</v>
      </c>
      <c r="C349" s="207">
        <v>181</v>
      </c>
      <c r="D349" s="207">
        <v>174</v>
      </c>
      <c r="E349" s="207">
        <v>2</v>
      </c>
      <c r="F349" s="207">
        <v>0</v>
      </c>
      <c r="G349" s="207">
        <v>5</v>
      </c>
    </row>
    <row r="350" spans="1:7" x14ac:dyDescent="0.2">
      <c r="A350" s="389" t="s">
        <v>154</v>
      </c>
      <c r="B350" s="172" t="s">
        <v>1</v>
      </c>
      <c r="C350" s="208">
        <v>139</v>
      </c>
      <c r="D350" s="208">
        <v>72</v>
      </c>
      <c r="E350" s="208">
        <v>4</v>
      </c>
      <c r="F350" s="208">
        <v>2</v>
      </c>
      <c r="G350" s="208">
        <v>61</v>
      </c>
    </row>
    <row r="351" spans="1:7" x14ac:dyDescent="0.2">
      <c r="A351" s="389"/>
      <c r="B351" s="172" t="s">
        <v>21</v>
      </c>
      <c r="C351" s="208">
        <v>84</v>
      </c>
      <c r="D351" s="208">
        <v>46</v>
      </c>
      <c r="E351" s="208">
        <v>4</v>
      </c>
      <c r="F351" s="208">
        <v>1</v>
      </c>
      <c r="G351" s="208">
        <v>33</v>
      </c>
    </row>
    <row r="352" spans="1:7" x14ac:dyDescent="0.2">
      <c r="A352" s="389"/>
      <c r="B352" s="172" t="s">
        <v>22</v>
      </c>
      <c r="C352" s="208">
        <v>55</v>
      </c>
      <c r="D352" s="208">
        <v>26</v>
      </c>
      <c r="E352" s="208">
        <v>0</v>
      </c>
      <c r="F352" s="208">
        <v>1</v>
      </c>
      <c r="G352" s="208">
        <v>28</v>
      </c>
    </row>
    <row r="353" spans="1:7" x14ac:dyDescent="0.2">
      <c r="A353" s="390" t="s">
        <v>155</v>
      </c>
      <c r="B353" s="19" t="s">
        <v>1</v>
      </c>
      <c r="C353" s="207">
        <v>9</v>
      </c>
      <c r="D353" s="207">
        <v>9</v>
      </c>
      <c r="E353" s="207">
        <v>0</v>
      </c>
      <c r="F353" s="207">
        <v>0</v>
      </c>
      <c r="G353" s="207">
        <v>0</v>
      </c>
    </row>
    <row r="354" spans="1:7" x14ac:dyDescent="0.2">
      <c r="A354" s="390"/>
      <c r="B354" s="19" t="s">
        <v>21</v>
      </c>
      <c r="C354" s="207">
        <v>3</v>
      </c>
      <c r="D354" s="207">
        <v>3</v>
      </c>
      <c r="E354" s="207">
        <v>0</v>
      </c>
      <c r="F354" s="207">
        <v>0</v>
      </c>
      <c r="G354" s="207">
        <v>0</v>
      </c>
    </row>
    <row r="355" spans="1:7" x14ac:dyDescent="0.2">
      <c r="A355" s="390"/>
      <c r="B355" s="19" t="s">
        <v>22</v>
      </c>
      <c r="C355" s="207">
        <v>6</v>
      </c>
      <c r="D355" s="207">
        <v>6</v>
      </c>
      <c r="E355" s="207">
        <v>0</v>
      </c>
      <c r="F355" s="207">
        <v>0</v>
      </c>
      <c r="G355" s="207">
        <v>0</v>
      </c>
    </row>
    <row r="356" spans="1:7" x14ac:dyDescent="0.2">
      <c r="A356" s="389" t="s">
        <v>156</v>
      </c>
      <c r="B356" s="172" t="s">
        <v>1</v>
      </c>
      <c r="C356" s="208">
        <v>353</v>
      </c>
      <c r="D356" s="208">
        <v>210</v>
      </c>
      <c r="E356" s="208">
        <v>17</v>
      </c>
      <c r="F356" s="208">
        <v>2</v>
      </c>
      <c r="G356" s="208">
        <v>124</v>
      </c>
    </row>
    <row r="357" spans="1:7" x14ac:dyDescent="0.2">
      <c r="A357" s="389"/>
      <c r="B357" s="172" t="s">
        <v>21</v>
      </c>
      <c r="C357" s="208">
        <v>243</v>
      </c>
      <c r="D357" s="208">
        <v>148</v>
      </c>
      <c r="E357" s="208">
        <v>13</v>
      </c>
      <c r="F357" s="208">
        <v>1</v>
      </c>
      <c r="G357" s="208">
        <v>81</v>
      </c>
    </row>
    <row r="358" spans="1:7" x14ac:dyDescent="0.2">
      <c r="A358" s="389"/>
      <c r="B358" s="172" t="s">
        <v>22</v>
      </c>
      <c r="C358" s="208">
        <v>110</v>
      </c>
      <c r="D358" s="208">
        <v>62</v>
      </c>
      <c r="E358" s="208">
        <v>4</v>
      </c>
      <c r="F358" s="208">
        <v>1</v>
      </c>
      <c r="G358" s="208">
        <v>43</v>
      </c>
    </row>
    <row r="359" spans="1:7" x14ac:dyDescent="0.2">
      <c r="A359" s="390" t="s">
        <v>157</v>
      </c>
      <c r="B359" s="19" t="s">
        <v>1</v>
      </c>
      <c r="C359" s="207">
        <v>1051</v>
      </c>
      <c r="D359" s="207">
        <v>679</v>
      </c>
      <c r="E359" s="207">
        <v>248</v>
      </c>
      <c r="F359" s="207">
        <v>23</v>
      </c>
      <c r="G359" s="207">
        <v>101</v>
      </c>
    </row>
    <row r="360" spans="1:7" x14ac:dyDescent="0.2">
      <c r="A360" s="390"/>
      <c r="B360" s="19" t="s">
        <v>21</v>
      </c>
      <c r="C360" s="207">
        <v>671</v>
      </c>
      <c r="D360" s="207">
        <v>418</v>
      </c>
      <c r="E360" s="207">
        <v>170</v>
      </c>
      <c r="F360" s="207">
        <v>13</v>
      </c>
      <c r="G360" s="207">
        <v>70</v>
      </c>
    </row>
    <row r="361" spans="1:7" x14ac:dyDescent="0.2">
      <c r="A361" s="390"/>
      <c r="B361" s="19" t="s">
        <v>22</v>
      </c>
      <c r="C361" s="207">
        <v>380</v>
      </c>
      <c r="D361" s="207">
        <v>261</v>
      </c>
      <c r="E361" s="207">
        <v>78</v>
      </c>
      <c r="F361" s="207">
        <v>10</v>
      </c>
      <c r="G361" s="207">
        <v>31</v>
      </c>
    </row>
    <row r="362" spans="1:7" x14ac:dyDescent="0.2">
      <c r="A362" s="389" t="s">
        <v>158</v>
      </c>
      <c r="B362" s="172" t="s">
        <v>1</v>
      </c>
      <c r="C362" s="208">
        <v>406</v>
      </c>
      <c r="D362" s="208">
        <v>165</v>
      </c>
      <c r="E362" s="208">
        <v>63</v>
      </c>
      <c r="F362" s="208">
        <v>37</v>
      </c>
      <c r="G362" s="208">
        <v>141</v>
      </c>
    </row>
    <row r="363" spans="1:7" x14ac:dyDescent="0.2">
      <c r="A363" s="389"/>
      <c r="B363" s="172" t="s">
        <v>21</v>
      </c>
      <c r="C363" s="208">
        <v>172</v>
      </c>
      <c r="D363" s="208">
        <v>74</v>
      </c>
      <c r="E363" s="208">
        <v>28</v>
      </c>
      <c r="F363" s="208">
        <v>12</v>
      </c>
      <c r="G363" s="208">
        <v>58</v>
      </c>
    </row>
    <row r="364" spans="1:7" x14ac:dyDescent="0.2">
      <c r="A364" s="389"/>
      <c r="B364" s="172" t="s">
        <v>22</v>
      </c>
      <c r="C364" s="208">
        <v>234</v>
      </c>
      <c r="D364" s="208">
        <v>91</v>
      </c>
      <c r="E364" s="208">
        <v>35</v>
      </c>
      <c r="F364" s="208">
        <v>25</v>
      </c>
      <c r="G364" s="208">
        <v>83</v>
      </c>
    </row>
    <row r="365" spans="1:7" x14ac:dyDescent="0.2">
      <c r="A365" s="390" t="s">
        <v>159</v>
      </c>
      <c r="B365" s="19" t="s">
        <v>1</v>
      </c>
      <c r="C365" s="207">
        <v>117</v>
      </c>
      <c r="D365" s="207">
        <v>0</v>
      </c>
      <c r="E365" s="207">
        <v>0</v>
      </c>
      <c r="F365" s="207">
        <v>9</v>
      </c>
      <c r="G365" s="207">
        <v>108</v>
      </c>
    </row>
    <row r="366" spans="1:7" x14ac:dyDescent="0.2">
      <c r="A366" s="390"/>
      <c r="B366" s="19" t="s">
        <v>21</v>
      </c>
      <c r="C366" s="207">
        <v>37</v>
      </c>
      <c r="D366" s="207">
        <v>0</v>
      </c>
      <c r="E366" s="207">
        <v>0</v>
      </c>
      <c r="F366" s="207">
        <v>4</v>
      </c>
      <c r="G366" s="207">
        <v>33</v>
      </c>
    </row>
    <row r="367" spans="1:7" x14ac:dyDescent="0.2">
      <c r="A367" s="390"/>
      <c r="B367" s="19" t="s">
        <v>22</v>
      </c>
      <c r="C367" s="207">
        <v>80</v>
      </c>
      <c r="D367" s="207">
        <v>0</v>
      </c>
      <c r="E367" s="207">
        <v>0</v>
      </c>
      <c r="F367" s="207">
        <v>5</v>
      </c>
      <c r="G367" s="207">
        <v>75</v>
      </c>
    </row>
    <row r="368" spans="1:7" x14ac:dyDescent="0.2">
      <c r="A368" s="389" t="s">
        <v>160</v>
      </c>
      <c r="B368" s="172" t="s">
        <v>1</v>
      </c>
      <c r="C368" s="208">
        <v>550</v>
      </c>
      <c r="D368" s="208">
        <v>0</v>
      </c>
      <c r="E368" s="208">
        <v>1</v>
      </c>
      <c r="F368" s="208">
        <v>208</v>
      </c>
      <c r="G368" s="208">
        <v>341</v>
      </c>
    </row>
    <row r="369" spans="1:7" x14ac:dyDescent="0.2">
      <c r="A369" s="389"/>
      <c r="B369" s="172" t="s">
        <v>21</v>
      </c>
      <c r="C369" s="208">
        <v>240</v>
      </c>
      <c r="D369" s="208">
        <v>0</v>
      </c>
      <c r="E369" s="208">
        <v>1</v>
      </c>
      <c r="F369" s="208">
        <v>83</v>
      </c>
      <c r="G369" s="208">
        <v>156</v>
      </c>
    </row>
    <row r="370" spans="1:7" x14ac:dyDescent="0.2">
      <c r="A370" s="389"/>
      <c r="B370" s="172" t="s">
        <v>22</v>
      </c>
      <c r="C370" s="208">
        <v>310</v>
      </c>
      <c r="D370" s="208">
        <v>0</v>
      </c>
      <c r="E370" s="208">
        <v>0</v>
      </c>
      <c r="F370" s="208">
        <v>125</v>
      </c>
      <c r="G370" s="208">
        <v>185</v>
      </c>
    </row>
    <row r="371" spans="1:7" x14ac:dyDescent="0.2">
      <c r="A371" s="390" t="s">
        <v>161</v>
      </c>
      <c r="B371" s="19" t="s">
        <v>1</v>
      </c>
      <c r="C371" s="207">
        <v>56</v>
      </c>
      <c r="D371" s="207">
        <v>9</v>
      </c>
      <c r="E371" s="207">
        <v>1</v>
      </c>
      <c r="F371" s="207">
        <v>0</v>
      </c>
      <c r="G371" s="207">
        <v>46</v>
      </c>
    </row>
    <row r="372" spans="1:7" x14ac:dyDescent="0.2">
      <c r="A372" s="390"/>
      <c r="B372" s="19" t="s">
        <v>21</v>
      </c>
      <c r="C372" s="207">
        <v>30</v>
      </c>
      <c r="D372" s="207">
        <v>8</v>
      </c>
      <c r="E372" s="207">
        <v>1</v>
      </c>
      <c r="F372" s="207">
        <v>0</v>
      </c>
      <c r="G372" s="207">
        <v>21</v>
      </c>
    </row>
    <row r="373" spans="1:7" x14ac:dyDescent="0.2">
      <c r="A373" s="390"/>
      <c r="B373" s="19" t="s">
        <v>22</v>
      </c>
      <c r="C373" s="207">
        <v>26</v>
      </c>
      <c r="D373" s="207">
        <v>1</v>
      </c>
      <c r="E373" s="207">
        <v>0</v>
      </c>
      <c r="F373" s="207">
        <v>0</v>
      </c>
      <c r="G373" s="207">
        <v>25</v>
      </c>
    </row>
    <row r="374" spans="1:7" x14ac:dyDescent="0.2">
      <c r="A374" s="389" t="s">
        <v>162</v>
      </c>
      <c r="B374" s="172" t="s">
        <v>1</v>
      </c>
      <c r="C374" s="208">
        <v>522</v>
      </c>
      <c r="D374" s="208">
        <v>392</v>
      </c>
      <c r="E374" s="208">
        <v>14</v>
      </c>
      <c r="F374" s="208">
        <v>0</v>
      </c>
      <c r="G374" s="208">
        <v>116</v>
      </c>
    </row>
    <row r="375" spans="1:7" x14ac:dyDescent="0.2">
      <c r="A375" s="389"/>
      <c r="B375" s="172" t="s">
        <v>21</v>
      </c>
      <c r="C375" s="208">
        <v>334</v>
      </c>
      <c r="D375" s="208">
        <v>248</v>
      </c>
      <c r="E375" s="208">
        <v>10</v>
      </c>
      <c r="F375" s="208">
        <v>0</v>
      </c>
      <c r="G375" s="208">
        <v>76</v>
      </c>
    </row>
    <row r="376" spans="1:7" x14ac:dyDescent="0.2">
      <c r="A376" s="389"/>
      <c r="B376" s="172" t="s">
        <v>22</v>
      </c>
      <c r="C376" s="208">
        <v>188</v>
      </c>
      <c r="D376" s="208">
        <v>144</v>
      </c>
      <c r="E376" s="208">
        <v>4</v>
      </c>
      <c r="F376" s="208">
        <v>0</v>
      </c>
      <c r="G376" s="208">
        <v>40</v>
      </c>
    </row>
    <row r="377" spans="1:7" x14ac:dyDescent="0.2">
      <c r="A377" s="390" t="s">
        <v>163</v>
      </c>
      <c r="B377" s="19" t="s">
        <v>1</v>
      </c>
      <c r="C377" s="207">
        <v>37</v>
      </c>
      <c r="D377" s="207">
        <v>14</v>
      </c>
      <c r="E377" s="207">
        <v>0</v>
      </c>
      <c r="F377" s="207">
        <v>1</v>
      </c>
      <c r="G377" s="207">
        <v>22</v>
      </c>
    </row>
    <row r="378" spans="1:7" x14ac:dyDescent="0.2">
      <c r="A378" s="390"/>
      <c r="B378" s="19" t="s">
        <v>21</v>
      </c>
      <c r="C378" s="207">
        <v>17</v>
      </c>
      <c r="D378" s="207">
        <v>8</v>
      </c>
      <c r="E378" s="207">
        <v>0</v>
      </c>
      <c r="F378" s="207">
        <v>1</v>
      </c>
      <c r="G378" s="207">
        <v>8</v>
      </c>
    </row>
    <row r="379" spans="1:7" x14ac:dyDescent="0.2">
      <c r="A379" s="390"/>
      <c r="B379" s="19" t="s">
        <v>22</v>
      </c>
      <c r="C379" s="207">
        <v>20</v>
      </c>
      <c r="D379" s="207">
        <v>6</v>
      </c>
      <c r="E379" s="207">
        <v>0</v>
      </c>
      <c r="F379" s="207">
        <v>0</v>
      </c>
      <c r="G379" s="207">
        <v>14</v>
      </c>
    </row>
    <row r="380" spans="1:7" x14ac:dyDescent="0.2">
      <c r="A380" s="389" t="s">
        <v>164</v>
      </c>
      <c r="B380" s="172" t="s">
        <v>1</v>
      </c>
      <c r="C380" s="208">
        <v>17</v>
      </c>
      <c r="D380" s="208">
        <v>3</v>
      </c>
      <c r="E380" s="208">
        <v>1</v>
      </c>
      <c r="F380" s="208">
        <v>1</v>
      </c>
      <c r="G380" s="208">
        <v>12</v>
      </c>
    </row>
    <row r="381" spans="1:7" x14ac:dyDescent="0.2">
      <c r="A381" s="389"/>
      <c r="B381" s="172" t="s">
        <v>21</v>
      </c>
      <c r="C381" s="208">
        <v>4</v>
      </c>
      <c r="D381" s="208">
        <v>0</v>
      </c>
      <c r="E381" s="208">
        <v>0</v>
      </c>
      <c r="F381" s="208">
        <v>1</v>
      </c>
      <c r="G381" s="208">
        <v>3</v>
      </c>
    </row>
    <row r="382" spans="1:7" x14ac:dyDescent="0.2">
      <c r="A382" s="389"/>
      <c r="B382" s="172" t="s">
        <v>22</v>
      </c>
      <c r="C382" s="208">
        <v>13</v>
      </c>
      <c r="D382" s="208">
        <v>3</v>
      </c>
      <c r="E382" s="208">
        <v>1</v>
      </c>
      <c r="F382" s="208">
        <v>0</v>
      </c>
      <c r="G382" s="208">
        <v>9</v>
      </c>
    </row>
    <row r="383" spans="1:7" x14ac:dyDescent="0.2">
      <c r="A383" s="390" t="s">
        <v>165</v>
      </c>
      <c r="B383" s="19" t="s">
        <v>1</v>
      </c>
      <c r="C383" s="207">
        <v>8767</v>
      </c>
      <c r="D383" s="207">
        <v>3019</v>
      </c>
      <c r="E383" s="207">
        <v>601</v>
      </c>
      <c r="F383" s="207">
        <v>388</v>
      </c>
      <c r="G383" s="207">
        <v>4759</v>
      </c>
    </row>
    <row r="384" spans="1:7" x14ac:dyDescent="0.2">
      <c r="A384" s="390"/>
      <c r="B384" s="19" t="s">
        <v>21</v>
      </c>
      <c r="C384" s="207">
        <v>4398</v>
      </c>
      <c r="D384" s="207">
        <v>1546</v>
      </c>
      <c r="E384" s="207">
        <v>309</v>
      </c>
      <c r="F384" s="207">
        <v>178</v>
      </c>
      <c r="G384" s="207">
        <v>2365</v>
      </c>
    </row>
    <row r="385" spans="1:7" x14ac:dyDescent="0.2">
      <c r="A385" s="390"/>
      <c r="B385" s="19" t="s">
        <v>22</v>
      </c>
      <c r="C385" s="207">
        <v>4369</v>
      </c>
      <c r="D385" s="207">
        <v>1473</v>
      </c>
      <c r="E385" s="207">
        <v>292</v>
      </c>
      <c r="F385" s="207">
        <v>210</v>
      </c>
      <c r="G385" s="207">
        <v>2394</v>
      </c>
    </row>
    <row r="386" spans="1:7" x14ac:dyDescent="0.2">
      <c r="A386" s="389" t="s">
        <v>166</v>
      </c>
      <c r="B386" s="172" t="s">
        <v>1</v>
      </c>
      <c r="C386" s="208">
        <v>2230</v>
      </c>
      <c r="D386" s="208">
        <v>308</v>
      </c>
      <c r="E386" s="208">
        <v>19</v>
      </c>
      <c r="F386" s="208">
        <v>20</v>
      </c>
      <c r="G386" s="208">
        <v>1883</v>
      </c>
    </row>
    <row r="387" spans="1:7" x14ac:dyDescent="0.2">
      <c r="A387" s="389"/>
      <c r="B387" s="172" t="s">
        <v>21</v>
      </c>
      <c r="C387" s="208">
        <v>1177</v>
      </c>
      <c r="D387" s="208">
        <v>168</v>
      </c>
      <c r="E387" s="208">
        <v>14</v>
      </c>
      <c r="F387" s="208">
        <v>7</v>
      </c>
      <c r="G387" s="208">
        <v>988</v>
      </c>
    </row>
    <row r="388" spans="1:7" x14ac:dyDescent="0.2">
      <c r="A388" s="389"/>
      <c r="B388" s="172" t="s">
        <v>22</v>
      </c>
      <c r="C388" s="208">
        <v>1053</v>
      </c>
      <c r="D388" s="208">
        <v>140</v>
      </c>
      <c r="E388" s="208">
        <v>5</v>
      </c>
      <c r="F388" s="208">
        <v>13</v>
      </c>
      <c r="G388" s="208">
        <v>895</v>
      </c>
    </row>
    <row r="389" spans="1:7" x14ac:dyDescent="0.2">
      <c r="A389" s="390" t="s">
        <v>167</v>
      </c>
      <c r="B389" s="19" t="s">
        <v>1</v>
      </c>
      <c r="C389" s="207">
        <v>9620</v>
      </c>
      <c r="D389" s="207">
        <v>1501</v>
      </c>
      <c r="E389" s="207">
        <v>197</v>
      </c>
      <c r="F389" s="207">
        <v>181</v>
      </c>
      <c r="G389" s="207">
        <v>7741</v>
      </c>
    </row>
    <row r="390" spans="1:7" x14ac:dyDescent="0.2">
      <c r="A390" s="390"/>
      <c r="B390" s="19" t="s">
        <v>21</v>
      </c>
      <c r="C390" s="207">
        <v>4934</v>
      </c>
      <c r="D390" s="207">
        <v>811</v>
      </c>
      <c r="E390" s="207">
        <v>116</v>
      </c>
      <c r="F390" s="207">
        <v>76</v>
      </c>
      <c r="G390" s="207">
        <v>3931</v>
      </c>
    </row>
    <row r="391" spans="1:7" x14ac:dyDescent="0.2">
      <c r="A391" s="390"/>
      <c r="B391" s="19" t="s">
        <v>22</v>
      </c>
      <c r="C391" s="207">
        <v>4686</v>
      </c>
      <c r="D391" s="207">
        <v>690</v>
      </c>
      <c r="E391" s="207">
        <v>81</v>
      </c>
      <c r="F391" s="207">
        <v>105</v>
      </c>
      <c r="G391" s="207">
        <v>3810</v>
      </c>
    </row>
    <row r="392" spans="1:7" x14ac:dyDescent="0.2">
      <c r="A392" s="389" t="s">
        <v>168</v>
      </c>
      <c r="B392" s="172" t="s">
        <v>1</v>
      </c>
      <c r="C392" s="208">
        <v>311</v>
      </c>
      <c r="D392" s="208">
        <v>15</v>
      </c>
      <c r="E392" s="208">
        <v>4</v>
      </c>
      <c r="F392" s="208">
        <v>51</v>
      </c>
      <c r="G392" s="208">
        <v>241</v>
      </c>
    </row>
    <row r="393" spans="1:7" x14ac:dyDescent="0.2">
      <c r="A393" s="389"/>
      <c r="B393" s="172" t="s">
        <v>21</v>
      </c>
      <c r="C393" s="208">
        <v>98</v>
      </c>
      <c r="D393" s="208">
        <v>2</v>
      </c>
      <c r="E393" s="208">
        <v>1</v>
      </c>
      <c r="F393" s="208">
        <v>16</v>
      </c>
      <c r="G393" s="208">
        <v>79</v>
      </c>
    </row>
    <row r="394" spans="1:7" x14ac:dyDescent="0.2">
      <c r="A394" s="389"/>
      <c r="B394" s="172" t="s">
        <v>22</v>
      </c>
      <c r="C394" s="208">
        <v>213</v>
      </c>
      <c r="D394" s="208">
        <v>13</v>
      </c>
      <c r="E394" s="208">
        <v>3</v>
      </c>
      <c r="F394" s="208">
        <v>35</v>
      </c>
      <c r="G394" s="208">
        <v>162</v>
      </c>
    </row>
    <row r="395" spans="1:7" x14ac:dyDescent="0.2">
      <c r="A395" s="390" t="s">
        <v>169</v>
      </c>
      <c r="B395" s="19" t="s">
        <v>1</v>
      </c>
      <c r="C395" s="207">
        <v>20</v>
      </c>
      <c r="D395" s="207">
        <v>0</v>
      </c>
      <c r="E395" s="207">
        <v>0</v>
      </c>
      <c r="F395" s="207">
        <v>0</v>
      </c>
      <c r="G395" s="207">
        <v>20</v>
      </c>
    </row>
    <row r="396" spans="1:7" x14ac:dyDescent="0.2">
      <c r="A396" s="390"/>
      <c r="B396" s="19" t="s">
        <v>21</v>
      </c>
      <c r="C396" s="207">
        <v>9</v>
      </c>
      <c r="D396" s="207">
        <v>0</v>
      </c>
      <c r="E396" s="207">
        <v>0</v>
      </c>
      <c r="F396" s="207">
        <v>0</v>
      </c>
      <c r="G396" s="207">
        <v>9</v>
      </c>
    </row>
    <row r="397" spans="1:7" x14ac:dyDescent="0.2">
      <c r="A397" s="390"/>
      <c r="B397" s="19" t="s">
        <v>22</v>
      </c>
      <c r="C397" s="207">
        <v>11</v>
      </c>
      <c r="D397" s="207">
        <v>0</v>
      </c>
      <c r="E397" s="207">
        <v>0</v>
      </c>
      <c r="F397" s="207">
        <v>0</v>
      </c>
      <c r="G397" s="207">
        <v>11</v>
      </c>
    </row>
    <row r="398" spans="1:7" x14ac:dyDescent="0.2">
      <c r="A398" s="389" t="s">
        <v>170</v>
      </c>
      <c r="B398" s="172" t="s">
        <v>1</v>
      </c>
      <c r="C398" s="208">
        <v>178</v>
      </c>
      <c r="D398" s="208">
        <v>54</v>
      </c>
      <c r="E398" s="208">
        <v>5</v>
      </c>
      <c r="F398" s="208">
        <v>3</v>
      </c>
      <c r="G398" s="208">
        <v>116</v>
      </c>
    </row>
    <row r="399" spans="1:7" x14ac:dyDescent="0.2">
      <c r="A399" s="389"/>
      <c r="B399" s="172" t="s">
        <v>21</v>
      </c>
      <c r="C399" s="208">
        <v>97</v>
      </c>
      <c r="D399" s="208">
        <v>25</v>
      </c>
      <c r="E399" s="208">
        <v>4</v>
      </c>
      <c r="F399" s="208">
        <v>2</v>
      </c>
      <c r="G399" s="208">
        <v>66</v>
      </c>
    </row>
    <row r="400" spans="1:7" x14ac:dyDescent="0.2">
      <c r="A400" s="389"/>
      <c r="B400" s="172" t="s">
        <v>22</v>
      </c>
      <c r="C400" s="208">
        <v>81</v>
      </c>
      <c r="D400" s="208">
        <v>29</v>
      </c>
      <c r="E400" s="208">
        <v>1</v>
      </c>
      <c r="F400" s="208">
        <v>1</v>
      </c>
      <c r="G400" s="208">
        <v>50</v>
      </c>
    </row>
    <row r="401" spans="1:7" x14ac:dyDescent="0.2">
      <c r="A401" s="390" t="s">
        <v>171</v>
      </c>
      <c r="B401" s="19" t="s">
        <v>1</v>
      </c>
      <c r="C401" s="207">
        <v>375</v>
      </c>
      <c r="D401" s="207">
        <v>70</v>
      </c>
      <c r="E401" s="207">
        <v>6</v>
      </c>
      <c r="F401" s="207">
        <v>5</v>
      </c>
      <c r="G401" s="207">
        <v>294</v>
      </c>
    </row>
    <row r="402" spans="1:7" x14ac:dyDescent="0.2">
      <c r="A402" s="390"/>
      <c r="B402" s="19" t="s">
        <v>21</v>
      </c>
      <c r="C402" s="207">
        <v>105</v>
      </c>
      <c r="D402" s="207">
        <v>18</v>
      </c>
      <c r="E402" s="207">
        <v>1</v>
      </c>
      <c r="F402" s="207">
        <v>1</v>
      </c>
      <c r="G402" s="207">
        <v>85</v>
      </c>
    </row>
    <row r="403" spans="1:7" x14ac:dyDescent="0.2">
      <c r="A403" s="390"/>
      <c r="B403" s="19" t="s">
        <v>22</v>
      </c>
      <c r="C403" s="207">
        <v>270</v>
      </c>
      <c r="D403" s="207">
        <v>52</v>
      </c>
      <c r="E403" s="207">
        <v>5</v>
      </c>
      <c r="F403" s="207">
        <v>4</v>
      </c>
      <c r="G403" s="207">
        <v>209</v>
      </c>
    </row>
    <row r="404" spans="1:7" x14ac:dyDescent="0.2">
      <c r="A404" s="389" t="s">
        <v>172</v>
      </c>
      <c r="B404" s="172" t="s">
        <v>1</v>
      </c>
      <c r="C404" s="208">
        <v>59</v>
      </c>
      <c r="D404" s="208">
        <v>11</v>
      </c>
      <c r="E404" s="208">
        <v>3</v>
      </c>
      <c r="F404" s="208">
        <v>0</v>
      </c>
      <c r="G404" s="208">
        <v>45</v>
      </c>
    </row>
    <row r="405" spans="1:7" x14ac:dyDescent="0.2">
      <c r="A405" s="389"/>
      <c r="B405" s="172" t="s">
        <v>21</v>
      </c>
      <c r="C405" s="208">
        <v>28</v>
      </c>
      <c r="D405" s="208">
        <v>5</v>
      </c>
      <c r="E405" s="208">
        <v>1</v>
      </c>
      <c r="F405" s="208">
        <v>0</v>
      </c>
      <c r="G405" s="208">
        <v>22</v>
      </c>
    </row>
    <row r="406" spans="1:7" x14ac:dyDescent="0.2">
      <c r="A406" s="389"/>
      <c r="B406" s="172" t="s">
        <v>22</v>
      </c>
      <c r="C406" s="208">
        <v>31</v>
      </c>
      <c r="D406" s="208">
        <v>6</v>
      </c>
      <c r="E406" s="208">
        <v>2</v>
      </c>
      <c r="F406" s="208">
        <v>0</v>
      </c>
      <c r="G406" s="208">
        <v>23</v>
      </c>
    </row>
    <row r="407" spans="1:7" x14ac:dyDescent="0.2">
      <c r="A407" s="390" t="s">
        <v>173</v>
      </c>
      <c r="B407" s="19" t="s">
        <v>1</v>
      </c>
      <c r="C407" s="207">
        <v>78</v>
      </c>
      <c r="D407" s="207">
        <v>23</v>
      </c>
      <c r="E407" s="207">
        <v>1</v>
      </c>
      <c r="F407" s="207">
        <v>0</v>
      </c>
      <c r="G407" s="207">
        <v>54</v>
      </c>
    </row>
    <row r="408" spans="1:7" x14ac:dyDescent="0.2">
      <c r="A408" s="390"/>
      <c r="B408" s="19" t="s">
        <v>21</v>
      </c>
      <c r="C408" s="207">
        <v>35</v>
      </c>
      <c r="D408" s="207">
        <v>10</v>
      </c>
      <c r="E408" s="207">
        <v>0</v>
      </c>
      <c r="F408" s="207">
        <v>0</v>
      </c>
      <c r="G408" s="207">
        <v>25</v>
      </c>
    </row>
    <row r="409" spans="1:7" x14ac:dyDescent="0.2">
      <c r="A409" s="390"/>
      <c r="B409" s="19" t="s">
        <v>22</v>
      </c>
      <c r="C409" s="207">
        <v>43</v>
      </c>
      <c r="D409" s="207">
        <v>13</v>
      </c>
      <c r="E409" s="207">
        <v>1</v>
      </c>
      <c r="F409" s="207">
        <v>0</v>
      </c>
      <c r="G409" s="207">
        <v>29</v>
      </c>
    </row>
    <row r="410" spans="1:7" x14ac:dyDescent="0.2">
      <c r="A410" s="389" t="s">
        <v>174</v>
      </c>
      <c r="B410" s="172" t="s">
        <v>1</v>
      </c>
      <c r="C410" s="208">
        <v>374</v>
      </c>
      <c r="D410" s="208">
        <v>37</v>
      </c>
      <c r="E410" s="208">
        <v>5</v>
      </c>
      <c r="F410" s="208">
        <v>8</v>
      </c>
      <c r="G410" s="208">
        <v>324</v>
      </c>
    </row>
    <row r="411" spans="1:7" x14ac:dyDescent="0.2">
      <c r="A411" s="389"/>
      <c r="B411" s="172" t="s">
        <v>21</v>
      </c>
      <c r="C411" s="208">
        <v>163</v>
      </c>
      <c r="D411" s="208">
        <v>13</v>
      </c>
      <c r="E411" s="208">
        <v>3</v>
      </c>
      <c r="F411" s="208">
        <v>6</v>
      </c>
      <c r="G411" s="208">
        <v>141</v>
      </c>
    </row>
    <row r="412" spans="1:7" x14ac:dyDescent="0.2">
      <c r="A412" s="389"/>
      <c r="B412" s="172" t="s">
        <v>22</v>
      </c>
      <c r="C412" s="208">
        <v>211</v>
      </c>
      <c r="D412" s="208">
        <v>24</v>
      </c>
      <c r="E412" s="208">
        <v>2</v>
      </c>
      <c r="F412" s="208">
        <v>2</v>
      </c>
      <c r="G412" s="208">
        <v>183</v>
      </c>
    </row>
    <row r="413" spans="1:7" x14ac:dyDescent="0.2">
      <c r="A413" s="390" t="s">
        <v>175</v>
      </c>
      <c r="B413" s="19" t="s">
        <v>1</v>
      </c>
      <c r="C413" s="207">
        <v>101</v>
      </c>
      <c r="D413" s="207">
        <v>40</v>
      </c>
      <c r="E413" s="207">
        <v>1</v>
      </c>
      <c r="F413" s="207">
        <v>0</v>
      </c>
      <c r="G413" s="207">
        <v>60</v>
      </c>
    </row>
    <row r="414" spans="1:7" x14ac:dyDescent="0.2">
      <c r="A414" s="390"/>
      <c r="B414" s="19" t="s">
        <v>21</v>
      </c>
      <c r="C414" s="207">
        <v>66</v>
      </c>
      <c r="D414" s="207">
        <v>27</v>
      </c>
      <c r="E414" s="207">
        <v>1</v>
      </c>
      <c r="F414" s="207">
        <v>0</v>
      </c>
      <c r="G414" s="207">
        <v>38</v>
      </c>
    </row>
    <row r="415" spans="1:7" x14ac:dyDescent="0.2">
      <c r="A415" s="390"/>
      <c r="B415" s="19" t="s">
        <v>22</v>
      </c>
      <c r="C415" s="207">
        <v>35</v>
      </c>
      <c r="D415" s="207">
        <v>13</v>
      </c>
      <c r="E415" s="207">
        <v>0</v>
      </c>
      <c r="F415" s="207">
        <v>0</v>
      </c>
      <c r="G415" s="207">
        <v>22</v>
      </c>
    </row>
    <row r="416" spans="1:7" x14ac:dyDescent="0.2">
      <c r="A416" s="389" t="s">
        <v>176</v>
      </c>
      <c r="B416" s="172" t="s">
        <v>1</v>
      </c>
      <c r="C416" s="208">
        <v>196</v>
      </c>
      <c r="D416" s="208">
        <v>77</v>
      </c>
      <c r="E416" s="208">
        <v>75</v>
      </c>
      <c r="F416" s="208">
        <v>8</v>
      </c>
      <c r="G416" s="208">
        <v>36</v>
      </c>
    </row>
    <row r="417" spans="1:7" x14ac:dyDescent="0.2">
      <c r="A417" s="389"/>
      <c r="B417" s="172" t="s">
        <v>21</v>
      </c>
      <c r="C417" s="208">
        <v>134</v>
      </c>
      <c r="D417" s="208">
        <v>52</v>
      </c>
      <c r="E417" s="208">
        <v>54</v>
      </c>
      <c r="F417" s="208">
        <v>7</v>
      </c>
      <c r="G417" s="208">
        <v>21</v>
      </c>
    </row>
    <row r="418" spans="1:7" x14ac:dyDescent="0.2">
      <c r="A418" s="389"/>
      <c r="B418" s="172" t="s">
        <v>22</v>
      </c>
      <c r="C418" s="208">
        <v>62</v>
      </c>
      <c r="D418" s="208">
        <v>25</v>
      </c>
      <c r="E418" s="208">
        <v>21</v>
      </c>
      <c r="F418" s="208">
        <v>1</v>
      </c>
      <c r="G418" s="208">
        <v>15</v>
      </c>
    </row>
    <row r="419" spans="1:7" x14ac:dyDescent="0.2">
      <c r="A419" s="390" t="s">
        <v>177</v>
      </c>
      <c r="B419" s="19" t="s">
        <v>1</v>
      </c>
      <c r="C419" s="207">
        <v>1990</v>
      </c>
      <c r="D419" s="207">
        <v>1250</v>
      </c>
      <c r="E419" s="207">
        <v>18</v>
      </c>
      <c r="F419" s="207">
        <v>14</v>
      </c>
      <c r="G419" s="207">
        <v>708</v>
      </c>
    </row>
    <row r="420" spans="1:7" x14ac:dyDescent="0.2">
      <c r="A420" s="390"/>
      <c r="B420" s="19" t="s">
        <v>21</v>
      </c>
      <c r="C420" s="207">
        <v>1116</v>
      </c>
      <c r="D420" s="207">
        <v>719</v>
      </c>
      <c r="E420" s="207">
        <v>9</v>
      </c>
      <c r="F420" s="207">
        <v>6</v>
      </c>
      <c r="G420" s="207">
        <v>382</v>
      </c>
    </row>
    <row r="421" spans="1:7" x14ac:dyDescent="0.2">
      <c r="A421" s="390"/>
      <c r="B421" s="19" t="s">
        <v>22</v>
      </c>
      <c r="C421" s="207">
        <v>874</v>
      </c>
      <c r="D421" s="207">
        <v>531</v>
      </c>
      <c r="E421" s="207">
        <v>9</v>
      </c>
      <c r="F421" s="207">
        <v>8</v>
      </c>
      <c r="G421" s="207">
        <v>326</v>
      </c>
    </row>
    <row r="422" spans="1:7" x14ac:dyDescent="0.2">
      <c r="A422" s="389" t="s">
        <v>178</v>
      </c>
      <c r="B422" s="172" t="s">
        <v>1</v>
      </c>
      <c r="C422" s="208">
        <v>4282</v>
      </c>
      <c r="D422" s="208">
        <v>933</v>
      </c>
      <c r="E422" s="208">
        <v>32</v>
      </c>
      <c r="F422" s="208">
        <v>50</v>
      </c>
      <c r="G422" s="208">
        <v>3267</v>
      </c>
    </row>
    <row r="423" spans="1:7" x14ac:dyDescent="0.2">
      <c r="A423" s="389"/>
      <c r="B423" s="172" t="s">
        <v>21</v>
      </c>
      <c r="C423" s="208">
        <v>2134</v>
      </c>
      <c r="D423" s="208">
        <v>477</v>
      </c>
      <c r="E423" s="208">
        <v>21</v>
      </c>
      <c r="F423" s="208">
        <v>17</v>
      </c>
      <c r="G423" s="208">
        <v>1619</v>
      </c>
    </row>
    <row r="424" spans="1:7" x14ac:dyDescent="0.2">
      <c r="A424" s="389"/>
      <c r="B424" s="172" t="s">
        <v>22</v>
      </c>
      <c r="C424" s="208">
        <v>2148</v>
      </c>
      <c r="D424" s="208">
        <v>456</v>
      </c>
      <c r="E424" s="208">
        <v>11</v>
      </c>
      <c r="F424" s="208">
        <v>33</v>
      </c>
      <c r="G424" s="208">
        <v>1648</v>
      </c>
    </row>
    <row r="425" spans="1:7" x14ac:dyDescent="0.2">
      <c r="A425" s="390" t="s">
        <v>179</v>
      </c>
      <c r="B425" s="19" t="s">
        <v>1</v>
      </c>
      <c r="C425" s="207">
        <v>408</v>
      </c>
      <c r="D425" s="207">
        <v>285</v>
      </c>
      <c r="E425" s="207">
        <v>7</v>
      </c>
      <c r="F425" s="207">
        <v>1</v>
      </c>
      <c r="G425" s="207">
        <v>115</v>
      </c>
    </row>
    <row r="426" spans="1:7" x14ac:dyDescent="0.2">
      <c r="A426" s="390"/>
      <c r="B426" s="19" t="s">
        <v>21</v>
      </c>
      <c r="C426" s="207">
        <v>231</v>
      </c>
      <c r="D426" s="207">
        <v>163</v>
      </c>
      <c r="E426" s="207">
        <v>4</v>
      </c>
      <c r="F426" s="207">
        <v>0</v>
      </c>
      <c r="G426" s="207">
        <v>64</v>
      </c>
    </row>
    <row r="427" spans="1:7" x14ac:dyDescent="0.2">
      <c r="A427" s="390"/>
      <c r="B427" s="19" t="s">
        <v>22</v>
      </c>
      <c r="C427" s="207">
        <v>177</v>
      </c>
      <c r="D427" s="207">
        <v>122</v>
      </c>
      <c r="E427" s="207">
        <v>3</v>
      </c>
      <c r="F427" s="207">
        <v>1</v>
      </c>
      <c r="G427" s="207">
        <v>51</v>
      </c>
    </row>
    <row r="428" spans="1:7" x14ac:dyDescent="0.2">
      <c r="A428" s="389" t="s">
        <v>180</v>
      </c>
      <c r="B428" s="172" t="s">
        <v>1</v>
      </c>
      <c r="C428" s="208">
        <v>64</v>
      </c>
      <c r="D428" s="208">
        <v>23</v>
      </c>
      <c r="E428" s="208">
        <v>0</v>
      </c>
      <c r="F428" s="208">
        <v>1</v>
      </c>
      <c r="G428" s="208">
        <v>40</v>
      </c>
    </row>
    <row r="429" spans="1:7" x14ac:dyDescent="0.2">
      <c r="A429" s="389"/>
      <c r="B429" s="172" t="s">
        <v>21</v>
      </c>
      <c r="C429" s="208">
        <v>32</v>
      </c>
      <c r="D429" s="208">
        <v>11</v>
      </c>
      <c r="E429" s="208">
        <v>0</v>
      </c>
      <c r="F429" s="208">
        <v>1</v>
      </c>
      <c r="G429" s="208">
        <v>20</v>
      </c>
    </row>
    <row r="430" spans="1:7" x14ac:dyDescent="0.2">
      <c r="A430" s="389"/>
      <c r="B430" s="172" t="s">
        <v>22</v>
      </c>
      <c r="C430" s="208">
        <v>32</v>
      </c>
      <c r="D430" s="208">
        <v>12</v>
      </c>
      <c r="E430" s="208">
        <v>0</v>
      </c>
      <c r="F430" s="208">
        <v>0</v>
      </c>
      <c r="G430" s="208">
        <v>20</v>
      </c>
    </row>
    <row r="431" spans="1:7" x14ac:dyDescent="0.2">
      <c r="A431" s="390" t="s">
        <v>181</v>
      </c>
      <c r="B431" s="19" t="s">
        <v>1</v>
      </c>
      <c r="C431" s="207">
        <v>96</v>
      </c>
      <c r="D431" s="207">
        <v>79</v>
      </c>
      <c r="E431" s="207">
        <v>2</v>
      </c>
      <c r="F431" s="207">
        <v>0</v>
      </c>
      <c r="G431" s="207">
        <v>15</v>
      </c>
    </row>
    <row r="432" spans="1:7" x14ac:dyDescent="0.2">
      <c r="A432" s="390"/>
      <c r="B432" s="19" t="s">
        <v>21</v>
      </c>
      <c r="C432" s="207">
        <v>63</v>
      </c>
      <c r="D432" s="207">
        <v>54</v>
      </c>
      <c r="E432" s="207">
        <v>1</v>
      </c>
      <c r="F432" s="207">
        <v>0</v>
      </c>
      <c r="G432" s="207">
        <v>8</v>
      </c>
    </row>
    <row r="433" spans="1:7" x14ac:dyDescent="0.2">
      <c r="A433" s="390"/>
      <c r="B433" s="19" t="s">
        <v>22</v>
      </c>
      <c r="C433" s="207">
        <v>33</v>
      </c>
      <c r="D433" s="207">
        <v>25</v>
      </c>
      <c r="E433" s="207">
        <v>1</v>
      </c>
      <c r="F433" s="207">
        <v>0</v>
      </c>
      <c r="G433" s="207">
        <v>7</v>
      </c>
    </row>
    <row r="434" spans="1:7" x14ac:dyDescent="0.2">
      <c r="A434" s="389" t="s">
        <v>182</v>
      </c>
      <c r="B434" s="172" t="s">
        <v>1</v>
      </c>
      <c r="C434" s="208">
        <v>40</v>
      </c>
      <c r="D434" s="208">
        <v>31</v>
      </c>
      <c r="E434" s="208">
        <v>0</v>
      </c>
      <c r="F434" s="208">
        <v>1</v>
      </c>
      <c r="G434" s="208">
        <v>8</v>
      </c>
    </row>
    <row r="435" spans="1:7" x14ac:dyDescent="0.2">
      <c r="A435" s="389"/>
      <c r="B435" s="172" t="s">
        <v>21</v>
      </c>
      <c r="C435" s="208">
        <v>20</v>
      </c>
      <c r="D435" s="208">
        <v>16</v>
      </c>
      <c r="E435" s="208">
        <v>0</v>
      </c>
      <c r="F435" s="208">
        <v>0</v>
      </c>
      <c r="G435" s="208">
        <v>4</v>
      </c>
    </row>
    <row r="436" spans="1:7" x14ac:dyDescent="0.2">
      <c r="A436" s="389"/>
      <c r="B436" s="172" t="s">
        <v>22</v>
      </c>
      <c r="C436" s="208">
        <v>20</v>
      </c>
      <c r="D436" s="208">
        <v>15</v>
      </c>
      <c r="E436" s="208">
        <v>0</v>
      </c>
      <c r="F436" s="208">
        <v>1</v>
      </c>
      <c r="G436" s="208">
        <v>4</v>
      </c>
    </row>
    <row r="437" spans="1:7" x14ac:dyDescent="0.2">
      <c r="A437" s="390" t="s">
        <v>183</v>
      </c>
      <c r="B437" s="19" t="s">
        <v>1</v>
      </c>
      <c r="C437" s="207">
        <v>577</v>
      </c>
      <c r="D437" s="207">
        <v>349</v>
      </c>
      <c r="E437" s="207">
        <v>20</v>
      </c>
      <c r="F437" s="207">
        <v>0</v>
      </c>
      <c r="G437" s="207">
        <v>208</v>
      </c>
    </row>
    <row r="438" spans="1:7" x14ac:dyDescent="0.2">
      <c r="A438" s="390"/>
      <c r="B438" s="19" t="s">
        <v>21</v>
      </c>
      <c r="C438" s="207">
        <v>307</v>
      </c>
      <c r="D438" s="207">
        <v>185</v>
      </c>
      <c r="E438" s="207">
        <v>12</v>
      </c>
      <c r="F438" s="207">
        <v>0</v>
      </c>
      <c r="G438" s="207">
        <v>110</v>
      </c>
    </row>
    <row r="439" spans="1:7" x14ac:dyDescent="0.2">
      <c r="A439" s="390"/>
      <c r="B439" s="19" t="s">
        <v>22</v>
      </c>
      <c r="C439" s="207">
        <v>270</v>
      </c>
      <c r="D439" s="207">
        <v>164</v>
      </c>
      <c r="E439" s="207">
        <v>8</v>
      </c>
      <c r="F439" s="207">
        <v>0</v>
      </c>
      <c r="G439" s="207">
        <v>98</v>
      </c>
    </row>
    <row r="440" spans="1:7" x14ac:dyDescent="0.2">
      <c r="A440" s="389" t="s">
        <v>184</v>
      </c>
      <c r="B440" s="172" t="s">
        <v>1</v>
      </c>
      <c r="C440" s="208">
        <v>33</v>
      </c>
      <c r="D440" s="208">
        <v>26</v>
      </c>
      <c r="E440" s="208">
        <v>2</v>
      </c>
      <c r="F440" s="208">
        <v>1</v>
      </c>
      <c r="G440" s="208">
        <v>4</v>
      </c>
    </row>
    <row r="441" spans="1:7" x14ac:dyDescent="0.2">
      <c r="A441" s="389"/>
      <c r="B441" s="172" t="s">
        <v>21</v>
      </c>
      <c r="C441" s="208">
        <v>26</v>
      </c>
      <c r="D441" s="208">
        <v>20</v>
      </c>
      <c r="E441" s="208">
        <v>1</v>
      </c>
      <c r="F441" s="208">
        <v>1</v>
      </c>
      <c r="G441" s="208">
        <v>4</v>
      </c>
    </row>
    <row r="442" spans="1:7" x14ac:dyDescent="0.2">
      <c r="A442" s="389"/>
      <c r="B442" s="172" t="s">
        <v>22</v>
      </c>
      <c r="C442" s="208">
        <v>7</v>
      </c>
      <c r="D442" s="208">
        <v>6</v>
      </c>
      <c r="E442" s="208">
        <v>1</v>
      </c>
      <c r="F442" s="208">
        <v>0</v>
      </c>
      <c r="G442" s="208">
        <v>0</v>
      </c>
    </row>
    <row r="443" spans="1:7" x14ac:dyDescent="0.2">
      <c r="A443" s="390" t="s">
        <v>185</v>
      </c>
      <c r="B443" s="19" t="s">
        <v>1</v>
      </c>
      <c r="C443" s="207">
        <v>53</v>
      </c>
      <c r="D443" s="207">
        <v>45</v>
      </c>
      <c r="E443" s="207">
        <v>1</v>
      </c>
      <c r="F443" s="207">
        <v>0</v>
      </c>
      <c r="G443" s="207">
        <v>7</v>
      </c>
    </row>
    <row r="444" spans="1:7" x14ac:dyDescent="0.2">
      <c r="A444" s="390"/>
      <c r="B444" s="19" t="s">
        <v>21</v>
      </c>
      <c r="C444" s="207">
        <v>33</v>
      </c>
      <c r="D444" s="207">
        <v>27</v>
      </c>
      <c r="E444" s="207">
        <v>1</v>
      </c>
      <c r="F444" s="207">
        <v>0</v>
      </c>
      <c r="G444" s="207">
        <v>5</v>
      </c>
    </row>
    <row r="445" spans="1:7" x14ac:dyDescent="0.2">
      <c r="A445" s="390"/>
      <c r="B445" s="19" t="s">
        <v>22</v>
      </c>
      <c r="C445" s="207">
        <v>20</v>
      </c>
      <c r="D445" s="207">
        <v>18</v>
      </c>
      <c r="E445" s="207">
        <v>0</v>
      </c>
      <c r="F445" s="207">
        <v>0</v>
      </c>
      <c r="G445" s="207">
        <v>2</v>
      </c>
    </row>
    <row r="446" spans="1:7" x14ac:dyDescent="0.2">
      <c r="A446" s="389" t="s">
        <v>186</v>
      </c>
      <c r="B446" s="172" t="s">
        <v>1</v>
      </c>
      <c r="C446" s="208">
        <v>170</v>
      </c>
      <c r="D446" s="208">
        <v>117</v>
      </c>
      <c r="E446" s="208">
        <v>5</v>
      </c>
      <c r="F446" s="208">
        <v>0</v>
      </c>
      <c r="G446" s="208">
        <v>48</v>
      </c>
    </row>
    <row r="447" spans="1:7" x14ac:dyDescent="0.2">
      <c r="A447" s="389"/>
      <c r="B447" s="172" t="s">
        <v>21</v>
      </c>
      <c r="C447" s="208">
        <v>96</v>
      </c>
      <c r="D447" s="208">
        <v>70</v>
      </c>
      <c r="E447" s="208">
        <v>3</v>
      </c>
      <c r="F447" s="208">
        <v>0</v>
      </c>
      <c r="G447" s="208">
        <v>23</v>
      </c>
    </row>
    <row r="448" spans="1:7" x14ac:dyDescent="0.2">
      <c r="A448" s="389"/>
      <c r="B448" s="172" t="s">
        <v>22</v>
      </c>
      <c r="C448" s="208">
        <v>74</v>
      </c>
      <c r="D448" s="208">
        <v>47</v>
      </c>
      <c r="E448" s="208">
        <v>2</v>
      </c>
      <c r="F448" s="208">
        <v>0</v>
      </c>
      <c r="G448" s="208">
        <v>25</v>
      </c>
    </row>
    <row r="449" spans="1:7" x14ac:dyDescent="0.2">
      <c r="A449" s="390" t="s">
        <v>187</v>
      </c>
      <c r="B449" s="19" t="s">
        <v>1</v>
      </c>
      <c r="C449" s="207">
        <v>689</v>
      </c>
      <c r="D449" s="207">
        <v>251</v>
      </c>
      <c r="E449" s="207">
        <v>8</v>
      </c>
      <c r="F449" s="207">
        <v>6</v>
      </c>
      <c r="G449" s="207">
        <v>424</v>
      </c>
    </row>
    <row r="450" spans="1:7" x14ac:dyDescent="0.2">
      <c r="A450" s="390"/>
      <c r="B450" s="19" t="s">
        <v>21</v>
      </c>
      <c r="C450" s="207">
        <v>322</v>
      </c>
      <c r="D450" s="207">
        <v>130</v>
      </c>
      <c r="E450" s="207">
        <v>2</v>
      </c>
      <c r="F450" s="207">
        <v>3</v>
      </c>
      <c r="G450" s="207">
        <v>187</v>
      </c>
    </row>
    <row r="451" spans="1:7" x14ac:dyDescent="0.2">
      <c r="A451" s="390"/>
      <c r="B451" s="19" t="s">
        <v>22</v>
      </c>
      <c r="C451" s="207">
        <v>367</v>
      </c>
      <c r="D451" s="207">
        <v>121</v>
      </c>
      <c r="E451" s="207">
        <v>6</v>
      </c>
      <c r="F451" s="207">
        <v>3</v>
      </c>
      <c r="G451" s="207">
        <v>237</v>
      </c>
    </row>
    <row r="452" spans="1:7" x14ac:dyDescent="0.2">
      <c r="A452" s="389" t="s">
        <v>188</v>
      </c>
      <c r="B452" s="172" t="s">
        <v>1</v>
      </c>
      <c r="C452" s="208">
        <v>47</v>
      </c>
      <c r="D452" s="208">
        <v>32</v>
      </c>
      <c r="E452" s="208">
        <v>8</v>
      </c>
      <c r="F452" s="208">
        <v>3</v>
      </c>
      <c r="G452" s="208">
        <v>4</v>
      </c>
    </row>
    <row r="453" spans="1:7" x14ac:dyDescent="0.2">
      <c r="A453" s="389"/>
      <c r="B453" s="172" t="s">
        <v>21</v>
      </c>
      <c r="C453" s="208">
        <v>29</v>
      </c>
      <c r="D453" s="208">
        <v>22</v>
      </c>
      <c r="E453" s="208">
        <v>5</v>
      </c>
      <c r="F453" s="208">
        <v>1</v>
      </c>
      <c r="G453" s="208">
        <v>1</v>
      </c>
    </row>
    <row r="454" spans="1:7" x14ac:dyDescent="0.2">
      <c r="A454" s="389"/>
      <c r="B454" s="172" t="s">
        <v>22</v>
      </c>
      <c r="C454" s="208">
        <v>18</v>
      </c>
      <c r="D454" s="208">
        <v>10</v>
      </c>
      <c r="E454" s="208">
        <v>3</v>
      </c>
      <c r="F454" s="208">
        <v>2</v>
      </c>
      <c r="G454" s="208">
        <v>3</v>
      </c>
    </row>
    <row r="455" spans="1:7" x14ac:dyDescent="0.2">
      <c r="A455" s="390" t="s">
        <v>189</v>
      </c>
      <c r="B455" s="19" t="s">
        <v>1</v>
      </c>
      <c r="C455" s="207">
        <v>126</v>
      </c>
      <c r="D455" s="207">
        <v>98</v>
      </c>
      <c r="E455" s="207">
        <v>2</v>
      </c>
      <c r="F455" s="207">
        <v>1</v>
      </c>
      <c r="G455" s="207">
        <v>25</v>
      </c>
    </row>
    <row r="456" spans="1:7" x14ac:dyDescent="0.2">
      <c r="A456" s="390"/>
      <c r="B456" s="19" t="s">
        <v>21</v>
      </c>
      <c r="C456" s="207">
        <v>75</v>
      </c>
      <c r="D456" s="207">
        <v>60</v>
      </c>
      <c r="E456" s="207">
        <v>1</v>
      </c>
      <c r="F456" s="207">
        <v>1</v>
      </c>
      <c r="G456" s="207">
        <v>13</v>
      </c>
    </row>
    <row r="457" spans="1:7" x14ac:dyDescent="0.2">
      <c r="A457" s="390"/>
      <c r="B457" s="19" t="s">
        <v>22</v>
      </c>
      <c r="C457" s="207">
        <v>51</v>
      </c>
      <c r="D457" s="207">
        <v>38</v>
      </c>
      <c r="E457" s="207">
        <v>1</v>
      </c>
      <c r="F457" s="207">
        <v>0</v>
      </c>
      <c r="G457" s="207">
        <v>12</v>
      </c>
    </row>
    <row r="458" spans="1:7" x14ac:dyDescent="0.2">
      <c r="A458" s="389" t="s">
        <v>190</v>
      </c>
      <c r="B458" s="172" t="s">
        <v>1</v>
      </c>
      <c r="C458" s="208">
        <v>147</v>
      </c>
      <c r="D458" s="208">
        <v>105</v>
      </c>
      <c r="E458" s="208">
        <v>4</v>
      </c>
      <c r="F458" s="208">
        <v>0</v>
      </c>
      <c r="G458" s="208">
        <v>38</v>
      </c>
    </row>
    <row r="459" spans="1:7" x14ac:dyDescent="0.2">
      <c r="A459" s="389"/>
      <c r="B459" s="172" t="s">
        <v>21</v>
      </c>
      <c r="C459" s="208">
        <v>83</v>
      </c>
      <c r="D459" s="208">
        <v>57</v>
      </c>
      <c r="E459" s="208">
        <v>3</v>
      </c>
      <c r="F459" s="208">
        <v>0</v>
      </c>
      <c r="G459" s="208">
        <v>23</v>
      </c>
    </row>
    <row r="460" spans="1:7" x14ac:dyDescent="0.2">
      <c r="A460" s="389"/>
      <c r="B460" s="172" t="s">
        <v>22</v>
      </c>
      <c r="C460" s="208">
        <v>64</v>
      </c>
      <c r="D460" s="208">
        <v>48</v>
      </c>
      <c r="E460" s="208">
        <v>1</v>
      </c>
      <c r="F460" s="208">
        <v>0</v>
      </c>
      <c r="G460" s="208">
        <v>15</v>
      </c>
    </row>
    <row r="461" spans="1:7" x14ac:dyDescent="0.2">
      <c r="A461" s="390" t="s">
        <v>191</v>
      </c>
      <c r="B461" s="19" t="s">
        <v>1</v>
      </c>
      <c r="C461" s="207">
        <v>579</v>
      </c>
      <c r="D461" s="207">
        <v>363</v>
      </c>
      <c r="E461" s="207">
        <v>11</v>
      </c>
      <c r="F461" s="207">
        <v>12</v>
      </c>
      <c r="G461" s="207">
        <v>193</v>
      </c>
    </row>
    <row r="462" spans="1:7" x14ac:dyDescent="0.2">
      <c r="A462" s="390"/>
      <c r="B462" s="19" t="s">
        <v>21</v>
      </c>
      <c r="C462" s="207">
        <v>226</v>
      </c>
      <c r="D462" s="207">
        <v>150</v>
      </c>
      <c r="E462" s="207">
        <v>6</v>
      </c>
      <c r="F462" s="207">
        <v>6</v>
      </c>
      <c r="G462" s="207">
        <v>64</v>
      </c>
    </row>
    <row r="463" spans="1:7" x14ac:dyDescent="0.2">
      <c r="A463" s="390"/>
      <c r="B463" s="19" t="s">
        <v>22</v>
      </c>
      <c r="C463" s="207">
        <v>353</v>
      </c>
      <c r="D463" s="207">
        <v>213</v>
      </c>
      <c r="E463" s="207">
        <v>5</v>
      </c>
      <c r="F463" s="207">
        <v>6</v>
      </c>
      <c r="G463" s="207">
        <v>129</v>
      </c>
    </row>
    <row r="464" spans="1:7" x14ac:dyDescent="0.2">
      <c r="A464" s="389" t="s">
        <v>192</v>
      </c>
      <c r="B464" s="172" t="s">
        <v>1</v>
      </c>
      <c r="C464" s="208">
        <v>17</v>
      </c>
      <c r="D464" s="208">
        <v>11</v>
      </c>
      <c r="E464" s="208">
        <v>2</v>
      </c>
      <c r="F464" s="208">
        <v>0</v>
      </c>
      <c r="G464" s="208">
        <v>4</v>
      </c>
    </row>
    <row r="465" spans="1:7" x14ac:dyDescent="0.2">
      <c r="A465" s="389"/>
      <c r="B465" s="172" t="s">
        <v>21</v>
      </c>
      <c r="C465" s="208">
        <v>15</v>
      </c>
      <c r="D465" s="208">
        <v>9</v>
      </c>
      <c r="E465" s="208">
        <v>2</v>
      </c>
      <c r="F465" s="208">
        <v>0</v>
      </c>
      <c r="G465" s="208">
        <v>4</v>
      </c>
    </row>
    <row r="466" spans="1:7" x14ac:dyDescent="0.2">
      <c r="A466" s="389"/>
      <c r="B466" s="172" t="s">
        <v>22</v>
      </c>
      <c r="C466" s="208">
        <v>2</v>
      </c>
      <c r="D466" s="208">
        <v>2</v>
      </c>
      <c r="E466" s="208">
        <v>0</v>
      </c>
      <c r="F466" s="208">
        <v>0</v>
      </c>
      <c r="G466" s="208">
        <v>0</v>
      </c>
    </row>
    <row r="467" spans="1:7" x14ac:dyDescent="0.2">
      <c r="A467" s="390" t="s">
        <v>193</v>
      </c>
      <c r="B467" s="19" t="s">
        <v>1</v>
      </c>
      <c r="C467" s="207">
        <v>156</v>
      </c>
      <c r="D467" s="207">
        <v>114</v>
      </c>
      <c r="E467" s="207">
        <v>3</v>
      </c>
      <c r="F467" s="207">
        <v>1</v>
      </c>
      <c r="G467" s="207">
        <v>38</v>
      </c>
    </row>
    <row r="468" spans="1:7" x14ac:dyDescent="0.2">
      <c r="A468" s="390"/>
      <c r="B468" s="19" t="s">
        <v>21</v>
      </c>
      <c r="C468" s="207">
        <v>74</v>
      </c>
      <c r="D468" s="207">
        <v>52</v>
      </c>
      <c r="E468" s="207">
        <v>2</v>
      </c>
      <c r="F468" s="207">
        <v>1</v>
      </c>
      <c r="G468" s="207">
        <v>19</v>
      </c>
    </row>
    <row r="469" spans="1:7" x14ac:dyDescent="0.2">
      <c r="A469" s="390"/>
      <c r="B469" s="19" t="s">
        <v>22</v>
      </c>
      <c r="C469" s="207">
        <v>82</v>
      </c>
      <c r="D469" s="207">
        <v>62</v>
      </c>
      <c r="E469" s="207">
        <v>1</v>
      </c>
      <c r="F469" s="207">
        <v>0</v>
      </c>
      <c r="G469" s="207">
        <v>19</v>
      </c>
    </row>
    <row r="470" spans="1:7" x14ac:dyDescent="0.2">
      <c r="A470" s="389" t="s">
        <v>194</v>
      </c>
      <c r="B470" s="172" t="s">
        <v>1</v>
      </c>
      <c r="C470" s="208">
        <v>375</v>
      </c>
      <c r="D470" s="208">
        <v>233</v>
      </c>
      <c r="E470" s="208">
        <v>34</v>
      </c>
      <c r="F470" s="208">
        <v>13</v>
      </c>
      <c r="G470" s="208">
        <v>95</v>
      </c>
    </row>
    <row r="471" spans="1:7" x14ac:dyDescent="0.2">
      <c r="A471" s="389"/>
      <c r="B471" s="172" t="s">
        <v>21</v>
      </c>
      <c r="C471" s="208">
        <v>263</v>
      </c>
      <c r="D471" s="208">
        <v>157</v>
      </c>
      <c r="E471" s="208">
        <v>28</v>
      </c>
      <c r="F471" s="208">
        <v>7</v>
      </c>
      <c r="G471" s="208">
        <v>71</v>
      </c>
    </row>
    <row r="472" spans="1:7" x14ac:dyDescent="0.2">
      <c r="A472" s="389"/>
      <c r="B472" s="172" t="s">
        <v>22</v>
      </c>
      <c r="C472" s="208">
        <v>112</v>
      </c>
      <c r="D472" s="208">
        <v>76</v>
      </c>
      <c r="E472" s="208">
        <v>6</v>
      </c>
      <c r="F472" s="208">
        <v>6</v>
      </c>
      <c r="G472" s="208">
        <v>24</v>
      </c>
    </row>
    <row r="473" spans="1:7" x14ac:dyDescent="0.2">
      <c r="A473" s="390" t="s">
        <v>195</v>
      </c>
      <c r="B473" s="19" t="s">
        <v>1</v>
      </c>
      <c r="C473" s="207">
        <v>75</v>
      </c>
      <c r="D473" s="207">
        <v>49</v>
      </c>
      <c r="E473" s="207">
        <v>2</v>
      </c>
      <c r="F473" s="207">
        <v>1</v>
      </c>
      <c r="G473" s="207">
        <v>23</v>
      </c>
    </row>
    <row r="474" spans="1:7" x14ac:dyDescent="0.2">
      <c r="A474" s="390"/>
      <c r="B474" s="19" t="s">
        <v>21</v>
      </c>
      <c r="C474" s="207">
        <v>39</v>
      </c>
      <c r="D474" s="207">
        <v>26</v>
      </c>
      <c r="E474" s="207">
        <v>1</v>
      </c>
      <c r="F474" s="207">
        <v>0</v>
      </c>
      <c r="G474" s="207">
        <v>12</v>
      </c>
    </row>
    <row r="475" spans="1:7" x14ac:dyDescent="0.2">
      <c r="A475" s="390"/>
      <c r="B475" s="19" t="s">
        <v>22</v>
      </c>
      <c r="C475" s="207">
        <v>36</v>
      </c>
      <c r="D475" s="207">
        <v>23</v>
      </c>
      <c r="E475" s="207">
        <v>1</v>
      </c>
      <c r="F475" s="207">
        <v>1</v>
      </c>
      <c r="G475" s="207">
        <v>11</v>
      </c>
    </row>
    <row r="476" spans="1:7" x14ac:dyDescent="0.2">
      <c r="A476" s="389" t="s">
        <v>196</v>
      </c>
      <c r="B476" s="172" t="s">
        <v>1</v>
      </c>
      <c r="C476" s="208">
        <v>7</v>
      </c>
      <c r="D476" s="208">
        <v>6</v>
      </c>
      <c r="E476" s="208">
        <v>0</v>
      </c>
      <c r="F476" s="208">
        <v>0</v>
      </c>
      <c r="G476" s="208">
        <v>1</v>
      </c>
    </row>
    <row r="477" spans="1:7" x14ac:dyDescent="0.2">
      <c r="A477" s="389"/>
      <c r="B477" s="172" t="s">
        <v>21</v>
      </c>
      <c r="C477" s="208">
        <v>3</v>
      </c>
      <c r="D477" s="208">
        <v>3</v>
      </c>
      <c r="E477" s="208">
        <v>0</v>
      </c>
      <c r="F477" s="208">
        <v>0</v>
      </c>
      <c r="G477" s="208">
        <v>0</v>
      </c>
    </row>
    <row r="478" spans="1:7" x14ac:dyDescent="0.2">
      <c r="A478" s="389"/>
      <c r="B478" s="172" t="s">
        <v>22</v>
      </c>
      <c r="C478" s="208">
        <v>4</v>
      </c>
      <c r="D478" s="208">
        <v>3</v>
      </c>
      <c r="E478" s="208">
        <v>0</v>
      </c>
      <c r="F478" s="208">
        <v>0</v>
      </c>
      <c r="G478" s="208">
        <v>1</v>
      </c>
    </row>
    <row r="479" spans="1:7" x14ac:dyDescent="0.2">
      <c r="A479" s="390" t="s">
        <v>197</v>
      </c>
      <c r="B479" s="19" t="s">
        <v>1</v>
      </c>
      <c r="C479" s="207">
        <v>402</v>
      </c>
      <c r="D479" s="207">
        <v>293</v>
      </c>
      <c r="E479" s="207">
        <v>7</v>
      </c>
      <c r="F479" s="207">
        <v>3</v>
      </c>
      <c r="G479" s="207">
        <v>99</v>
      </c>
    </row>
    <row r="480" spans="1:7" x14ac:dyDescent="0.2">
      <c r="A480" s="390"/>
      <c r="B480" s="19" t="s">
        <v>21</v>
      </c>
      <c r="C480" s="207">
        <v>177</v>
      </c>
      <c r="D480" s="207">
        <v>119</v>
      </c>
      <c r="E480" s="207">
        <v>3</v>
      </c>
      <c r="F480" s="207">
        <v>2</v>
      </c>
      <c r="G480" s="207">
        <v>53</v>
      </c>
    </row>
    <row r="481" spans="1:7" x14ac:dyDescent="0.2">
      <c r="A481" s="390"/>
      <c r="B481" s="19" t="s">
        <v>22</v>
      </c>
      <c r="C481" s="207">
        <v>225</v>
      </c>
      <c r="D481" s="207">
        <v>174</v>
      </c>
      <c r="E481" s="207">
        <v>4</v>
      </c>
      <c r="F481" s="207">
        <v>1</v>
      </c>
      <c r="G481" s="207">
        <v>46</v>
      </c>
    </row>
    <row r="482" spans="1:7" x14ac:dyDescent="0.2">
      <c r="A482" s="389" t="s">
        <v>198</v>
      </c>
      <c r="B482" s="172" t="s">
        <v>1</v>
      </c>
      <c r="C482" s="208">
        <v>119</v>
      </c>
      <c r="D482" s="208">
        <v>68</v>
      </c>
      <c r="E482" s="208">
        <v>4</v>
      </c>
      <c r="F482" s="208">
        <v>1</v>
      </c>
      <c r="G482" s="208">
        <v>46</v>
      </c>
    </row>
    <row r="483" spans="1:7" x14ac:dyDescent="0.2">
      <c r="A483" s="389"/>
      <c r="B483" s="172" t="s">
        <v>21</v>
      </c>
      <c r="C483" s="208">
        <v>39</v>
      </c>
      <c r="D483" s="208">
        <v>28</v>
      </c>
      <c r="E483" s="208">
        <v>1</v>
      </c>
      <c r="F483" s="208">
        <v>0</v>
      </c>
      <c r="G483" s="208">
        <v>10</v>
      </c>
    </row>
    <row r="484" spans="1:7" x14ac:dyDescent="0.2">
      <c r="A484" s="389"/>
      <c r="B484" s="172" t="s">
        <v>22</v>
      </c>
      <c r="C484" s="208">
        <v>80</v>
      </c>
      <c r="D484" s="208">
        <v>40</v>
      </c>
      <c r="E484" s="208">
        <v>3</v>
      </c>
      <c r="F484" s="208">
        <v>1</v>
      </c>
      <c r="G484" s="208">
        <v>36</v>
      </c>
    </row>
    <row r="485" spans="1:7" x14ac:dyDescent="0.2">
      <c r="A485" s="390" t="s">
        <v>199</v>
      </c>
      <c r="B485" s="19" t="s">
        <v>1</v>
      </c>
      <c r="C485" s="207">
        <v>9</v>
      </c>
      <c r="D485" s="207">
        <v>6</v>
      </c>
      <c r="E485" s="207">
        <v>0</v>
      </c>
      <c r="F485" s="207">
        <v>0</v>
      </c>
      <c r="G485" s="207">
        <v>3</v>
      </c>
    </row>
    <row r="486" spans="1:7" x14ac:dyDescent="0.2">
      <c r="A486" s="390"/>
      <c r="B486" s="19" t="s">
        <v>21</v>
      </c>
      <c r="C486" s="207">
        <v>4</v>
      </c>
      <c r="D486" s="207">
        <v>4</v>
      </c>
      <c r="E486" s="207">
        <v>0</v>
      </c>
      <c r="F486" s="207">
        <v>0</v>
      </c>
      <c r="G486" s="207">
        <v>0</v>
      </c>
    </row>
    <row r="487" spans="1:7" x14ac:dyDescent="0.2">
      <c r="A487" s="390"/>
      <c r="B487" s="19" t="s">
        <v>22</v>
      </c>
      <c r="C487" s="207">
        <v>5</v>
      </c>
      <c r="D487" s="207">
        <v>2</v>
      </c>
      <c r="E487" s="207">
        <v>0</v>
      </c>
      <c r="F487" s="207">
        <v>0</v>
      </c>
      <c r="G487" s="207">
        <v>3</v>
      </c>
    </row>
    <row r="488" spans="1:7" x14ac:dyDescent="0.2">
      <c r="A488" s="389" t="s">
        <v>200</v>
      </c>
      <c r="B488" s="172" t="s">
        <v>1</v>
      </c>
      <c r="C488" s="208">
        <v>35</v>
      </c>
      <c r="D488" s="208">
        <v>25</v>
      </c>
      <c r="E488" s="208">
        <v>1</v>
      </c>
      <c r="F488" s="208">
        <v>1</v>
      </c>
      <c r="G488" s="208">
        <v>8</v>
      </c>
    </row>
    <row r="489" spans="1:7" x14ac:dyDescent="0.2">
      <c r="A489" s="389"/>
      <c r="B489" s="172" t="s">
        <v>21</v>
      </c>
      <c r="C489" s="208">
        <v>13</v>
      </c>
      <c r="D489" s="208">
        <v>9</v>
      </c>
      <c r="E489" s="208">
        <v>0</v>
      </c>
      <c r="F489" s="208">
        <v>1</v>
      </c>
      <c r="G489" s="208">
        <v>3</v>
      </c>
    </row>
    <row r="490" spans="1:7" x14ac:dyDescent="0.2">
      <c r="A490" s="389"/>
      <c r="B490" s="172" t="s">
        <v>22</v>
      </c>
      <c r="C490" s="208">
        <v>22</v>
      </c>
      <c r="D490" s="208">
        <v>16</v>
      </c>
      <c r="E490" s="208">
        <v>1</v>
      </c>
      <c r="F490" s="208">
        <v>0</v>
      </c>
      <c r="G490" s="208">
        <v>5</v>
      </c>
    </row>
    <row r="491" spans="1:7" x14ac:dyDescent="0.2">
      <c r="A491" s="390" t="s">
        <v>201</v>
      </c>
      <c r="B491" s="19" t="s">
        <v>1</v>
      </c>
      <c r="C491" s="207">
        <v>17</v>
      </c>
      <c r="D491" s="207">
        <v>10</v>
      </c>
      <c r="E491" s="207">
        <v>0</v>
      </c>
      <c r="F491" s="207">
        <v>0</v>
      </c>
      <c r="G491" s="207">
        <v>7</v>
      </c>
    </row>
    <row r="492" spans="1:7" x14ac:dyDescent="0.2">
      <c r="A492" s="390"/>
      <c r="B492" s="19" t="s">
        <v>21</v>
      </c>
      <c r="C492" s="207">
        <v>9</v>
      </c>
      <c r="D492" s="207">
        <v>3</v>
      </c>
      <c r="E492" s="207">
        <v>0</v>
      </c>
      <c r="F492" s="207">
        <v>0</v>
      </c>
      <c r="G492" s="207">
        <v>6</v>
      </c>
    </row>
    <row r="493" spans="1:7" x14ac:dyDescent="0.2">
      <c r="A493" s="390"/>
      <c r="B493" s="19" t="s">
        <v>22</v>
      </c>
      <c r="C493" s="207">
        <v>8</v>
      </c>
      <c r="D493" s="207">
        <v>7</v>
      </c>
      <c r="E493" s="207">
        <v>0</v>
      </c>
      <c r="F493" s="207">
        <v>0</v>
      </c>
      <c r="G493" s="207">
        <v>1</v>
      </c>
    </row>
    <row r="494" spans="1:7" x14ac:dyDescent="0.2">
      <c r="A494" s="389" t="s">
        <v>202</v>
      </c>
      <c r="B494" s="172" t="s">
        <v>1</v>
      </c>
      <c r="C494" s="208">
        <v>282</v>
      </c>
      <c r="D494" s="208">
        <v>265</v>
      </c>
      <c r="E494" s="208">
        <v>4</v>
      </c>
      <c r="F494" s="208">
        <v>0</v>
      </c>
      <c r="G494" s="208">
        <v>13</v>
      </c>
    </row>
    <row r="495" spans="1:7" x14ac:dyDescent="0.2">
      <c r="A495" s="389"/>
      <c r="B495" s="172" t="s">
        <v>21</v>
      </c>
      <c r="C495" s="208">
        <v>129</v>
      </c>
      <c r="D495" s="208">
        <v>120</v>
      </c>
      <c r="E495" s="208">
        <v>3</v>
      </c>
      <c r="F495" s="208">
        <v>0</v>
      </c>
      <c r="G495" s="208">
        <v>6</v>
      </c>
    </row>
    <row r="496" spans="1:7" x14ac:dyDescent="0.2">
      <c r="A496" s="389"/>
      <c r="B496" s="172" t="s">
        <v>22</v>
      </c>
      <c r="C496" s="208">
        <v>153</v>
      </c>
      <c r="D496" s="208">
        <v>145</v>
      </c>
      <c r="E496" s="208">
        <v>1</v>
      </c>
      <c r="F496" s="208">
        <v>0</v>
      </c>
      <c r="G496" s="208">
        <v>7</v>
      </c>
    </row>
    <row r="497" spans="1:7" x14ac:dyDescent="0.2">
      <c r="A497" s="390" t="s">
        <v>203</v>
      </c>
      <c r="B497" s="19" t="s">
        <v>1</v>
      </c>
      <c r="C497" s="207">
        <v>16</v>
      </c>
      <c r="D497" s="207">
        <v>12</v>
      </c>
      <c r="E497" s="207">
        <v>1</v>
      </c>
      <c r="F497" s="207">
        <v>0</v>
      </c>
      <c r="G497" s="207">
        <v>3</v>
      </c>
    </row>
    <row r="498" spans="1:7" x14ac:dyDescent="0.2">
      <c r="A498" s="390"/>
      <c r="B498" s="19" t="s">
        <v>21</v>
      </c>
      <c r="C498" s="207">
        <v>11</v>
      </c>
      <c r="D498" s="207">
        <v>8</v>
      </c>
      <c r="E498" s="207">
        <v>1</v>
      </c>
      <c r="F498" s="207">
        <v>0</v>
      </c>
      <c r="G498" s="207">
        <v>2</v>
      </c>
    </row>
    <row r="499" spans="1:7" x14ac:dyDescent="0.2">
      <c r="A499" s="390"/>
      <c r="B499" s="19" t="s">
        <v>22</v>
      </c>
      <c r="C499" s="207">
        <v>5</v>
      </c>
      <c r="D499" s="207">
        <v>4</v>
      </c>
      <c r="E499" s="207">
        <v>0</v>
      </c>
      <c r="F499" s="207">
        <v>0</v>
      </c>
      <c r="G499" s="207">
        <v>1</v>
      </c>
    </row>
    <row r="500" spans="1:7" x14ac:dyDescent="0.2">
      <c r="A500" s="389" t="s">
        <v>204</v>
      </c>
      <c r="B500" s="172" t="s">
        <v>1</v>
      </c>
      <c r="C500" s="208">
        <v>423</v>
      </c>
      <c r="D500" s="208">
        <v>266</v>
      </c>
      <c r="E500" s="208">
        <v>92</v>
      </c>
      <c r="F500" s="208">
        <v>6</v>
      </c>
      <c r="G500" s="208">
        <v>59</v>
      </c>
    </row>
    <row r="501" spans="1:7" x14ac:dyDescent="0.2">
      <c r="A501" s="389"/>
      <c r="B501" s="172" t="s">
        <v>21</v>
      </c>
      <c r="C501" s="208">
        <v>264</v>
      </c>
      <c r="D501" s="208">
        <v>156</v>
      </c>
      <c r="E501" s="208">
        <v>64</v>
      </c>
      <c r="F501" s="208">
        <v>4</v>
      </c>
      <c r="G501" s="208">
        <v>40</v>
      </c>
    </row>
    <row r="502" spans="1:7" x14ac:dyDescent="0.2">
      <c r="A502" s="389"/>
      <c r="B502" s="172" t="s">
        <v>22</v>
      </c>
      <c r="C502" s="208">
        <v>159</v>
      </c>
      <c r="D502" s="208">
        <v>110</v>
      </c>
      <c r="E502" s="208">
        <v>28</v>
      </c>
      <c r="F502" s="208">
        <v>2</v>
      </c>
      <c r="G502" s="208">
        <v>19</v>
      </c>
    </row>
    <row r="503" spans="1:7" x14ac:dyDescent="0.2">
      <c r="A503" s="390" t="s">
        <v>205</v>
      </c>
      <c r="B503" s="19" t="s">
        <v>1</v>
      </c>
      <c r="C503" s="207">
        <v>720</v>
      </c>
      <c r="D503" s="207">
        <v>515</v>
      </c>
      <c r="E503" s="207">
        <v>23</v>
      </c>
      <c r="F503" s="207">
        <v>4</v>
      </c>
      <c r="G503" s="207">
        <v>178</v>
      </c>
    </row>
    <row r="504" spans="1:7" x14ac:dyDescent="0.2">
      <c r="A504" s="390"/>
      <c r="B504" s="19" t="s">
        <v>21</v>
      </c>
      <c r="C504" s="207">
        <v>328</v>
      </c>
      <c r="D504" s="207">
        <v>258</v>
      </c>
      <c r="E504" s="207">
        <v>8</v>
      </c>
      <c r="F504" s="207">
        <v>0</v>
      </c>
      <c r="G504" s="207">
        <v>62</v>
      </c>
    </row>
    <row r="505" spans="1:7" x14ac:dyDescent="0.2">
      <c r="A505" s="390"/>
      <c r="B505" s="19" t="s">
        <v>22</v>
      </c>
      <c r="C505" s="207">
        <v>392</v>
      </c>
      <c r="D505" s="207">
        <v>257</v>
      </c>
      <c r="E505" s="207">
        <v>15</v>
      </c>
      <c r="F505" s="207">
        <v>4</v>
      </c>
      <c r="G505" s="207">
        <v>116</v>
      </c>
    </row>
    <row r="506" spans="1:7" x14ac:dyDescent="0.2">
      <c r="A506" s="389" t="s">
        <v>206</v>
      </c>
      <c r="B506" s="172" t="s">
        <v>1</v>
      </c>
      <c r="C506" s="208">
        <v>15</v>
      </c>
      <c r="D506" s="208">
        <v>12</v>
      </c>
      <c r="E506" s="208">
        <v>0</v>
      </c>
      <c r="F506" s="208">
        <v>0</v>
      </c>
      <c r="G506" s="208">
        <v>3</v>
      </c>
    </row>
    <row r="507" spans="1:7" x14ac:dyDescent="0.2">
      <c r="A507" s="389"/>
      <c r="B507" s="172" t="s">
        <v>21</v>
      </c>
      <c r="C507" s="208">
        <v>8</v>
      </c>
      <c r="D507" s="208">
        <v>8</v>
      </c>
      <c r="E507" s="208">
        <v>0</v>
      </c>
      <c r="F507" s="208">
        <v>0</v>
      </c>
      <c r="G507" s="208">
        <v>0</v>
      </c>
    </row>
    <row r="508" spans="1:7" x14ac:dyDescent="0.2">
      <c r="A508" s="389"/>
      <c r="B508" s="172" t="s">
        <v>22</v>
      </c>
      <c r="C508" s="208">
        <v>7</v>
      </c>
      <c r="D508" s="208">
        <v>4</v>
      </c>
      <c r="E508" s="208">
        <v>0</v>
      </c>
      <c r="F508" s="208">
        <v>0</v>
      </c>
      <c r="G508" s="208">
        <v>3</v>
      </c>
    </row>
    <row r="509" spans="1:7" x14ac:dyDescent="0.2">
      <c r="A509" s="390" t="s">
        <v>207</v>
      </c>
      <c r="B509" s="19" t="s">
        <v>1</v>
      </c>
      <c r="C509" s="207">
        <v>81</v>
      </c>
      <c r="D509" s="207">
        <v>38</v>
      </c>
      <c r="E509" s="207">
        <v>3</v>
      </c>
      <c r="F509" s="207">
        <v>1</v>
      </c>
      <c r="G509" s="207">
        <v>39</v>
      </c>
    </row>
    <row r="510" spans="1:7" x14ac:dyDescent="0.2">
      <c r="A510" s="390"/>
      <c r="B510" s="19" t="s">
        <v>21</v>
      </c>
      <c r="C510" s="207">
        <v>45</v>
      </c>
      <c r="D510" s="207">
        <v>25</v>
      </c>
      <c r="E510" s="207">
        <v>1</v>
      </c>
      <c r="F510" s="207">
        <v>1</v>
      </c>
      <c r="G510" s="207">
        <v>18</v>
      </c>
    </row>
    <row r="511" spans="1:7" x14ac:dyDescent="0.2">
      <c r="A511" s="390"/>
      <c r="B511" s="19" t="s">
        <v>22</v>
      </c>
      <c r="C511" s="207">
        <v>36</v>
      </c>
      <c r="D511" s="207">
        <v>13</v>
      </c>
      <c r="E511" s="207">
        <v>2</v>
      </c>
      <c r="F511" s="207">
        <v>0</v>
      </c>
      <c r="G511" s="207">
        <v>21</v>
      </c>
    </row>
    <row r="512" spans="1:7" x14ac:dyDescent="0.2">
      <c r="A512" s="389" t="s">
        <v>208</v>
      </c>
      <c r="B512" s="172" t="s">
        <v>1</v>
      </c>
      <c r="C512" s="208">
        <v>466</v>
      </c>
      <c r="D512" s="208">
        <v>342</v>
      </c>
      <c r="E512" s="208">
        <v>7</v>
      </c>
      <c r="F512" s="208">
        <v>4</v>
      </c>
      <c r="G512" s="208">
        <v>113</v>
      </c>
    </row>
    <row r="513" spans="1:7" x14ac:dyDescent="0.2">
      <c r="A513" s="389"/>
      <c r="B513" s="172" t="s">
        <v>21</v>
      </c>
      <c r="C513" s="208">
        <v>300</v>
      </c>
      <c r="D513" s="208">
        <v>221</v>
      </c>
      <c r="E513" s="208">
        <v>5</v>
      </c>
      <c r="F513" s="208">
        <v>4</v>
      </c>
      <c r="G513" s="208">
        <v>70</v>
      </c>
    </row>
    <row r="514" spans="1:7" x14ac:dyDescent="0.2">
      <c r="A514" s="389"/>
      <c r="B514" s="172" t="s">
        <v>22</v>
      </c>
      <c r="C514" s="208">
        <v>166</v>
      </c>
      <c r="D514" s="208">
        <v>121</v>
      </c>
      <c r="E514" s="208">
        <v>2</v>
      </c>
      <c r="F514" s="208">
        <v>0</v>
      </c>
      <c r="G514" s="208">
        <v>43</v>
      </c>
    </row>
    <row r="515" spans="1:7" x14ac:dyDescent="0.2">
      <c r="A515" s="390" t="s">
        <v>209</v>
      </c>
      <c r="B515" s="19" t="s">
        <v>1</v>
      </c>
      <c r="C515" s="207">
        <v>40</v>
      </c>
      <c r="D515" s="207">
        <v>33</v>
      </c>
      <c r="E515" s="207">
        <v>0</v>
      </c>
      <c r="F515" s="207">
        <v>1</v>
      </c>
      <c r="G515" s="207">
        <v>6</v>
      </c>
    </row>
    <row r="516" spans="1:7" x14ac:dyDescent="0.2">
      <c r="A516" s="390"/>
      <c r="B516" s="19" t="s">
        <v>21</v>
      </c>
      <c r="C516" s="207">
        <v>28</v>
      </c>
      <c r="D516" s="207">
        <v>22</v>
      </c>
      <c r="E516" s="207">
        <v>0</v>
      </c>
      <c r="F516" s="207">
        <v>1</v>
      </c>
      <c r="G516" s="207">
        <v>5</v>
      </c>
    </row>
    <row r="517" spans="1:7" x14ac:dyDescent="0.2">
      <c r="A517" s="390"/>
      <c r="B517" s="19" t="s">
        <v>22</v>
      </c>
      <c r="C517" s="207">
        <v>12</v>
      </c>
      <c r="D517" s="207">
        <v>11</v>
      </c>
      <c r="E517" s="207">
        <v>0</v>
      </c>
      <c r="F517" s="207">
        <v>0</v>
      </c>
      <c r="G517" s="207">
        <v>1</v>
      </c>
    </row>
    <row r="518" spans="1:7" x14ac:dyDescent="0.2">
      <c r="A518" s="389" t="s">
        <v>210</v>
      </c>
      <c r="B518" s="172" t="s">
        <v>1</v>
      </c>
      <c r="C518" s="208">
        <v>250</v>
      </c>
      <c r="D518" s="208">
        <v>144</v>
      </c>
      <c r="E518" s="208">
        <v>13</v>
      </c>
      <c r="F518" s="208">
        <v>8</v>
      </c>
      <c r="G518" s="208">
        <v>85</v>
      </c>
    </row>
    <row r="519" spans="1:7" x14ac:dyDescent="0.2">
      <c r="A519" s="389"/>
      <c r="B519" s="172" t="s">
        <v>21</v>
      </c>
      <c r="C519" s="208">
        <v>146</v>
      </c>
      <c r="D519" s="208">
        <v>79</v>
      </c>
      <c r="E519" s="208">
        <v>5</v>
      </c>
      <c r="F519" s="208">
        <v>4</v>
      </c>
      <c r="G519" s="208">
        <v>58</v>
      </c>
    </row>
    <row r="520" spans="1:7" x14ac:dyDescent="0.2">
      <c r="A520" s="389"/>
      <c r="B520" s="172" t="s">
        <v>22</v>
      </c>
      <c r="C520" s="208">
        <v>104</v>
      </c>
      <c r="D520" s="208">
        <v>65</v>
      </c>
      <c r="E520" s="208">
        <v>8</v>
      </c>
      <c r="F520" s="208">
        <v>4</v>
      </c>
      <c r="G520" s="208">
        <v>27</v>
      </c>
    </row>
    <row r="521" spans="1:7" x14ac:dyDescent="0.2">
      <c r="A521" s="390" t="s">
        <v>211</v>
      </c>
      <c r="B521" s="19" t="s">
        <v>1</v>
      </c>
      <c r="C521" s="207">
        <v>619</v>
      </c>
      <c r="D521" s="207">
        <v>393</v>
      </c>
      <c r="E521" s="207">
        <v>57</v>
      </c>
      <c r="F521" s="207">
        <v>11</v>
      </c>
      <c r="G521" s="207">
        <v>158</v>
      </c>
    </row>
    <row r="522" spans="1:7" x14ac:dyDescent="0.2">
      <c r="A522" s="390"/>
      <c r="B522" s="19" t="s">
        <v>21</v>
      </c>
      <c r="C522" s="207">
        <v>314</v>
      </c>
      <c r="D522" s="207">
        <v>189</v>
      </c>
      <c r="E522" s="207">
        <v>35</v>
      </c>
      <c r="F522" s="207">
        <v>6</v>
      </c>
      <c r="G522" s="207">
        <v>84</v>
      </c>
    </row>
    <row r="523" spans="1:7" x14ac:dyDescent="0.2">
      <c r="A523" s="390"/>
      <c r="B523" s="19" t="s">
        <v>22</v>
      </c>
      <c r="C523" s="207">
        <v>305</v>
      </c>
      <c r="D523" s="207">
        <v>204</v>
      </c>
      <c r="E523" s="207">
        <v>22</v>
      </c>
      <c r="F523" s="207">
        <v>5</v>
      </c>
      <c r="G523" s="207">
        <v>74</v>
      </c>
    </row>
    <row r="524" spans="1:7" x14ac:dyDescent="0.2">
      <c r="A524" s="389" t="s">
        <v>212</v>
      </c>
      <c r="B524" s="172" t="s">
        <v>1</v>
      </c>
      <c r="C524" s="208">
        <v>114</v>
      </c>
      <c r="D524" s="208">
        <v>12</v>
      </c>
      <c r="E524" s="208">
        <v>0</v>
      </c>
      <c r="F524" s="208">
        <v>0</v>
      </c>
      <c r="G524" s="208">
        <v>102</v>
      </c>
    </row>
    <row r="525" spans="1:7" x14ac:dyDescent="0.2">
      <c r="A525" s="389"/>
      <c r="B525" s="172" t="s">
        <v>21</v>
      </c>
      <c r="C525" s="208">
        <v>37</v>
      </c>
      <c r="D525" s="208">
        <v>4</v>
      </c>
      <c r="E525" s="208">
        <v>0</v>
      </c>
      <c r="F525" s="208">
        <v>0</v>
      </c>
      <c r="G525" s="208">
        <v>33</v>
      </c>
    </row>
    <row r="526" spans="1:7" x14ac:dyDescent="0.2">
      <c r="A526" s="389"/>
      <c r="B526" s="172" t="s">
        <v>22</v>
      </c>
      <c r="C526" s="208">
        <v>77</v>
      </c>
      <c r="D526" s="208">
        <v>8</v>
      </c>
      <c r="E526" s="208">
        <v>0</v>
      </c>
      <c r="F526" s="208">
        <v>0</v>
      </c>
      <c r="G526" s="208">
        <v>69</v>
      </c>
    </row>
    <row r="527" spans="1:7" x14ac:dyDescent="0.2">
      <c r="A527" s="390" t="s">
        <v>213</v>
      </c>
      <c r="B527" s="19" t="s">
        <v>1</v>
      </c>
      <c r="C527" s="207">
        <v>41</v>
      </c>
      <c r="D527" s="207">
        <v>4</v>
      </c>
      <c r="E527" s="207">
        <v>3</v>
      </c>
      <c r="F527" s="207">
        <v>0</v>
      </c>
      <c r="G527" s="207">
        <v>34</v>
      </c>
    </row>
    <row r="528" spans="1:7" x14ac:dyDescent="0.2">
      <c r="A528" s="390"/>
      <c r="B528" s="19" t="s">
        <v>21</v>
      </c>
      <c r="C528" s="207">
        <v>32</v>
      </c>
      <c r="D528" s="207">
        <v>3</v>
      </c>
      <c r="E528" s="207">
        <v>2</v>
      </c>
      <c r="F528" s="207">
        <v>0</v>
      </c>
      <c r="G528" s="207">
        <v>27</v>
      </c>
    </row>
    <row r="529" spans="1:7" x14ac:dyDescent="0.2">
      <c r="A529" s="390"/>
      <c r="B529" s="19" t="s">
        <v>22</v>
      </c>
      <c r="C529" s="207">
        <v>9</v>
      </c>
      <c r="D529" s="207">
        <v>1</v>
      </c>
      <c r="E529" s="207">
        <v>1</v>
      </c>
      <c r="F529" s="207">
        <v>0</v>
      </c>
      <c r="G529" s="207">
        <v>7</v>
      </c>
    </row>
    <row r="530" spans="1:7" x14ac:dyDescent="0.2">
      <c r="A530" s="389" t="s">
        <v>214</v>
      </c>
      <c r="B530" s="172" t="s">
        <v>1</v>
      </c>
      <c r="C530" s="208">
        <v>971</v>
      </c>
      <c r="D530" s="208">
        <v>189</v>
      </c>
      <c r="E530" s="208">
        <v>12</v>
      </c>
      <c r="F530" s="208">
        <v>10</v>
      </c>
      <c r="G530" s="208">
        <v>760</v>
      </c>
    </row>
    <row r="531" spans="1:7" x14ac:dyDescent="0.2">
      <c r="A531" s="389"/>
      <c r="B531" s="172" t="s">
        <v>21</v>
      </c>
      <c r="C531" s="208">
        <v>502</v>
      </c>
      <c r="D531" s="208">
        <v>100</v>
      </c>
      <c r="E531" s="208">
        <v>8</v>
      </c>
      <c r="F531" s="208">
        <v>9</v>
      </c>
      <c r="G531" s="208">
        <v>385</v>
      </c>
    </row>
    <row r="532" spans="1:7" x14ac:dyDescent="0.2">
      <c r="A532" s="389"/>
      <c r="B532" s="172" t="s">
        <v>22</v>
      </c>
      <c r="C532" s="208">
        <v>469</v>
      </c>
      <c r="D532" s="208">
        <v>89</v>
      </c>
      <c r="E532" s="208">
        <v>4</v>
      </c>
      <c r="F532" s="208">
        <v>1</v>
      </c>
      <c r="G532" s="208">
        <v>375</v>
      </c>
    </row>
    <row r="533" spans="1:7" x14ac:dyDescent="0.2">
      <c r="A533" s="390" t="s">
        <v>215</v>
      </c>
      <c r="B533" s="19" t="s">
        <v>1</v>
      </c>
      <c r="C533" s="207">
        <v>531</v>
      </c>
      <c r="D533" s="207">
        <v>139</v>
      </c>
      <c r="E533" s="207">
        <v>24</v>
      </c>
      <c r="F533" s="207">
        <v>15</v>
      </c>
      <c r="G533" s="207">
        <v>353</v>
      </c>
    </row>
    <row r="534" spans="1:7" x14ac:dyDescent="0.2">
      <c r="A534" s="390"/>
      <c r="B534" s="19" t="s">
        <v>21</v>
      </c>
      <c r="C534" s="207">
        <v>311</v>
      </c>
      <c r="D534" s="207">
        <v>81</v>
      </c>
      <c r="E534" s="207">
        <v>15</v>
      </c>
      <c r="F534" s="207">
        <v>11</v>
      </c>
      <c r="G534" s="207">
        <v>204</v>
      </c>
    </row>
    <row r="535" spans="1:7" x14ac:dyDescent="0.2">
      <c r="A535" s="390"/>
      <c r="B535" s="19" t="s">
        <v>22</v>
      </c>
      <c r="C535" s="207">
        <v>220</v>
      </c>
      <c r="D535" s="207">
        <v>58</v>
      </c>
      <c r="E535" s="207">
        <v>9</v>
      </c>
      <c r="F535" s="207">
        <v>4</v>
      </c>
      <c r="G535" s="207">
        <v>149</v>
      </c>
    </row>
    <row r="536" spans="1:7" x14ac:dyDescent="0.2">
      <c r="A536" s="389" t="s">
        <v>216</v>
      </c>
      <c r="B536" s="172" t="s">
        <v>1</v>
      </c>
      <c r="C536" s="208">
        <v>27</v>
      </c>
      <c r="D536" s="208">
        <v>15</v>
      </c>
      <c r="E536" s="208">
        <v>1</v>
      </c>
      <c r="F536" s="208">
        <v>0</v>
      </c>
      <c r="G536" s="208">
        <v>11</v>
      </c>
    </row>
    <row r="537" spans="1:7" x14ac:dyDescent="0.2">
      <c r="A537" s="389"/>
      <c r="B537" s="172" t="s">
        <v>21</v>
      </c>
      <c r="C537" s="208">
        <v>20</v>
      </c>
      <c r="D537" s="208">
        <v>11</v>
      </c>
      <c r="E537" s="208">
        <v>1</v>
      </c>
      <c r="F537" s="208">
        <v>0</v>
      </c>
      <c r="G537" s="208">
        <v>8</v>
      </c>
    </row>
    <row r="538" spans="1:7" x14ac:dyDescent="0.2">
      <c r="A538" s="389"/>
      <c r="B538" s="172" t="s">
        <v>22</v>
      </c>
      <c r="C538" s="208">
        <v>7</v>
      </c>
      <c r="D538" s="208">
        <v>4</v>
      </c>
      <c r="E538" s="208">
        <v>0</v>
      </c>
      <c r="F538" s="208">
        <v>0</v>
      </c>
      <c r="G538" s="208">
        <v>3</v>
      </c>
    </row>
    <row r="539" spans="1:7" x14ac:dyDescent="0.2">
      <c r="A539" s="390" t="s">
        <v>217</v>
      </c>
      <c r="B539" s="19" t="s">
        <v>1</v>
      </c>
      <c r="C539" s="207">
        <v>50</v>
      </c>
      <c r="D539" s="207">
        <v>33</v>
      </c>
      <c r="E539" s="207">
        <v>1</v>
      </c>
      <c r="F539" s="207">
        <v>0</v>
      </c>
      <c r="G539" s="207">
        <v>16</v>
      </c>
    </row>
    <row r="540" spans="1:7" x14ac:dyDescent="0.2">
      <c r="A540" s="390"/>
      <c r="B540" s="19" t="s">
        <v>21</v>
      </c>
      <c r="C540" s="207">
        <v>26</v>
      </c>
      <c r="D540" s="207">
        <v>17</v>
      </c>
      <c r="E540" s="207">
        <v>0</v>
      </c>
      <c r="F540" s="207">
        <v>0</v>
      </c>
      <c r="G540" s="207">
        <v>9</v>
      </c>
    </row>
    <row r="541" spans="1:7" x14ac:dyDescent="0.2">
      <c r="A541" s="390"/>
      <c r="B541" s="19" t="s">
        <v>22</v>
      </c>
      <c r="C541" s="207">
        <v>24</v>
      </c>
      <c r="D541" s="207">
        <v>16</v>
      </c>
      <c r="E541" s="207">
        <v>1</v>
      </c>
      <c r="F541" s="207">
        <v>0</v>
      </c>
      <c r="G541" s="207">
        <v>7</v>
      </c>
    </row>
    <row r="542" spans="1:7" x14ac:dyDescent="0.2">
      <c r="A542" s="389" t="s">
        <v>218</v>
      </c>
      <c r="B542" s="172" t="s">
        <v>1</v>
      </c>
      <c r="C542" s="208">
        <v>97</v>
      </c>
      <c r="D542" s="208">
        <v>13</v>
      </c>
      <c r="E542" s="208">
        <v>10</v>
      </c>
      <c r="F542" s="208">
        <v>7</v>
      </c>
      <c r="G542" s="208">
        <v>67</v>
      </c>
    </row>
    <row r="543" spans="1:7" x14ac:dyDescent="0.2">
      <c r="A543" s="389"/>
      <c r="B543" s="172" t="s">
        <v>21</v>
      </c>
      <c r="C543" s="208">
        <v>63</v>
      </c>
      <c r="D543" s="208">
        <v>10</v>
      </c>
      <c r="E543" s="208">
        <v>3</v>
      </c>
      <c r="F543" s="208">
        <v>3</v>
      </c>
      <c r="G543" s="208">
        <v>47</v>
      </c>
    </row>
    <row r="544" spans="1:7" x14ac:dyDescent="0.2">
      <c r="A544" s="389"/>
      <c r="B544" s="172" t="s">
        <v>22</v>
      </c>
      <c r="C544" s="208">
        <v>34</v>
      </c>
      <c r="D544" s="208">
        <v>3</v>
      </c>
      <c r="E544" s="208">
        <v>7</v>
      </c>
      <c r="F544" s="208">
        <v>4</v>
      </c>
      <c r="G544" s="208">
        <v>20</v>
      </c>
    </row>
    <row r="545" spans="1:7" x14ac:dyDescent="0.2">
      <c r="A545" s="390" t="s">
        <v>219</v>
      </c>
      <c r="B545" s="19" t="s">
        <v>1</v>
      </c>
      <c r="C545" s="207">
        <v>35</v>
      </c>
      <c r="D545" s="207">
        <v>28</v>
      </c>
      <c r="E545" s="207">
        <v>0</v>
      </c>
      <c r="F545" s="207">
        <v>0</v>
      </c>
      <c r="G545" s="207">
        <v>7</v>
      </c>
    </row>
    <row r="546" spans="1:7" x14ac:dyDescent="0.2">
      <c r="A546" s="390"/>
      <c r="B546" s="19" t="s">
        <v>21</v>
      </c>
      <c r="C546" s="207">
        <v>23</v>
      </c>
      <c r="D546" s="207">
        <v>19</v>
      </c>
      <c r="E546" s="207">
        <v>0</v>
      </c>
      <c r="F546" s="207">
        <v>0</v>
      </c>
      <c r="G546" s="207">
        <v>4</v>
      </c>
    </row>
    <row r="547" spans="1:7" x14ac:dyDescent="0.2">
      <c r="A547" s="390"/>
      <c r="B547" s="19" t="s">
        <v>22</v>
      </c>
      <c r="C547" s="207">
        <v>12</v>
      </c>
      <c r="D547" s="207">
        <v>9</v>
      </c>
      <c r="E547" s="207">
        <v>0</v>
      </c>
      <c r="F547" s="207">
        <v>0</v>
      </c>
      <c r="G547" s="207">
        <v>3</v>
      </c>
    </row>
    <row r="548" spans="1:7" x14ac:dyDescent="0.2">
      <c r="A548" s="389" t="s">
        <v>220</v>
      </c>
      <c r="B548" s="172" t="s">
        <v>1</v>
      </c>
      <c r="C548" s="208">
        <v>38</v>
      </c>
      <c r="D548" s="208">
        <v>3</v>
      </c>
      <c r="E548" s="208">
        <v>0</v>
      </c>
      <c r="F548" s="208">
        <v>1</v>
      </c>
      <c r="G548" s="208">
        <v>34</v>
      </c>
    </row>
    <row r="549" spans="1:7" x14ac:dyDescent="0.2">
      <c r="A549" s="389"/>
      <c r="B549" s="172" t="s">
        <v>21</v>
      </c>
      <c r="C549" s="208">
        <v>18</v>
      </c>
      <c r="D549" s="208">
        <v>0</v>
      </c>
      <c r="E549" s="208">
        <v>0</v>
      </c>
      <c r="F549" s="208">
        <v>0</v>
      </c>
      <c r="G549" s="208">
        <v>18</v>
      </c>
    </row>
    <row r="550" spans="1:7" x14ac:dyDescent="0.2">
      <c r="A550" s="389"/>
      <c r="B550" s="172" t="s">
        <v>22</v>
      </c>
      <c r="C550" s="208">
        <v>20</v>
      </c>
      <c r="D550" s="208">
        <v>3</v>
      </c>
      <c r="E550" s="208">
        <v>0</v>
      </c>
      <c r="F550" s="208">
        <v>1</v>
      </c>
      <c r="G550" s="208">
        <v>16</v>
      </c>
    </row>
    <row r="551" spans="1:7" x14ac:dyDescent="0.2">
      <c r="A551" s="390" t="s">
        <v>221</v>
      </c>
      <c r="B551" s="19" t="s">
        <v>1</v>
      </c>
      <c r="C551" s="207">
        <v>4220</v>
      </c>
      <c r="D551" s="207">
        <v>1581</v>
      </c>
      <c r="E551" s="207">
        <v>222</v>
      </c>
      <c r="F551" s="207">
        <v>65</v>
      </c>
      <c r="G551" s="207">
        <v>2352</v>
      </c>
    </row>
    <row r="552" spans="1:7" x14ac:dyDescent="0.2">
      <c r="A552" s="390"/>
      <c r="B552" s="19" t="s">
        <v>21</v>
      </c>
      <c r="C552" s="207">
        <v>2772</v>
      </c>
      <c r="D552" s="207">
        <v>1017</v>
      </c>
      <c r="E552" s="207">
        <v>169</v>
      </c>
      <c r="F552" s="207">
        <v>51</v>
      </c>
      <c r="G552" s="207">
        <v>1535</v>
      </c>
    </row>
    <row r="553" spans="1:7" x14ac:dyDescent="0.2">
      <c r="A553" s="390"/>
      <c r="B553" s="19" t="s">
        <v>22</v>
      </c>
      <c r="C553" s="207">
        <v>1448</v>
      </c>
      <c r="D553" s="207">
        <v>564</v>
      </c>
      <c r="E553" s="207">
        <v>53</v>
      </c>
      <c r="F553" s="207">
        <v>14</v>
      </c>
      <c r="G553" s="207">
        <v>817</v>
      </c>
    </row>
    <row r="554" spans="1:7" x14ac:dyDescent="0.2">
      <c r="A554" s="389" t="s">
        <v>222</v>
      </c>
      <c r="B554" s="172" t="s">
        <v>1</v>
      </c>
      <c r="C554" s="208">
        <v>138</v>
      </c>
      <c r="D554" s="208">
        <v>4</v>
      </c>
      <c r="E554" s="208">
        <v>2</v>
      </c>
      <c r="F554" s="208">
        <v>3</v>
      </c>
      <c r="G554" s="208">
        <v>129</v>
      </c>
    </row>
    <row r="555" spans="1:7" x14ac:dyDescent="0.2">
      <c r="A555" s="389"/>
      <c r="B555" s="172" t="s">
        <v>21</v>
      </c>
      <c r="C555" s="208">
        <v>51</v>
      </c>
      <c r="D555" s="208">
        <v>1</v>
      </c>
      <c r="E555" s="208">
        <v>1</v>
      </c>
      <c r="F555" s="208">
        <v>2</v>
      </c>
      <c r="G555" s="208">
        <v>47</v>
      </c>
    </row>
    <row r="556" spans="1:7" x14ac:dyDescent="0.2">
      <c r="A556" s="389"/>
      <c r="B556" s="172" t="s">
        <v>22</v>
      </c>
      <c r="C556" s="208">
        <v>87</v>
      </c>
      <c r="D556" s="208">
        <v>3</v>
      </c>
      <c r="E556" s="208">
        <v>1</v>
      </c>
      <c r="F556" s="208">
        <v>1</v>
      </c>
      <c r="G556" s="208">
        <v>82</v>
      </c>
    </row>
    <row r="557" spans="1:7" x14ac:dyDescent="0.2">
      <c r="A557" s="390" t="s">
        <v>223</v>
      </c>
      <c r="B557" s="19" t="s">
        <v>1</v>
      </c>
      <c r="C557" s="207">
        <v>117</v>
      </c>
      <c r="D557" s="207">
        <v>21</v>
      </c>
      <c r="E557" s="207">
        <v>0</v>
      </c>
      <c r="F557" s="207">
        <v>2</v>
      </c>
      <c r="G557" s="207">
        <v>94</v>
      </c>
    </row>
    <row r="558" spans="1:7" x14ac:dyDescent="0.2">
      <c r="A558" s="390"/>
      <c r="B558" s="19" t="s">
        <v>21</v>
      </c>
      <c r="C558" s="207">
        <v>67</v>
      </c>
      <c r="D558" s="207">
        <v>11</v>
      </c>
      <c r="E558" s="207">
        <v>0</v>
      </c>
      <c r="F558" s="207">
        <v>1</v>
      </c>
      <c r="G558" s="207">
        <v>55</v>
      </c>
    </row>
    <row r="559" spans="1:7" x14ac:dyDescent="0.2">
      <c r="A559" s="390"/>
      <c r="B559" s="19" t="s">
        <v>22</v>
      </c>
      <c r="C559" s="207">
        <v>50</v>
      </c>
      <c r="D559" s="207">
        <v>10</v>
      </c>
      <c r="E559" s="207">
        <v>0</v>
      </c>
      <c r="F559" s="207">
        <v>1</v>
      </c>
      <c r="G559" s="207">
        <v>39</v>
      </c>
    </row>
    <row r="560" spans="1:7" x14ac:dyDescent="0.2">
      <c r="A560" s="389" t="s">
        <v>224</v>
      </c>
      <c r="B560" s="172" t="s">
        <v>1</v>
      </c>
      <c r="C560" s="208">
        <v>257</v>
      </c>
      <c r="D560" s="208">
        <v>70</v>
      </c>
      <c r="E560" s="208">
        <v>3</v>
      </c>
      <c r="F560" s="208">
        <v>0</v>
      </c>
      <c r="G560" s="208">
        <v>184</v>
      </c>
    </row>
    <row r="561" spans="1:7" x14ac:dyDescent="0.2">
      <c r="A561" s="389"/>
      <c r="B561" s="172" t="s">
        <v>21</v>
      </c>
      <c r="C561" s="208">
        <v>136</v>
      </c>
      <c r="D561" s="208">
        <v>50</v>
      </c>
      <c r="E561" s="208">
        <v>1</v>
      </c>
      <c r="F561" s="208">
        <v>0</v>
      </c>
      <c r="G561" s="208">
        <v>85</v>
      </c>
    </row>
    <row r="562" spans="1:7" x14ac:dyDescent="0.2">
      <c r="A562" s="389"/>
      <c r="B562" s="172" t="s">
        <v>22</v>
      </c>
      <c r="C562" s="208">
        <v>121</v>
      </c>
      <c r="D562" s="208">
        <v>20</v>
      </c>
      <c r="E562" s="208">
        <v>2</v>
      </c>
      <c r="F562" s="208">
        <v>0</v>
      </c>
      <c r="G562" s="208">
        <v>99</v>
      </c>
    </row>
    <row r="563" spans="1:7" x14ac:dyDescent="0.2">
      <c r="A563" s="390" t="s">
        <v>225</v>
      </c>
      <c r="B563" s="19" t="s">
        <v>1</v>
      </c>
      <c r="C563" s="207">
        <v>21</v>
      </c>
      <c r="D563" s="207">
        <v>3</v>
      </c>
      <c r="E563" s="207">
        <v>0</v>
      </c>
      <c r="F563" s="207">
        <v>1</v>
      </c>
      <c r="G563" s="207">
        <v>17</v>
      </c>
    </row>
    <row r="564" spans="1:7" x14ac:dyDescent="0.2">
      <c r="A564" s="390"/>
      <c r="B564" s="19" t="s">
        <v>21</v>
      </c>
      <c r="C564" s="207">
        <v>19</v>
      </c>
      <c r="D564" s="207">
        <v>2</v>
      </c>
      <c r="E564" s="207">
        <v>0</v>
      </c>
      <c r="F564" s="207">
        <v>0</v>
      </c>
      <c r="G564" s="207">
        <v>17</v>
      </c>
    </row>
    <row r="565" spans="1:7" x14ac:dyDescent="0.2">
      <c r="A565" s="390"/>
      <c r="B565" s="19" t="s">
        <v>22</v>
      </c>
      <c r="C565" s="207">
        <v>2</v>
      </c>
      <c r="D565" s="207">
        <v>1</v>
      </c>
      <c r="E565" s="207">
        <v>0</v>
      </c>
      <c r="F565" s="207">
        <v>1</v>
      </c>
      <c r="G565" s="207">
        <v>0</v>
      </c>
    </row>
    <row r="566" spans="1:7" x14ac:dyDescent="0.2">
      <c r="A566" s="389" t="s">
        <v>226</v>
      </c>
      <c r="B566" s="172" t="s">
        <v>1</v>
      </c>
      <c r="C566" s="208">
        <v>256</v>
      </c>
      <c r="D566" s="208">
        <v>44</v>
      </c>
      <c r="E566" s="208">
        <v>25</v>
      </c>
      <c r="F566" s="208">
        <v>17</v>
      </c>
      <c r="G566" s="208">
        <v>170</v>
      </c>
    </row>
    <row r="567" spans="1:7" x14ac:dyDescent="0.2">
      <c r="A567" s="389"/>
      <c r="B567" s="172" t="s">
        <v>21</v>
      </c>
      <c r="C567" s="208">
        <v>137</v>
      </c>
      <c r="D567" s="208">
        <v>24</v>
      </c>
      <c r="E567" s="208">
        <v>21</v>
      </c>
      <c r="F567" s="208">
        <v>10</v>
      </c>
      <c r="G567" s="208">
        <v>82</v>
      </c>
    </row>
    <row r="568" spans="1:7" x14ac:dyDescent="0.2">
      <c r="A568" s="389"/>
      <c r="B568" s="172" t="s">
        <v>22</v>
      </c>
      <c r="C568" s="208">
        <v>119</v>
      </c>
      <c r="D568" s="208">
        <v>20</v>
      </c>
      <c r="E568" s="208">
        <v>4</v>
      </c>
      <c r="F568" s="208">
        <v>7</v>
      </c>
      <c r="G568" s="208">
        <v>88</v>
      </c>
    </row>
    <row r="569" spans="1:7" x14ac:dyDescent="0.2">
      <c r="A569" s="390" t="s">
        <v>227</v>
      </c>
      <c r="B569" s="19" t="s">
        <v>1</v>
      </c>
      <c r="C569" s="207">
        <v>848</v>
      </c>
      <c r="D569" s="207">
        <v>519</v>
      </c>
      <c r="E569" s="207">
        <v>14</v>
      </c>
      <c r="F569" s="207">
        <v>4</v>
      </c>
      <c r="G569" s="207">
        <v>311</v>
      </c>
    </row>
    <row r="570" spans="1:7" x14ac:dyDescent="0.2">
      <c r="A570" s="390"/>
      <c r="B570" s="19" t="s">
        <v>21</v>
      </c>
      <c r="C570" s="207">
        <v>439</v>
      </c>
      <c r="D570" s="207">
        <v>269</v>
      </c>
      <c r="E570" s="207">
        <v>10</v>
      </c>
      <c r="F570" s="207">
        <v>0</v>
      </c>
      <c r="G570" s="207">
        <v>160</v>
      </c>
    </row>
    <row r="571" spans="1:7" x14ac:dyDescent="0.2">
      <c r="A571" s="390"/>
      <c r="B571" s="19" t="s">
        <v>22</v>
      </c>
      <c r="C571" s="207">
        <v>409</v>
      </c>
      <c r="D571" s="207">
        <v>250</v>
      </c>
      <c r="E571" s="207">
        <v>4</v>
      </c>
      <c r="F571" s="207">
        <v>4</v>
      </c>
      <c r="G571" s="207">
        <v>151</v>
      </c>
    </row>
    <row r="572" spans="1:7" x14ac:dyDescent="0.2">
      <c r="A572" s="389" t="s">
        <v>228</v>
      </c>
      <c r="B572" s="172" t="s">
        <v>1</v>
      </c>
      <c r="C572" s="208">
        <v>435</v>
      </c>
      <c r="D572" s="208">
        <v>129</v>
      </c>
      <c r="E572" s="208">
        <v>5</v>
      </c>
      <c r="F572" s="208">
        <v>5</v>
      </c>
      <c r="G572" s="208">
        <v>296</v>
      </c>
    </row>
    <row r="573" spans="1:7" x14ac:dyDescent="0.2">
      <c r="A573" s="389"/>
      <c r="B573" s="172" t="s">
        <v>21</v>
      </c>
      <c r="C573" s="208">
        <v>183</v>
      </c>
      <c r="D573" s="208">
        <v>59</v>
      </c>
      <c r="E573" s="208">
        <v>2</v>
      </c>
      <c r="F573" s="208">
        <v>3</v>
      </c>
      <c r="G573" s="208">
        <v>119</v>
      </c>
    </row>
    <row r="574" spans="1:7" x14ac:dyDescent="0.2">
      <c r="A574" s="389"/>
      <c r="B574" s="172" t="s">
        <v>22</v>
      </c>
      <c r="C574" s="208">
        <v>252</v>
      </c>
      <c r="D574" s="208">
        <v>70</v>
      </c>
      <c r="E574" s="208">
        <v>3</v>
      </c>
      <c r="F574" s="208">
        <v>2</v>
      </c>
      <c r="G574" s="208">
        <v>177</v>
      </c>
    </row>
    <row r="575" spans="1:7" x14ac:dyDescent="0.2">
      <c r="A575" s="390" t="s">
        <v>229</v>
      </c>
      <c r="B575" s="19" t="s">
        <v>1</v>
      </c>
      <c r="C575" s="207">
        <v>361</v>
      </c>
      <c r="D575" s="207">
        <v>285</v>
      </c>
      <c r="E575" s="207">
        <v>4</v>
      </c>
      <c r="F575" s="207">
        <v>3</v>
      </c>
      <c r="G575" s="207">
        <v>69</v>
      </c>
    </row>
    <row r="576" spans="1:7" x14ac:dyDescent="0.2">
      <c r="A576" s="390"/>
      <c r="B576" s="19" t="s">
        <v>21</v>
      </c>
      <c r="C576" s="207">
        <v>254</v>
      </c>
      <c r="D576" s="207">
        <v>195</v>
      </c>
      <c r="E576" s="207">
        <v>3</v>
      </c>
      <c r="F576" s="207">
        <v>3</v>
      </c>
      <c r="G576" s="207">
        <v>53</v>
      </c>
    </row>
    <row r="577" spans="1:7" x14ac:dyDescent="0.2">
      <c r="A577" s="390"/>
      <c r="B577" s="19" t="s">
        <v>22</v>
      </c>
      <c r="C577" s="207">
        <v>107</v>
      </c>
      <c r="D577" s="207">
        <v>90</v>
      </c>
      <c r="E577" s="207">
        <v>1</v>
      </c>
      <c r="F577" s="207">
        <v>0</v>
      </c>
      <c r="G577" s="207">
        <v>16</v>
      </c>
    </row>
    <row r="578" spans="1:7" x14ac:dyDescent="0.2">
      <c r="A578" s="389" t="s">
        <v>230</v>
      </c>
      <c r="B578" s="172" t="s">
        <v>1</v>
      </c>
      <c r="C578" s="208">
        <v>131</v>
      </c>
      <c r="D578" s="208">
        <v>21</v>
      </c>
      <c r="E578" s="208">
        <v>105</v>
      </c>
      <c r="F578" s="208">
        <v>0</v>
      </c>
      <c r="G578" s="208">
        <v>5</v>
      </c>
    </row>
    <row r="579" spans="1:7" x14ac:dyDescent="0.2">
      <c r="A579" s="389"/>
      <c r="B579" s="172" t="s">
        <v>21</v>
      </c>
      <c r="C579" s="208">
        <v>80</v>
      </c>
      <c r="D579" s="208">
        <v>16</v>
      </c>
      <c r="E579" s="208">
        <v>61</v>
      </c>
      <c r="F579" s="208">
        <v>0</v>
      </c>
      <c r="G579" s="208">
        <v>3</v>
      </c>
    </row>
    <row r="580" spans="1:7" x14ac:dyDescent="0.2">
      <c r="A580" s="389"/>
      <c r="B580" s="172" t="s">
        <v>22</v>
      </c>
      <c r="C580" s="208">
        <v>51</v>
      </c>
      <c r="D580" s="208">
        <v>5</v>
      </c>
      <c r="E580" s="208">
        <v>44</v>
      </c>
      <c r="F580" s="208">
        <v>0</v>
      </c>
      <c r="G580" s="208">
        <v>2</v>
      </c>
    </row>
    <row r="581" spans="1:7" x14ac:dyDescent="0.2">
      <c r="A581" s="390" t="s">
        <v>231</v>
      </c>
      <c r="B581" s="19" t="s">
        <v>1</v>
      </c>
      <c r="C581" s="207">
        <v>43</v>
      </c>
      <c r="D581" s="207">
        <v>23</v>
      </c>
      <c r="E581" s="207">
        <v>0</v>
      </c>
      <c r="F581" s="207">
        <v>1</v>
      </c>
      <c r="G581" s="207">
        <v>19</v>
      </c>
    </row>
    <row r="582" spans="1:7" x14ac:dyDescent="0.2">
      <c r="A582" s="390"/>
      <c r="B582" s="19" t="s">
        <v>21</v>
      </c>
      <c r="C582" s="207">
        <v>32</v>
      </c>
      <c r="D582" s="207">
        <v>17</v>
      </c>
      <c r="E582" s="207">
        <v>0</v>
      </c>
      <c r="F582" s="207">
        <v>0</v>
      </c>
      <c r="G582" s="207">
        <v>15</v>
      </c>
    </row>
    <row r="583" spans="1:7" x14ac:dyDescent="0.2">
      <c r="A583" s="390"/>
      <c r="B583" s="19" t="s">
        <v>22</v>
      </c>
      <c r="C583" s="207">
        <v>11</v>
      </c>
      <c r="D583" s="207">
        <v>6</v>
      </c>
      <c r="E583" s="207">
        <v>0</v>
      </c>
      <c r="F583" s="207">
        <v>1</v>
      </c>
      <c r="G583" s="207">
        <v>4</v>
      </c>
    </row>
    <row r="584" spans="1:7" x14ac:dyDescent="0.2">
      <c r="A584" s="389" t="s">
        <v>232</v>
      </c>
      <c r="B584" s="172" t="s">
        <v>1</v>
      </c>
      <c r="C584" s="208">
        <v>194</v>
      </c>
      <c r="D584" s="208">
        <v>133</v>
      </c>
      <c r="E584" s="208">
        <v>3</v>
      </c>
      <c r="F584" s="208">
        <v>2</v>
      </c>
      <c r="G584" s="208">
        <v>56</v>
      </c>
    </row>
    <row r="585" spans="1:7" x14ac:dyDescent="0.2">
      <c r="A585" s="389"/>
      <c r="B585" s="172" t="s">
        <v>21</v>
      </c>
      <c r="C585" s="208">
        <v>127</v>
      </c>
      <c r="D585" s="208">
        <v>87</v>
      </c>
      <c r="E585" s="208">
        <v>0</v>
      </c>
      <c r="F585" s="208">
        <v>1</v>
      </c>
      <c r="G585" s="208">
        <v>39</v>
      </c>
    </row>
    <row r="586" spans="1:7" x14ac:dyDescent="0.2">
      <c r="A586" s="389"/>
      <c r="B586" s="172" t="s">
        <v>22</v>
      </c>
      <c r="C586" s="208">
        <v>67</v>
      </c>
      <c r="D586" s="208">
        <v>46</v>
      </c>
      <c r="E586" s="208">
        <v>3</v>
      </c>
      <c r="F586" s="208">
        <v>1</v>
      </c>
      <c r="G586" s="208">
        <v>17</v>
      </c>
    </row>
    <row r="587" spans="1:7" x14ac:dyDescent="0.2">
      <c r="A587" s="390" t="s">
        <v>233</v>
      </c>
      <c r="B587" s="19" t="s">
        <v>1</v>
      </c>
      <c r="C587" s="207">
        <v>9</v>
      </c>
      <c r="D587" s="207">
        <v>0</v>
      </c>
      <c r="E587" s="207">
        <v>0</v>
      </c>
      <c r="F587" s="207">
        <v>0</v>
      </c>
      <c r="G587" s="207">
        <v>9</v>
      </c>
    </row>
    <row r="588" spans="1:7" x14ac:dyDescent="0.2">
      <c r="A588" s="390"/>
      <c r="B588" s="19" t="s">
        <v>21</v>
      </c>
      <c r="C588" s="207">
        <v>5</v>
      </c>
      <c r="D588" s="207">
        <v>0</v>
      </c>
      <c r="E588" s="207">
        <v>0</v>
      </c>
      <c r="F588" s="207">
        <v>0</v>
      </c>
      <c r="G588" s="207">
        <v>5</v>
      </c>
    </row>
    <row r="589" spans="1:7" x14ac:dyDescent="0.2">
      <c r="A589" s="390"/>
      <c r="B589" s="19" t="s">
        <v>22</v>
      </c>
      <c r="C589" s="207">
        <v>4</v>
      </c>
      <c r="D589" s="207">
        <v>0</v>
      </c>
      <c r="E589" s="207">
        <v>0</v>
      </c>
      <c r="F589" s="207">
        <v>0</v>
      </c>
      <c r="G589" s="207">
        <v>4</v>
      </c>
    </row>
    <row r="590" spans="1:7" x14ac:dyDescent="0.2">
      <c r="A590" s="389" t="s">
        <v>234</v>
      </c>
      <c r="B590" s="172" t="s">
        <v>1</v>
      </c>
      <c r="C590" s="208">
        <v>11113</v>
      </c>
      <c r="D590" s="208">
        <v>3220</v>
      </c>
      <c r="E590" s="208">
        <v>232</v>
      </c>
      <c r="F590" s="208">
        <v>256</v>
      </c>
      <c r="G590" s="208">
        <v>7405</v>
      </c>
    </row>
    <row r="591" spans="1:7" x14ac:dyDescent="0.2">
      <c r="A591" s="389"/>
      <c r="B591" s="172" t="s">
        <v>21</v>
      </c>
      <c r="C591" s="208">
        <v>5754</v>
      </c>
      <c r="D591" s="208">
        <v>1843</v>
      </c>
      <c r="E591" s="208">
        <v>127</v>
      </c>
      <c r="F591" s="208">
        <v>99</v>
      </c>
      <c r="G591" s="208">
        <v>3685</v>
      </c>
    </row>
    <row r="592" spans="1:7" x14ac:dyDescent="0.2">
      <c r="A592" s="389"/>
      <c r="B592" s="172" t="s">
        <v>22</v>
      </c>
      <c r="C592" s="208">
        <v>5359</v>
      </c>
      <c r="D592" s="208">
        <v>1377</v>
      </c>
      <c r="E592" s="208">
        <v>105</v>
      </c>
      <c r="F592" s="208">
        <v>157</v>
      </c>
      <c r="G592" s="208">
        <v>3720</v>
      </c>
    </row>
    <row r="593" spans="1:7" x14ac:dyDescent="0.2">
      <c r="A593" s="390" t="s">
        <v>235</v>
      </c>
      <c r="B593" s="19" t="s">
        <v>1</v>
      </c>
      <c r="C593" s="207">
        <v>1049</v>
      </c>
      <c r="D593" s="207">
        <v>267</v>
      </c>
      <c r="E593" s="207">
        <v>17</v>
      </c>
      <c r="F593" s="207">
        <v>7</v>
      </c>
      <c r="G593" s="207">
        <v>758</v>
      </c>
    </row>
    <row r="594" spans="1:7" x14ac:dyDescent="0.2">
      <c r="A594" s="390"/>
      <c r="B594" s="19" t="s">
        <v>21</v>
      </c>
      <c r="C594" s="207">
        <v>466</v>
      </c>
      <c r="D594" s="207">
        <v>120</v>
      </c>
      <c r="E594" s="207">
        <v>7</v>
      </c>
      <c r="F594" s="207">
        <v>5</v>
      </c>
      <c r="G594" s="207">
        <v>334</v>
      </c>
    </row>
    <row r="595" spans="1:7" x14ac:dyDescent="0.2">
      <c r="A595" s="390"/>
      <c r="B595" s="19" t="s">
        <v>22</v>
      </c>
      <c r="C595" s="207">
        <v>583</v>
      </c>
      <c r="D595" s="207">
        <v>147</v>
      </c>
      <c r="E595" s="207">
        <v>10</v>
      </c>
      <c r="F595" s="207">
        <v>2</v>
      </c>
      <c r="G595" s="207">
        <v>424</v>
      </c>
    </row>
    <row r="596" spans="1:7" x14ac:dyDescent="0.2">
      <c r="A596" s="389" t="s">
        <v>236</v>
      </c>
      <c r="B596" s="172" t="s">
        <v>1</v>
      </c>
      <c r="C596" s="208">
        <v>28822</v>
      </c>
      <c r="D596" s="208">
        <v>7037</v>
      </c>
      <c r="E596" s="208">
        <v>3398</v>
      </c>
      <c r="F596" s="208">
        <v>1861</v>
      </c>
      <c r="G596" s="208">
        <v>16526</v>
      </c>
    </row>
    <row r="597" spans="1:7" x14ac:dyDescent="0.2">
      <c r="A597" s="389"/>
      <c r="B597" s="172" t="s">
        <v>21</v>
      </c>
      <c r="C597" s="208">
        <v>16848</v>
      </c>
      <c r="D597" s="208">
        <v>4279</v>
      </c>
      <c r="E597" s="208">
        <v>2455</v>
      </c>
      <c r="F597" s="208">
        <v>1048</v>
      </c>
      <c r="G597" s="208">
        <v>9066</v>
      </c>
    </row>
    <row r="598" spans="1:7" x14ac:dyDescent="0.2">
      <c r="A598" s="389"/>
      <c r="B598" s="172" t="s">
        <v>22</v>
      </c>
      <c r="C598" s="208">
        <v>11974</v>
      </c>
      <c r="D598" s="208">
        <v>2758</v>
      </c>
      <c r="E598" s="208">
        <v>943</v>
      </c>
      <c r="F598" s="208">
        <v>813</v>
      </c>
      <c r="G598" s="208">
        <v>7460</v>
      </c>
    </row>
    <row r="599" spans="1:7" x14ac:dyDescent="0.2">
      <c r="A599" s="390" t="s">
        <v>237</v>
      </c>
      <c r="B599" s="19" t="s">
        <v>1</v>
      </c>
      <c r="C599" s="207">
        <v>26</v>
      </c>
      <c r="D599" s="207">
        <v>21</v>
      </c>
      <c r="E599" s="207">
        <v>1</v>
      </c>
      <c r="F599" s="207">
        <v>0</v>
      </c>
      <c r="G599" s="207">
        <v>4</v>
      </c>
    </row>
    <row r="600" spans="1:7" x14ac:dyDescent="0.2">
      <c r="A600" s="390"/>
      <c r="B600" s="19" t="s">
        <v>21</v>
      </c>
      <c r="C600" s="207">
        <v>15</v>
      </c>
      <c r="D600" s="207">
        <v>11</v>
      </c>
      <c r="E600" s="207">
        <v>1</v>
      </c>
      <c r="F600" s="207">
        <v>0</v>
      </c>
      <c r="G600" s="207">
        <v>3</v>
      </c>
    </row>
    <row r="601" spans="1:7" x14ac:dyDescent="0.2">
      <c r="A601" s="390"/>
      <c r="B601" s="19" t="s">
        <v>22</v>
      </c>
      <c r="C601" s="207">
        <v>11</v>
      </c>
      <c r="D601" s="207">
        <v>10</v>
      </c>
      <c r="E601" s="207">
        <v>0</v>
      </c>
      <c r="F601" s="207">
        <v>0</v>
      </c>
      <c r="G601" s="207">
        <v>1</v>
      </c>
    </row>
    <row r="602" spans="1:7" x14ac:dyDescent="0.2">
      <c r="A602" s="389" t="s">
        <v>238</v>
      </c>
      <c r="B602" s="172" t="s">
        <v>1</v>
      </c>
      <c r="C602" s="208">
        <v>604</v>
      </c>
      <c r="D602" s="208">
        <v>113</v>
      </c>
      <c r="E602" s="208">
        <v>43</v>
      </c>
      <c r="F602" s="208">
        <v>44</v>
      </c>
      <c r="G602" s="208">
        <v>404</v>
      </c>
    </row>
    <row r="603" spans="1:7" x14ac:dyDescent="0.2">
      <c r="A603" s="389"/>
      <c r="B603" s="172" t="s">
        <v>21</v>
      </c>
      <c r="C603" s="208">
        <v>277</v>
      </c>
      <c r="D603" s="208">
        <v>44</v>
      </c>
      <c r="E603" s="208">
        <v>22</v>
      </c>
      <c r="F603" s="208">
        <v>14</v>
      </c>
      <c r="G603" s="208">
        <v>197</v>
      </c>
    </row>
    <row r="604" spans="1:7" x14ac:dyDescent="0.2">
      <c r="A604" s="389"/>
      <c r="B604" s="172" t="s">
        <v>22</v>
      </c>
      <c r="C604" s="208">
        <v>327</v>
      </c>
      <c r="D604" s="208">
        <v>69</v>
      </c>
      <c r="E604" s="208">
        <v>21</v>
      </c>
      <c r="F604" s="208">
        <v>30</v>
      </c>
      <c r="G604" s="208">
        <v>207</v>
      </c>
    </row>
    <row r="605" spans="1:7" x14ac:dyDescent="0.2">
      <c r="A605" s="390" t="s">
        <v>239</v>
      </c>
      <c r="B605" s="19" t="s">
        <v>1</v>
      </c>
      <c r="C605" s="207">
        <v>1539</v>
      </c>
      <c r="D605" s="207">
        <v>249</v>
      </c>
      <c r="E605" s="207">
        <v>12</v>
      </c>
      <c r="F605" s="207">
        <v>14</v>
      </c>
      <c r="G605" s="207">
        <v>1264</v>
      </c>
    </row>
    <row r="606" spans="1:7" x14ac:dyDescent="0.2">
      <c r="A606" s="390"/>
      <c r="B606" s="19" t="s">
        <v>21</v>
      </c>
      <c r="C606" s="207">
        <v>863</v>
      </c>
      <c r="D606" s="207">
        <v>137</v>
      </c>
      <c r="E606" s="207">
        <v>3</v>
      </c>
      <c r="F606" s="207">
        <v>10</v>
      </c>
      <c r="G606" s="207">
        <v>713</v>
      </c>
    </row>
    <row r="607" spans="1:7" x14ac:dyDescent="0.2">
      <c r="A607" s="390"/>
      <c r="B607" s="19" t="s">
        <v>22</v>
      </c>
      <c r="C607" s="207">
        <v>676</v>
      </c>
      <c r="D607" s="207">
        <v>112</v>
      </c>
      <c r="E607" s="207">
        <v>9</v>
      </c>
      <c r="F607" s="207">
        <v>4</v>
      </c>
      <c r="G607" s="207">
        <v>551</v>
      </c>
    </row>
    <row r="608" spans="1:7" x14ac:dyDescent="0.2">
      <c r="A608" s="389" t="s">
        <v>240</v>
      </c>
      <c r="B608" s="172" t="s">
        <v>1</v>
      </c>
      <c r="C608" s="208">
        <v>85</v>
      </c>
      <c r="D608" s="208">
        <v>8</v>
      </c>
      <c r="E608" s="208">
        <v>73</v>
      </c>
      <c r="F608" s="208">
        <v>2</v>
      </c>
      <c r="G608" s="208">
        <v>2</v>
      </c>
    </row>
    <row r="609" spans="1:7" x14ac:dyDescent="0.2">
      <c r="A609" s="389"/>
      <c r="B609" s="172" t="s">
        <v>21</v>
      </c>
      <c r="C609" s="208">
        <v>49</v>
      </c>
      <c r="D609" s="208">
        <v>2</v>
      </c>
      <c r="E609" s="208">
        <v>45</v>
      </c>
      <c r="F609" s="208">
        <v>1</v>
      </c>
      <c r="G609" s="208">
        <v>1</v>
      </c>
    </row>
    <row r="610" spans="1:7" x14ac:dyDescent="0.2">
      <c r="A610" s="389"/>
      <c r="B610" s="172" t="s">
        <v>22</v>
      </c>
      <c r="C610" s="208">
        <v>36</v>
      </c>
      <c r="D610" s="208">
        <v>6</v>
      </c>
      <c r="E610" s="208">
        <v>28</v>
      </c>
      <c r="F610" s="208">
        <v>1</v>
      </c>
      <c r="G610" s="208">
        <v>1</v>
      </c>
    </row>
    <row r="611" spans="1:7" x14ac:dyDescent="0.2">
      <c r="A611" s="390" t="s">
        <v>241</v>
      </c>
      <c r="B611" s="19" t="s">
        <v>1</v>
      </c>
      <c r="C611" s="207">
        <v>69</v>
      </c>
      <c r="D611" s="207">
        <v>11</v>
      </c>
      <c r="E611" s="207">
        <v>0</v>
      </c>
      <c r="F611" s="207">
        <v>1</v>
      </c>
      <c r="G611" s="207">
        <v>57</v>
      </c>
    </row>
    <row r="612" spans="1:7" x14ac:dyDescent="0.2">
      <c r="A612" s="390"/>
      <c r="B612" s="19" t="s">
        <v>21</v>
      </c>
      <c r="C612" s="207">
        <v>33</v>
      </c>
      <c r="D612" s="207">
        <v>6</v>
      </c>
      <c r="E612" s="207">
        <v>0</v>
      </c>
      <c r="F612" s="207">
        <v>0</v>
      </c>
      <c r="G612" s="207">
        <v>27</v>
      </c>
    </row>
    <row r="613" spans="1:7" x14ac:dyDescent="0.2">
      <c r="A613" s="390"/>
      <c r="B613" s="19" t="s">
        <v>22</v>
      </c>
      <c r="C613" s="207">
        <v>36</v>
      </c>
      <c r="D613" s="207">
        <v>5</v>
      </c>
      <c r="E613" s="207">
        <v>0</v>
      </c>
      <c r="F613" s="207">
        <v>1</v>
      </c>
      <c r="G613" s="207">
        <v>30</v>
      </c>
    </row>
    <row r="614" spans="1:7" x14ac:dyDescent="0.2">
      <c r="A614" s="389" t="s">
        <v>242</v>
      </c>
      <c r="B614" s="172" t="s">
        <v>1</v>
      </c>
      <c r="C614" s="208">
        <v>23</v>
      </c>
      <c r="D614" s="208">
        <v>19</v>
      </c>
      <c r="E614" s="208">
        <v>1</v>
      </c>
      <c r="F614" s="208">
        <v>1</v>
      </c>
      <c r="G614" s="208">
        <v>2</v>
      </c>
    </row>
    <row r="615" spans="1:7" x14ac:dyDescent="0.2">
      <c r="A615" s="389"/>
      <c r="B615" s="172" t="s">
        <v>21</v>
      </c>
      <c r="C615" s="208">
        <v>9</v>
      </c>
      <c r="D615" s="208">
        <v>9</v>
      </c>
      <c r="E615" s="208">
        <v>0</v>
      </c>
      <c r="F615" s="208">
        <v>0</v>
      </c>
      <c r="G615" s="208">
        <v>0</v>
      </c>
    </row>
    <row r="616" spans="1:7" x14ac:dyDescent="0.2">
      <c r="A616" s="389"/>
      <c r="B616" s="172" t="s">
        <v>22</v>
      </c>
      <c r="C616" s="208">
        <v>14</v>
      </c>
      <c r="D616" s="208">
        <v>10</v>
      </c>
      <c r="E616" s="208">
        <v>1</v>
      </c>
      <c r="F616" s="208">
        <v>1</v>
      </c>
      <c r="G616" s="208">
        <v>2</v>
      </c>
    </row>
    <row r="617" spans="1:7" x14ac:dyDescent="0.2">
      <c r="A617" s="390" t="s">
        <v>243</v>
      </c>
      <c r="B617" s="19" t="s">
        <v>1</v>
      </c>
      <c r="C617" s="207">
        <v>225</v>
      </c>
      <c r="D617" s="207">
        <v>126</v>
      </c>
      <c r="E617" s="207">
        <v>10</v>
      </c>
      <c r="F617" s="207">
        <v>3</v>
      </c>
      <c r="G617" s="207">
        <v>86</v>
      </c>
    </row>
    <row r="618" spans="1:7" x14ac:dyDescent="0.2">
      <c r="A618" s="390"/>
      <c r="B618" s="19" t="s">
        <v>21</v>
      </c>
      <c r="C618" s="207">
        <v>142</v>
      </c>
      <c r="D618" s="207">
        <v>77</v>
      </c>
      <c r="E618" s="207">
        <v>7</v>
      </c>
      <c r="F618" s="207">
        <v>2</v>
      </c>
      <c r="G618" s="207">
        <v>56</v>
      </c>
    </row>
    <row r="619" spans="1:7" x14ac:dyDescent="0.2">
      <c r="A619" s="390"/>
      <c r="B619" s="19" t="s">
        <v>22</v>
      </c>
      <c r="C619" s="207">
        <v>83</v>
      </c>
      <c r="D619" s="207">
        <v>49</v>
      </c>
      <c r="E619" s="207">
        <v>3</v>
      </c>
      <c r="F619" s="207">
        <v>1</v>
      </c>
      <c r="G619" s="207">
        <v>30</v>
      </c>
    </row>
    <row r="620" spans="1:7" x14ac:dyDescent="0.2">
      <c r="A620" s="389" t="s">
        <v>252</v>
      </c>
      <c r="B620" s="172" t="s">
        <v>1</v>
      </c>
      <c r="C620" s="208">
        <v>259</v>
      </c>
      <c r="D620" s="208">
        <v>213</v>
      </c>
      <c r="E620" s="208">
        <v>2</v>
      </c>
      <c r="F620" s="208">
        <v>1</v>
      </c>
      <c r="G620" s="208">
        <v>43</v>
      </c>
    </row>
    <row r="621" spans="1:7" x14ac:dyDescent="0.2">
      <c r="A621" s="389"/>
      <c r="B621" s="172" t="s">
        <v>21</v>
      </c>
      <c r="C621" s="208">
        <v>145</v>
      </c>
      <c r="D621" s="208">
        <v>123</v>
      </c>
      <c r="E621" s="208">
        <v>1</v>
      </c>
      <c r="F621" s="208">
        <v>1</v>
      </c>
      <c r="G621" s="208">
        <v>20</v>
      </c>
    </row>
    <row r="622" spans="1:7" x14ac:dyDescent="0.2">
      <c r="A622" s="389"/>
      <c r="B622" s="172" t="s">
        <v>22</v>
      </c>
      <c r="C622" s="208">
        <v>114</v>
      </c>
      <c r="D622" s="208">
        <v>90</v>
      </c>
      <c r="E622" s="208">
        <v>1</v>
      </c>
      <c r="F622" s="208">
        <v>0</v>
      </c>
      <c r="G622" s="208">
        <v>23</v>
      </c>
    </row>
    <row r="623" spans="1:7" x14ac:dyDescent="0.2">
      <c r="A623" s="390" t="s">
        <v>244</v>
      </c>
      <c r="B623" s="19" t="s">
        <v>1</v>
      </c>
      <c r="C623" s="207">
        <v>97</v>
      </c>
      <c r="D623" s="207">
        <v>8</v>
      </c>
      <c r="E623" s="207">
        <v>0</v>
      </c>
      <c r="F623" s="207">
        <v>1</v>
      </c>
      <c r="G623" s="207">
        <v>88</v>
      </c>
    </row>
    <row r="624" spans="1:7" x14ac:dyDescent="0.2">
      <c r="A624" s="390"/>
      <c r="B624" s="19" t="s">
        <v>21</v>
      </c>
      <c r="C624" s="207">
        <v>51</v>
      </c>
      <c r="D624" s="207">
        <v>4</v>
      </c>
      <c r="E624" s="207">
        <v>0</v>
      </c>
      <c r="F624" s="207">
        <v>0</v>
      </c>
      <c r="G624" s="207">
        <v>47</v>
      </c>
    </row>
    <row r="625" spans="1:7" x14ac:dyDescent="0.2">
      <c r="A625" s="390"/>
      <c r="B625" s="19" t="s">
        <v>22</v>
      </c>
      <c r="C625" s="207">
        <v>46</v>
      </c>
      <c r="D625" s="207">
        <v>4</v>
      </c>
      <c r="E625" s="207">
        <v>0</v>
      </c>
      <c r="F625" s="207">
        <v>1</v>
      </c>
      <c r="G625" s="207">
        <v>41</v>
      </c>
    </row>
    <row r="626" spans="1:7" x14ac:dyDescent="0.2">
      <c r="A626" s="389" t="s">
        <v>245</v>
      </c>
      <c r="B626" s="172" t="s">
        <v>1</v>
      </c>
      <c r="C626" s="208">
        <v>3026</v>
      </c>
      <c r="D626" s="208">
        <v>951</v>
      </c>
      <c r="E626" s="208">
        <v>41</v>
      </c>
      <c r="F626" s="208">
        <v>16</v>
      </c>
      <c r="G626" s="208">
        <v>2018</v>
      </c>
    </row>
    <row r="627" spans="1:7" x14ac:dyDescent="0.2">
      <c r="A627" s="389"/>
      <c r="B627" s="172" t="s">
        <v>21</v>
      </c>
      <c r="C627" s="208">
        <v>1621</v>
      </c>
      <c r="D627" s="208">
        <v>533</v>
      </c>
      <c r="E627" s="208">
        <v>28</v>
      </c>
      <c r="F627" s="208">
        <v>4</v>
      </c>
      <c r="G627" s="208">
        <v>1056</v>
      </c>
    </row>
    <row r="628" spans="1:7" x14ac:dyDescent="0.2">
      <c r="A628" s="389"/>
      <c r="B628" s="172" t="s">
        <v>22</v>
      </c>
      <c r="C628" s="208">
        <v>1405</v>
      </c>
      <c r="D628" s="208">
        <v>418</v>
      </c>
      <c r="E628" s="208">
        <v>13</v>
      </c>
      <c r="F628" s="208">
        <v>12</v>
      </c>
      <c r="G628" s="208">
        <v>962</v>
      </c>
    </row>
    <row r="629" spans="1:7" x14ac:dyDescent="0.2">
      <c r="A629" s="390" t="s">
        <v>246</v>
      </c>
      <c r="B629" s="19" t="s">
        <v>1</v>
      </c>
      <c r="C629" s="207">
        <v>159</v>
      </c>
      <c r="D629" s="207">
        <v>77</v>
      </c>
      <c r="E629" s="207">
        <v>33</v>
      </c>
      <c r="F629" s="207">
        <v>6</v>
      </c>
      <c r="G629" s="207">
        <v>43</v>
      </c>
    </row>
    <row r="630" spans="1:7" x14ac:dyDescent="0.2">
      <c r="A630" s="390"/>
      <c r="B630" s="19" t="s">
        <v>21</v>
      </c>
      <c r="C630" s="207">
        <v>88</v>
      </c>
      <c r="D630" s="207">
        <v>40</v>
      </c>
      <c r="E630" s="207">
        <v>17</v>
      </c>
      <c r="F630" s="207">
        <v>3</v>
      </c>
      <c r="G630" s="207">
        <v>28</v>
      </c>
    </row>
    <row r="631" spans="1:7" x14ac:dyDescent="0.2">
      <c r="A631" s="390"/>
      <c r="B631" s="19" t="s">
        <v>22</v>
      </c>
      <c r="C631" s="207">
        <v>71</v>
      </c>
      <c r="D631" s="207">
        <v>37</v>
      </c>
      <c r="E631" s="207">
        <v>16</v>
      </c>
      <c r="F631" s="207">
        <v>3</v>
      </c>
      <c r="G631" s="207">
        <v>15</v>
      </c>
    </row>
    <row r="632" spans="1:7" x14ac:dyDescent="0.2">
      <c r="A632" s="389" t="s">
        <v>247</v>
      </c>
      <c r="B632" s="172" t="s">
        <v>1</v>
      </c>
      <c r="C632" s="208">
        <v>205</v>
      </c>
      <c r="D632" s="208">
        <v>74</v>
      </c>
      <c r="E632" s="208">
        <v>5</v>
      </c>
      <c r="F632" s="208">
        <v>1</v>
      </c>
      <c r="G632" s="208">
        <v>125</v>
      </c>
    </row>
    <row r="633" spans="1:7" x14ac:dyDescent="0.2">
      <c r="A633" s="389"/>
      <c r="B633" s="172" t="s">
        <v>21</v>
      </c>
      <c r="C633" s="208">
        <v>114</v>
      </c>
      <c r="D633" s="208">
        <v>47</v>
      </c>
      <c r="E633" s="208">
        <v>3</v>
      </c>
      <c r="F633" s="208">
        <v>0</v>
      </c>
      <c r="G633" s="208">
        <v>64</v>
      </c>
    </row>
    <row r="634" spans="1:7" x14ac:dyDescent="0.2">
      <c r="A634" s="389"/>
      <c r="B634" s="172" t="s">
        <v>22</v>
      </c>
      <c r="C634" s="208">
        <v>91</v>
      </c>
      <c r="D634" s="208">
        <v>27</v>
      </c>
      <c r="E634" s="208">
        <v>2</v>
      </c>
      <c r="F634" s="208">
        <v>1</v>
      </c>
      <c r="G634" s="208">
        <v>61</v>
      </c>
    </row>
    <row r="635" spans="1:7" x14ac:dyDescent="0.2">
      <c r="A635" s="390" t="s">
        <v>248</v>
      </c>
      <c r="B635" s="19" t="s">
        <v>1</v>
      </c>
      <c r="C635" s="207">
        <v>261</v>
      </c>
      <c r="D635" s="207">
        <v>64</v>
      </c>
      <c r="E635" s="207">
        <v>12</v>
      </c>
      <c r="F635" s="207">
        <v>5</v>
      </c>
      <c r="G635" s="207">
        <v>180</v>
      </c>
    </row>
    <row r="636" spans="1:7" x14ac:dyDescent="0.2">
      <c r="A636" s="390"/>
      <c r="B636" s="19" t="s">
        <v>21</v>
      </c>
      <c r="C636" s="207">
        <v>150</v>
      </c>
      <c r="D636" s="207">
        <v>34</v>
      </c>
      <c r="E636" s="207">
        <v>7</v>
      </c>
      <c r="F636" s="207">
        <v>3</v>
      </c>
      <c r="G636" s="207">
        <v>106</v>
      </c>
    </row>
    <row r="637" spans="1:7" x14ac:dyDescent="0.2">
      <c r="A637" s="390"/>
      <c r="B637" s="19" t="s">
        <v>22</v>
      </c>
      <c r="C637" s="207">
        <v>111</v>
      </c>
      <c r="D637" s="207">
        <v>30</v>
      </c>
      <c r="E637" s="207">
        <v>5</v>
      </c>
      <c r="F637" s="207">
        <v>2</v>
      </c>
      <c r="G637" s="207">
        <v>74</v>
      </c>
    </row>
    <row r="638" spans="1:7" x14ac:dyDescent="0.2">
      <c r="A638" s="389" t="s">
        <v>249</v>
      </c>
      <c r="B638" s="172" t="s">
        <v>1</v>
      </c>
      <c r="C638" s="208">
        <v>1849</v>
      </c>
      <c r="D638" s="208">
        <v>477</v>
      </c>
      <c r="E638" s="208">
        <v>142</v>
      </c>
      <c r="F638" s="208">
        <v>97</v>
      </c>
      <c r="G638" s="208">
        <v>1133</v>
      </c>
    </row>
    <row r="639" spans="1:7" x14ac:dyDescent="0.2">
      <c r="A639" s="389"/>
      <c r="B639" s="172" t="s">
        <v>21</v>
      </c>
      <c r="C639" s="208">
        <v>1040</v>
      </c>
      <c r="D639" s="208">
        <v>264</v>
      </c>
      <c r="E639" s="208">
        <v>84</v>
      </c>
      <c r="F639" s="208">
        <v>51</v>
      </c>
      <c r="G639" s="208">
        <v>641</v>
      </c>
    </row>
    <row r="640" spans="1:7" x14ac:dyDescent="0.2">
      <c r="A640" s="389"/>
      <c r="B640" s="172" t="s">
        <v>22</v>
      </c>
      <c r="C640" s="208">
        <v>809</v>
      </c>
      <c r="D640" s="208">
        <v>213</v>
      </c>
      <c r="E640" s="208">
        <v>58</v>
      </c>
      <c r="F640" s="208">
        <v>46</v>
      </c>
      <c r="G640" s="208">
        <v>492</v>
      </c>
    </row>
    <row r="642" spans="1:7" ht="15" customHeight="1" x14ac:dyDescent="0.2">
      <c r="A642" s="3" t="s">
        <v>757</v>
      </c>
    </row>
    <row r="643" spans="1:7" ht="15" customHeight="1" x14ac:dyDescent="0.2">
      <c r="A643" s="154" t="s">
        <v>508</v>
      </c>
    </row>
    <row r="644" spans="1:7" ht="15" customHeight="1" x14ac:dyDescent="0.2">
      <c r="A644" s="154" t="s">
        <v>515</v>
      </c>
    </row>
    <row r="645" spans="1:7" ht="27.75" customHeight="1" x14ac:dyDescent="0.2">
      <c r="A645" s="388" t="s">
        <v>724</v>
      </c>
      <c r="B645" s="388"/>
      <c r="C645" s="388"/>
      <c r="D645" s="388"/>
      <c r="E645" s="388"/>
      <c r="F645" s="388"/>
      <c r="G645" s="388"/>
    </row>
    <row r="647" spans="1:7" x14ac:dyDescent="0.2">
      <c r="A647" s="3" t="s">
        <v>751</v>
      </c>
    </row>
  </sheetData>
  <mergeCells count="215">
    <mergeCell ref="A14:A16"/>
    <mergeCell ref="A17:A19"/>
    <mergeCell ref="A20:A22"/>
    <mergeCell ref="A23:A25"/>
    <mergeCell ref="A26:A28"/>
    <mergeCell ref="A29:A31"/>
    <mergeCell ref="D3:G3"/>
    <mergeCell ref="A5:A7"/>
    <mergeCell ref="A8:A10"/>
    <mergeCell ref="A11:A13"/>
    <mergeCell ref="A3:A4"/>
    <mergeCell ref="A50:A52"/>
    <mergeCell ref="A53:A55"/>
    <mergeCell ref="A56:A58"/>
    <mergeCell ref="A59:A61"/>
    <mergeCell ref="A62:A64"/>
    <mergeCell ref="A65:A67"/>
    <mergeCell ref="A32:A34"/>
    <mergeCell ref="A35:A37"/>
    <mergeCell ref="A38:A40"/>
    <mergeCell ref="A41:A43"/>
    <mergeCell ref="A44:A46"/>
    <mergeCell ref="A47:A49"/>
    <mergeCell ref="A86:A88"/>
    <mergeCell ref="A89:A91"/>
    <mergeCell ref="A92:A94"/>
    <mergeCell ref="A95:A97"/>
    <mergeCell ref="A98:A100"/>
    <mergeCell ref="A101:A103"/>
    <mergeCell ref="A68:A70"/>
    <mergeCell ref="A71:A73"/>
    <mergeCell ref="A74:A76"/>
    <mergeCell ref="A77:A79"/>
    <mergeCell ref="A80:A82"/>
    <mergeCell ref="A83:A85"/>
    <mergeCell ref="A122:A124"/>
    <mergeCell ref="A125:A127"/>
    <mergeCell ref="A128:A130"/>
    <mergeCell ref="A131:A133"/>
    <mergeCell ref="A134:A136"/>
    <mergeCell ref="A137:A139"/>
    <mergeCell ref="A104:A106"/>
    <mergeCell ref="A107:A109"/>
    <mergeCell ref="A110:A112"/>
    <mergeCell ref="A113:A115"/>
    <mergeCell ref="A116:A118"/>
    <mergeCell ref="A119:A121"/>
    <mergeCell ref="A158:A160"/>
    <mergeCell ref="A161:A163"/>
    <mergeCell ref="A164:A166"/>
    <mergeCell ref="A167:A169"/>
    <mergeCell ref="A170:A172"/>
    <mergeCell ref="A173:A175"/>
    <mergeCell ref="A140:A142"/>
    <mergeCell ref="A143:A145"/>
    <mergeCell ref="A146:A148"/>
    <mergeCell ref="A149:A151"/>
    <mergeCell ref="A152:A154"/>
    <mergeCell ref="A155:A157"/>
    <mergeCell ref="A194:A196"/>
    <mergeCell ref="A197:A199"/>
    <mergeCell ref="A200:A202"/>
    <mergeCell ref="A203:A205"/>
    <mergeCell ref="A206:A208"/>
    <mergeCell ref="A209:A211"/>
    <mergeCell ref="A176:A178"/>
    <mergeCell ref="A179:A181"/>
    <mergeCell ref="A182:A184"/>
    <mergeCell ref="A185:A187"/>
    <mergeCell ref="A188:A190"/>
    <mergeCell ref="A191:A193"/>
    <mergeCell ref="A230:A232"/>
    <mergeCell ref="A233:A235"/>
    <mergeCell ref="A236:A238"/>
    <mergeCell ref="A239:A241"/>
    <mergeCell ref="A242:A244"/>
    <mergeCell ref="A245:A247"/>
    <mergeCell ref="A212:A214"/>
    <mergeCell ref="A215:A217"/>
    <mergeCell ref="A218:A220"/>
    <mergeCell ref="A221:A223"/>
    <mergeCell ref="A224:A226"/>
    <mergeCell ref="A227:A229"/>
    <mergeCell ref="A266:A268"/>
    <mergeCell ref="A269:A271"/>
    <mergeCell ref="A272:A274"/>
    <mergeCell ref="A275:A277"/>
    <mergeCell ref="A278:A280"/>
    <mergeCell ref="A281:A283"/>
    <mergeCell ref="A248:A250"/>
    <mergeCell ref="A251:A253"/>
    <mergeCell ref="A254:A256"/>
    <mergeCell ref="A257:A259"/>
    <mergeCell ref="A260:A262"/>
    <mergeCell ref="A263:A265"/>
    <mergeCell ref="A302:A304"/>
    <mergeCell ref="A305:A307"/>
    <mergeCell ref="A308:A310"/>
    <mergeCell ref="A311:A313"/>
    <mergeCell ref="A314:A316"/>
    <mergeCell ref="A317:A319"/>
    <mergeCell ref="A284:A286"/>
    <mergeCell ref="A287:A289"/>
    <mergeCell ref="A290:A292"/>
    <mergeCell ref="A293:A295"/>
    <mergeCell ref="A296:A298"/>
    <mergeCell ref="A299:A301"/>
    <mergeCell ref="A338:A340"/>
    <mergeCell ref="A341:A343"/>
    <mergeCell ref="A344:A346"/>
    <mergeCell ref="A347:A349"/>
    <mergeCell ref="A350:A352"/>
    <mergeCell ref="A353:A355"/>
    <mergeCell ref="A320:A322"/>
    <mergeCell ref="A323:A325"/>
    <mergeCell ref="A326:A328"/>
    <mergeCell ref="A329:A331"/>
    <mergeCell ref="A332:A334"/>
    <mergeCell ref="A335:A337"/>
    <mergeCell ref="A374:A376"/>
    <mergeCell ref="A377:A379"/>
    <mergeCell ref="A380:A382"/>
    <mergeCell ref="A383:A385"/>
    <mergeCell ref="A386:A388"/>
    <mergeCell ref="A389:A391"/>
    <mergeCell ref="A356:A358"/>
    <mergeCell ref="A359:A361"/>
    <mergeCell ref="A362:A364"/>
    <mergeCell ref="A365:A367"/>
    <mergeCell ref="A368:A370"/>
    <mergeCell ref="A371:A373"/>
    <mergeCell ref="A410:A412"/>
    <mergeCell ref="A413:A415"/>
    <mergeCell ref="A416:A418"/>
    <mergeCell ref="A419:A421"/>
    <mergeCell ref="A422:A424"/>
    <mergeCell ref="A425:A427"/>
    <mergeCell ref="A392:A394"/>
    <mergeCell ref="A395:A397"/>
    <mergeCell ref="A398:A400"/>
    <mergeCell ref="A401:A403"/>
    <mergeCell ref="A404:A406"/>
    <mergeCell ref="A407:A409"/>
    <mergeCell ref="A446:A448"/>
    <mergeCell ref="A449:A451"/>
    <mergeCell ref="A452:A454"/>
    <mergeCell ref="A455:A457"/>
    <mergeCell ref="A458:A460"/>
    <mergeCell ref="A461:A463"/>
    <mergeCell ref="A428:A430"/>
    <mergeCell ref="A431:A433"/>
    <mergeCell ref="A434:A436"/>
    <mergeCell ref="A437:A439"/>
    <mergeCell ref="A440:A442"/>
    <mergeCell ref="A443:A445"/>
    <mergeCell ref="A482:A484"/>
    <mergeCell ref="A485:A487"/>
    <mergeCell ref="A488:A490"/>
    <mergeCell ref="A491:A493"/>
    <mergeCell ref="A494:A496"/>
    <mergeCell ref="A497:A499"/>
    <mergeCell ref="A464:A466"/>
    <mergeCell ref="A467:A469"/>
    <mergeCell ref="A470:A472"/>
    <mergeCell ref="A473:A475"/>
    <mergeCell ref="A476:A478"/>
    <mergeCell ref="A479:A481"/>
    <mergeCell ref="A518:A520"/>
    <mergeCell ref="A521:A523"/>
    <mergeCell ref="A524:A526"/>
    <mergeCell ref="A527:A529"/>
    <mergeCell ref="A530:A532"/>
    <mergeCell ref="A533:A535"/>
    <mergeCell ref="A500:A502"/>
    <mergeCell ref="A503:A505"/>
    <mergeCell ref="A506:A508"/>
    <mergeCell ref="A509:A511"/>
    <mergeCell ref="A512:A514"/>
    <mergeCell ref="A515:A517"/>
    <mergeCell ref="A554:A556"/>
    <mergeCell ref="A557:A559"/>
    <mergeCell ref="A560:A562"/>
    <mergeCell ref="A563:A565"/>
    <mergeCell ref="A566:A568"/>
    <mergeCell ref="A569:A571"/>
    <mergeCell ref="A536:A538"/>
    <mergeCell ref="A539:A541"/>
    <mergeCell ref="A542:A544"/>
    <mergeCell ref="A545:A547"/>
    <mergeCell ref="A548:A550"/>
    <mergeCell ref="A551:A553"/>
    <mergeCell ref="A590:A592"/>
    <mergeCell ref="A593:A595"/>
    <mergeCell ref="A596:A598"/>
    <mergeCell ref="A599:A601"/>
    <mergeCell ref="A602:A604"/>
    <mergeCell ref="A605:A607"/>
    <mergeCell ref="A572:A574"/>
    <mergeCell ref="A575:A577"/>
    <mergeCell ref="A578:A580"/>
    <mergeCell ref="A581:A583"/>
    <mergeCell ref="A584:A586"/>
    <mergeCell ref="A587:A589"/>
    <mergeCell ref="A645:G645"/>
    <mergeCell ref="A626:A628"/>
    <mergeCell ref="A629:A631"/>
    <mergeCell ref="A632:A634"/>
    <mergeCell ref="A635:A637"/>
    <mergeCell ref="A638:A640"/>
    <mergeCell ref="A608:A610"/>
    <mergeCell ref="A611:A613"/>
    <mergeCell ref="A614:A616"/>
    <mergeCell ref="A617:A619"/>
    <mergeCell ref="A620:A622"/>
    <mergeCell ref="A623:A625"/>
  </mergeCells>
  <conditionalFormatting sqref="C643:D644">
    <cfRule type="cellIs" dxfId="24" priority="2" operator="greaterThanOrEqual">
      <formula>10000</formula>
    </cfRule>
  </conditionalFormatting>
  <conditionalFormatting sqref="C1:G644 C646:G1048576">
    <cfRule type="cellIs" dxfId="23" priority="1" operator="greaterThanOrEqual">
      <formula>10000</formula>
    </cfRule>
  </conditionalFormatting>
  <hyperlinks>
    <hyperlink ref="H1" location="Contents!A1" display="return to contents" xr:uid="{00000000-0004-0000-0A00-000000000000}"/>
  </hyperlinks>
  <pageMargins left="0.70866141732283472" right="0.70866141732283472" top="0.74803149606299213" bottom="0.74803149606299213" header="0.31496062992125984" footer="0.31496062992125984"/>
  <pageSetup paperSize="9" scale="89" fitToHeight="0" orientation="portrait" r:id="rId1"/>
  <rowBreaks count="10" manualBreakCount="10">
    <brk id="64" max="6" man="1"/>
    <brk id="124" max="6" man="1"/>
    <brk id="184" max="6" man="1"/>
    <brk id="244" max="6" man="1"/>
    <brk id="304" max="6" man="1"/>
    <brk id="364" max="6" man="1"/>
    <brk id="424" max="6" man="1"/>
    <brk id="484" max="6" man="1"/>
    <brk id="544" max="6" man="1"/>
    <brk id="604" max="6"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X31"/>
  <sheetViews>
    <sheetView showGridLines="0" zoomScaleNormal="100" workbookViewId="0"/>
  </sheetViews>
  <sheetFormatPr defaultRowHeight="12.75" x14ac:dyDescent="0.2"/>
  <cols>
    <col min="1" max="1" width="19.5703125" style="1" bestFit="1" customWidth="1"/>
    <col min="2" max="12" width="9.5703125" customWidth="1"/>
    <col min="13" max="13" width="9.85546875" customWidth="1"/>
    <col min="14" max="16" width="9.5703125" customWidth="1"/>
    <col min="17" max="17" width="10.85546875" customWidth="1"/>
    <col min="18" max="23" width="9.5703125" customWidth="1"/>
  </cols>
  <sheetData>
    <row r="1" spans="1:24" ht="12.75" customHeight="1" x14ac:dyDescent="0.2">
      <c r="A1" s="115" t="s">
        <v>253</v>
      </c>
      <c r="B1" s="116"/>
      <c r="C1" s="116"/>
      <c r="D1" s="116"/>
      <c r="E1" s="116"/>
      <c r="F1" s="116"/>
      <c r="G1" s="116"/>
      <c r="H1" s="116"/>
      <c r="I1" s="116"/>
      <c r="J1" s="116"/>
      <c r="K1" s="116"/>
      <c r="L1" s="116"/>
      <c r="M1" s="116"/>
      <c r="N1" s="116"/>
      <c r="O1" s="116"/>
      <c r="P1" s="116"/>
      <c r="Q1" s="116"/>
      <c r="R1" s="116"/>
      <c r="S1" s="116"/>
      <c r="T1" s="116"/>
      <c r="U1" s="16"/>
      <c r="V1" s="16"/>
      <c r="W1" s="16"/>
      <c r="X1" s="58" t="s">
        <v>759</v>
      </c>
    </row>
    <row r="2" spans="1:24" ht="12.75" customHeight="1" x14ac:dyDescent="0.2">
      <c r="A2" s="116"/>
      <c r="B2" s="400" t="s">
        <v>255</v>
      </c>
      <c r="C2" s="400"/>
      <c r="D2" s="400"/>
      <c r="E2" s="400"/>
      <c r="F2" s="400"/>
      <c r="G2" s="400"/>
      <c r="H2" s="400"/>
      <c r="I2" s="400"/>
      <c r="J2" s="400"/>
      <c r="K2" s="400"/>
      <c r="L2" s="400"/>
      <c r="M2" s="400"/>
      <c r="N2" s="400"/>
      <c r="O2" s="400"/>
      <c r="P2" s="400"/>
      <c r="Q2" s="400"/>
      <c r="R2" s="400"/>
      <c r="S2" s="400"/>
      <c r="T2" s="400"/>
      <c r="U2" s="400"/>
      <c r="V2" s="400"/>
      <c r="W2" s="400"/>
    </row>
    <row r="3" spans="1:24" ht="12.75" customHeight="1" x14ac:dyDescent="0.2">
      <c r="A3" s="392" t="s">
        <v>254</v>
      </c>
      <c r="B3" s="394" t="s">
        <v>256</v>
      </c>
      <c r="C3" s="394" t="s">
        <v>257</v>
      </c>
      <c r="D3" s="394" t="s">
        <v>258</v>
      </c>
      <c r="E3" s="394" t="s">
        <v>259</v>
      </c>
      <c r="F3" s="394" t="s">
        <v>260</v>
      </c>
      <c r="G3" s="394" t="s">
        <v>261</v>
      </c>
      <c r="H3" s="394" t="s">
        <v>278</v>
      </c>
      <c r="I3" s="394" t="s">
        <v>263</v>
      </c>
      <c r="J3" s="394" t="s">
        <v>264</v>
      </c>
      <c r="K3" s="394" t="s">
        <v>279</v>
      </c>
      <c r="L3" s="394" t="s">
        <v>274</v>
      </c>
      <c r="M3" s="394" t="s">
        <v>265</v>
      </c>
      <c r="N3" s="394" t="s">
        <v>280</v>
      </c>
      <c r="O3" s="394" t="s">
        <v>266</v>
      </c>
      <c r="P3" s="394" t="s">
        <v>267</v>
      </c>
      <c r="Q3" s="394" t="s">
        <v>268</v>
      </c>
      <c r="R3" s="394" t="s">
        <v>269</v>
      </c>
      <c r="S3" s="394" t="s">
        <v>270</v>
      </c>
      <c r="T3" s="394" t="s">
        <v>271</v>
      </c>
      <c r="U3" s="394" t="s">
        <v>272</v>
      </c>
      <c r="V3" s="394" t="s">
        <v>273</v>
      </c>
      <c r="W3" s="396" t="s">
        <v>275</v>
      </c>
    </row>
    <row r="4" spans="1:24" ht="12.75" customHeight="1" x14ac:dyDescent="0.2">
      <c r="A4" s="393"/>
      <c r="B4" s="395"/>
      <c r="C4" s="395"/>
      <c r="D4" s="395"/>
      <c r="E4" s="395"/>
      <c r="F4" s="395"/>
      <c r="G4" s="395"/>
      <c r="H4" s="395" t="s">
        <v>276</v>
      </c>
      <c r="I4" s="395"/>
      <c r="J4" s="395"/>
      <c r="K4" s="395" t="s">
        <v>262</v>
      </c>
      <c r="L4" s="395"/>
      <c r="M4" s="395" t="s">
        <v>265</v>
      </c>
      <c r="N4" s="395" t="s">
        <v>277</v>
      </c>
      <c r="O4" s="395"/>
      <c r="P4" s="395"/>
      <c r="Q4" s="395"/>
      <c r="R4" s="395"/>
      <c r="S4" s="395"/>
      <c r="T4" s="395"/>
      <c r="U4" s="395"/>
      <c r="V4" s="395"/>
      <c r="W4" s="397"/>
    </row>
    <row r="5" spans="1:24" ht="15" customHeight="1" x14ac:dyDescent="0.2">
      <c r="A5" s="111" t="s">
        <v>256</v>
      </c>
      <c r="B5" s="112">
        <v>6051</v>
      </c>
      <c r="C5" s="112">
        <v>193</v>
      </c>
      <c r="D5" s="112">
        <v>147</v>
      </c>
      <c r="E5" s="112">
        <v>165</v>
      </c>
      <c r="F5" s="112">
        <v>78</v>
      </c>
      <c r="G5" s="112">
        <v>23</v>
      </c>
      <c r="H5" s="112">
        <v>38</v>
      </c>
      <c r="I5" s="112">
        <v>4</v>
      </c>
      <c r="J5" s="112">
        <v>18</v>
      </c>
      <c r="K5" s="112">
        <v>16</v>
      </c>
      <c r="L5" s="112">
        <v>16</v>
      </c>
      <c r="M5" s="112">
        <v>5</v>
      </c>
      <c r="N5" s="112">
        <v>27</v>
      </c>
      <c r="O5" s="112">
        <v>14</v>
      </c>
      <c r="P5" s="112">
        <v>2</v>
      </c>
      <c r="Q5" s="112">
        <v>13</v>
      </c>
      <c r="R5" s="112">
        <v>2</v>
      </c>
      <c r="S5" s="112">
        <v>16</v>
      </c>
      <c r="T5" s="112">
        <v>3</v>
      </c>
      <c r="U5" s="112">
        <v>18</v>
      </c>
      <c r="V5" s="112">
        <v>42</v>
      </c>
      <c r="W5" s="204">
        <v>6510</v>
      </c>
    </row>
    <row r="6" spans="1:24" ht="15" customHeight="1" x14ac:dyDescent="0.2">
      <c r="A6" s="156" t="s">
        <v>257</v>
      </c>
      <c r="B6" s="159">
        <v>777</v>
      </c>
      <c r="C6" s="159">
        <v>17778</v>
      </c>
      <c r="D6" s="159">
        <v>6444</v>
      </c>
      <c r="E6" s="159">
        <v>5588</v>
      </c>
      <c r="F6" s="159">
        <v>630</v>
      </c>
      <c r="G6" s="159">
        <v>149</v>
      </c>
      <c r="H6" s="159">
        <v>199</v>
      </c>
      <c r="I6" s="159">
        <v>30</v>
      </c>
      <c r="J6" s="159">
        <v>52</v>
      </c>
      <c r="K6" s="159">
        <v>94</v>
      </c>
      <c r="L6" s="159">
        <v>57</v>
      </c>
      <c r="M6" s="159">
        <v>28</v>
      </c>
      <c r="N6" s="159">
        <v>133</v>
      </c>
      <c r="O6" s="159">
        <v>89</v>
      </c>
      <c r="P6" s="159">
        <v>8</v>
      </c>
      <c r="Q6" s="159">
        <v>56</v>
      </c>
      <c r="R6" s="159">
        <v>6</v>
      </c>
      <c r="S6" s="159">
        <v>126</v>
      </c>
      <c r="T6" s="159">
        <v>9</v>
      </c>
      <c r="U6" s="159">
        <v>58</v>
      </c>
      <c r="V6" s="159">
        <v>87</v>
      </c>
      <c r="W6" s="205">
        <v>28822</v>
      </c>
    </row>
    <row r="7" spans="1:24" ht="15" customHeight="1" x14ac:dyDescent="0.2">
      <c r="A7" s="111" t="s">
        <v>258</v>
      </c>
      <c r="B7" s="112">
        <v>180</v>
      </c>
      <c r="C7" s="112">
        <v>1348</v>
      </c>
      <c r="D7" s="112">
        <v>10835</v>
      </c>
      <c r="E7" s="112">
        <v>1035</v>
      </c>
      <c r="F7" s="112">
        <v>273</v>
      </c>
      <c r="G7" s="112">
        <v>49</v>
      </c>
      <c r="H7" s="112">
        <v>134</v>
      </c>
      <c r="I7" s="112">
        <v>26</v>
      </c>
      <c r="J7" s="112">
        <v>46</v>
      </c>
      <c r="K7" s="112">
        <v>69</v>
      </c>
      <c r="L7" s="112">
        <v>56</v>
      </c>
      <c r="M7" s="112">
        <v>15</v>
      </c>
      <c r="N7" s="112">
        <v>93</v>
      </c>
      <c r="O7" s="112">
        <v>32</v>
      </c>
      <c r="P7" s="112">
        <v>8</v>
      </c>
      <c r="Q7" s="112">
        <v>31</v>
      </c>
      <c r="R7" s="112">
        <v>4</v>
      </c>
      <c r="S7" s="112">
        <v>90</v>
      </c>
      <c r="T7" s="112">
        <v>8</v>
      </c>
      <c r="U7" s="112">
        <v>77</v>
      </c>
      <c r="V7" s="112">
        <v>35</v>
      </c>
      <c r="W7" s="204">
        <v>13166</v>
      </c>
    </row>
    <row r="8" spans="1:24" ht="15" customHeight="1" x14ac:dyDescent="0.2">
      <c r="A8" s="156" t="s">
        <v>259</v>
      </c>
      <c r="B8" s="159">
        <v>129</v>
      </c>
      <c r="C8" s="159">
        <v>417</v>
      </c>
      <c r="D8" s="159">
        <v>1296</v>
      </c>
      <c r="E8" s="159">
        <v>12266</v>
      </c>
      <c r="F8" s="159">
        <v>227</v>
      </c>
      <c r="G8" s="159">
        <v>62</v>
      </c>
      <c r="H8" s="159">
        <v>73</v>
      </c>
      <c r="I8" s="159">
        <v>16</v>
      </c>
      <c r="J8" s="159">
        <v>29</v>
      </c>
      <c r="K8" s="159">
        <v>34</v>
      </c>
      <c r="L8" s="159">
        <v>25</v>
      </c>
      <c r="M8" s="159">
        <v>12</v>
      </c>
      <c r="N8" s="159">
        <v>57</v>
      </c>
      <c r="O8" s="159">
        <v>75</v>
      </c>
      <c r="P8" s="159">
        <v>5</v>
      </c>
      <c r="Q8" s="159">
        <v>11</v>
      </c>
      <c r="R8" s="159">
        <v>1</v>
      </c>
      <c r="S8" s="159">
        <v>39</v>
      </c>
      <c r="T8" s="159">
        <v>5</v>
      </c>
      <c r="U8" s="159">
        <v>27</v>
      </c>
      <c r="V8" s="159">
        <v>53</v>
      </c>
      <c r="W8" s="205">
        <v>13460</v>
      </c>
    </row>
    <row r="9" spans="1:24" ht="15" customHeight="1" x14ac:dyDescent="0.2">
      <c r="A9" s="111" t="s">
        <v>260</v>
      </c>
      <c r="B9" s="112">
        <v>60</v>
      </c>
      <c r="C9" s="112">
        <v>110</v>
      </c>
      <c r="D9" s="112">
        <v>159</v>
      </c>
      <c r="E9" s="112">
        <v>210</v>
      </c>
      <c r="F9" s="112">
        <v>10320</v>
      </c>
      <c r="G9" s="112">
        <v>216</v>
      </c>
      <c r="H9" s="112">
        <v>334</v>
      </c>
      <c r="I9" s="112">
        <v>30</v>
      </c>
      <c r="J9" s="112">
        <v>100</v>
      </c>
      <c r="K9" s="112">
        <v>50</v>
      </c>
      <c r="L9" s="112">
        <v>47</v>
      </c>
      <c r="M9" s="112">
        <v>18</v>
      </c>
      <c r="N9" s="112">
        <v>52</v>
      </c>
      <c r="O9" s="112">
        <v>28</v>
      </c>
      <c r="P9" s="112">
        <v>2</v>
      </c>
      <c r="Q9" s="112">
        <v>20</v>
      </c>
      <c r="R9" s="112">
        <v>0</v>
      </c>
      <c r="S9" s="112">
        <v>33</v>
      </c>
      <c r="T9" s="112">
        <v>2</v>
      </c>
      <c r="U9" s="112">
        <v>38</v>
      </c>
      <c r="V9" s="112">
        <v>119</v>
      </c>
      <c r="W9" s="204">
        <v>11113</v>
      </c>
    </row>
    <row r="10" spans="1:24" ht="15" customHeight="1" x14ac:dyDescent="0.2">
      <c r="A10" s="156" t="s">
        <v>261</v>
      </c>
      <c r="B10" s="159">
        <v>18</v>
      </c>
      <c r="C10" s="159">
        <v>35</v>
      </c>
      <c r="D10" s="159">
        <v>39</v>
      </c>
      <c r="E10" s="159">
        <v>37</v>
      </c>
      <c r="F10" s="159">
        <v>139</v>
      </c>
      <c r="G10" s="159">
        <v>3756</v>
      </c>
      <c r="H10" s="159">
        <v>143</v>
      </c>
      <c r="I10" s="159">
        <v>10</v>
      </c>
      <c r="J10" s="159">
        <v>5</v>
      </c>
      <c r="K10" s="159">
        <v>27</v>
      </c>
      <c r="L10" s="159">
        <v>28</v>
      </c>
      <c r="M10" s="159">
        <v>7</v>
      </c>
      <c r="N10" s="159">
        <v>27</v>
      </c>
      <c r="O10" s="159">
        <v>8</v>
      </c>
      <c r="P10" s="159">
        <v>2</v>
      </c>
      <c r="Q10" s="159">
        <v>6</v>
      </c>
      <c r="R10" s="159">
        <v>2</v>
      </c>
      <c r="S10" s="159">
        <v>7</v>
      </c>
      <c r="T10" s="159">
        <v>0</v>
      </c>
      <c r="U10" s="159">
        <v>15</v>
      </c>
      <c r="V10" s="159">
        <v>19</v>
      </c>
      <c r="W10" s="205">
        <v>4062</v>
      </c>
    </row>
    <row r="11" spans="1:24" ht="15" customHeight="1" x14ac:dyDescent="0.2">
      <c r="A11" s="111" t="s">
        <v>278</v>
      </c>
      <c r="B11" s="112">
        <v>34</v>
      </c>
      <c r="C11" s="112">
        <v>69</v>
      </c>
      <c r="D11" s="112">
        <v>70</v>
      </c>
      <c r="E11" s="112">
        <v>63</v>
      </c>
      <c r="F11" s="112">
        <v>194</v>
      </c>
      <c r="G11" s="112">
        <v>120</v>
      </c>
      <c r="H11" s="112">
        <v>8011</v>
      </c>
      <c r="I11" s="112">
        <v>16</v>
      </c>
      <c r="J11" s="112">
        <v>10</v>
      </c>
      <c r="K11" s="112">
        <v>29</v>
      </c>
      <c r="L11" s="112">
        <v>18</v>
      </c>
      <c r="M11" s="112">
        <v>7</v>
      </c>
      <c r="N11" s="112">
        <v>22</v>
      </c>
      <c r="O11" s="112">
        <v>12</v>
      </c>
      <c r="P11" s="112">
        <v>5</v>
      </c>
      <c r="Q11" s="112">
        <v>7</v>
      </c>
      <c r="R11" s="112">
        <v>2</v>
      </c>
      <c r="S11" s="112">
        <v>32</v>
      </c>
      <c r="T11" s="112">
        <v>2</v>
      </c>
      <c r="U11" s="112">
        <v>26</v>
      </c>
      <c r="V11" s="112">
        <v>111</v>
      </c>
      <c r="W11" s="204">
        <v>8247</v>
      </c>
    </row>
    <row r="12" spans="1:24" ht="15" customHeight="1" x14ac:dyDescent="0.2">
      <c r="A12" s="156" t="s">
        <v>263</v>
      </c>
      <c r="B12" s="159">
        <v>4</v>
      </c>
      <c r="C12" s="159">
        <v>11</v>
      </c>
      <c r="D12" s="159">
        <v>7</v>
      </c>
      <c r="E12" s="159">
        <v>11</v>
      </c>
      <c r="F12" s="159">
        <v>12</v>
      </c>
      <c r="G12" s="159">
        <v>8</v>
      </c>
      <c r="H12" s="159">
        <v>20</v>
      </c>
      <c r="I12" s="159">
        <v>1896</v>
      </c>
      <c r="J12" s="159">
        <v>0</v>
      </c>
      <c r="K12" s="159">
        <v>48</v>
      </c>
      <c r="L12" s="159">
        <v>10</v>
      </c>
      <c r="M12" s="159">
        <v>2</v>
      </c>
      <c r="N12" s="159">
        <v>13</v>
      </c>
      <c r="O12" s="159">
        <v>7</v>
      </c>
      <c r="P12" s="159">
        <v>0</v>
      </c>
      <c r="Q12" s="159">
        <v>4</v>
      </c>
      <c r="R12" s="159">
        <v>0</v>
      </c>
      <c r="S12" s="159">
        <v>5</v>
      </c>
      <c r="T12" s="159">
        <v>0</v>
      </c>
      <c r="U12" s="159">
        <v>5</v>
      </c>
      <c r="V12" s="159">
        <v>5</v>
      </c>
      <c r="W12" s="205">
        <v>1990</v>
      </c>
    </row>
    <row r="13" spans="1:24" ht="15" customHeight="1" x14ac:dyDescent="0.2">
      <c r="A13" s="111" t="s">
        <v>264</v>
      </c>
      <c r="B13" s="112">
        <v>7</v>
      </c>
      <c r="C13" s="112">
        <v>19</v>
      </c>
      <c r="D13" s="112">
        <v>17</v>
      </c>
      <c r="E13" s="112">
        <v>21</v>
      </c>
      <c r="F13" s="112">
        <v>27</v>
      </c>
      <c r="G13" s="112">
        <v>14</v>
      </c>
      <c r="H13" s="112">
        <v>13</v>
      </c>
      <c r="I13" s="112">
        <v>1</v>
      </c>
      <c r="J13" s="112">
        <v>4191</v>
      </c>
      <c r="K13" s="112">
        <v>1</v>
      </c>
      <c r="L13" s="112">
        <v>26</v>
      </c>
      <c r="M13" s="112">
        <v>20</v>
      </c>
      <c r="N13" s="112">
        <v>21</v>
      </c>
      <c r="O13" s="112">
        <v>4</v>
      </c>
      <c r="P13" s="112">
        <v>1</v>
      </c>
      <c r="Q13" s="112">
        <v>8</v>
      </c>
      <c r="R13" s="112">
        <v>0</v>
      </c>
      <c r="S13" s="112">
        <v>12</v>
      </c>
      <c r="T13" s="112">
        <v>0</v>
      </c>
      <c r="U13" s="112">
        <v>15</v>
      </c>
      <c r="V13" s="112">
        <v>88</v>
      </c>
      <c r="W13" s="204">
        <v>4282</v>
      </c>
    </row>
    <row r="14" spans="1:24" ht="15" customHeight="1" x14ac:dyDescent="0.2">
      <c r="A14" s="156" t="s">
        <v>279</v>
      </c>
      <c r="B14" s="159">
        <v>10</v>
      </c>
      <c r="C14" s="159">
        <v>24</v>
      </c>
      <c r="D14" s="159">
        <v>43</v>
      </c>
      <c r="E14" s="159">
        <v>34</v>
      </c>
      <c r="F14" s="159">
        <v>63</v>
      </c>
      <c r="G14" s="159">
        <v>39</v>
      </c>
      <c r="H14" s="159">
        <v>35</v>
      </c>
      <c r="I14" s="159">
        <v>23</v>
      </c>
      <c r="J14" s="159">
        <v>15</v>
      </c>
      <c r="K14" s="159">
        <v>5077</v>
      </c>
      <c r="L14" s="159">
        <v>68</v>
      </c>
      <c r="M14" s="159">
        <v>23</v>
      </c>
      <c r="N14" s="159">
        <v>68</v>
      </c>
      <c r="O14" s="159">
        <v>29</v>
      </c>
      <c r="P14" s="159">
        <v>20</v>
      </c>
      <c r="Q14" s="159">
        <v>16</v>
      </c>
      <c r="R14" s="159">
        <v>3</v>
      </c>
      <c r="S14" s="159">
        <v>27</v>
      </c>
      <c r="T14" s="159">
        <v>0</v>
      </c>
      <c r="U14" s="159">
        <v>13</v>
      </c>
      <c r="V14" s="159">
        <v>104</v>
      </c>
      <c r="W14" s="205">
        <v>5362</v>
      </c>
    </row>
    <row r="15" spans="1:24" ht="15" customHeight="1" x14ac:dyDescent="0.2">
      <c r="A15" s="111" t="s">
        <v>274</v>
      </c>
      <c r="B15" s="112">
        <v>12</v>
      </c>
      <c r="C15" s="112">
        <v>19</v>
      </c>
      <c r="D15" s="112">
        <v>19</v>
      </c>
      <c r="E15" s="112">
        <v>18</v>
      </c>
      <c r="F15" s="112">
        <v>31</v>
      </c>
      <c r="G15" s="112">
        <v>20</v>
      </c>
      <c r="H15" s="112">
        <v>19</v>
      </c>
      <c r="I15" s="112">
        <v>8</v>
      </c>
      <c r="J15" s="112">
        <v>30</v>
      </c>
      <c r="K15" s="112">
        <v>47</v>
      </c>
      <c r="L15" s="112">
        <v>4713</v>
      </c>
      <c r="M15" s="112">
        <v>92</v>
      </c>
      <c r="N15" s="112">
        <v>105</v>
      </c>
      <c r="O15" s="112">
        <v>42</v>
      </c>
      <c r="P15" s="112">
        <v>22</v>
      </c>
      <c r="Q15" s="112">
        <v>16</v>
      </c>
      <c r="R15" s="112">
        <v>5</v>
      </c>
      <c r="S15" s="112">
        <v>23</v>
      </c>
      <c r="T15" s="112">
        <v>1</v>
      </c>
      <c r="U15" s="112">
        <v>8</v>
      </c>
      <c r="V15" s="112">
        <v>37</v>
      </c>
      <c r="W15" s="204">
        <v>4930</v>
      </c>
    </row>
    <row r="16" spans="1:24" ht="15" customHeight="1" x14ac:dyDescent="0.2">
      <c r="A16" s="156" t="s">
        <v>265</v>
      </c>
      <c r="B16" s="159">
        <v>9</v>
      </c>
      <c r="C16" s="159">
        <v>11</v>
      </c>
      <c r="D16" s="159">
        <v>14</v>
      </c>
      <c r="E16" s="159">
        <v>11</v>
      </c>
      <c r="F16" s="159">
        <v>32</v>
      </c>
      <c r="G16" s="159">
        <v>11</v>
      </c>
      <c r="H16" s="159">
        <v>16</v>
      </c>
      <c r="I16" s="159">
        <v>4</v>
      </c>
      <c r="J16" s="159">
        <v>32</v>
      </c>
      <c r="K16" s="159">
        <v>12</v>
      </c>
      <c r="L16" s="159">
        <v>78</v>
      </c>
      <c r="M16" s="159">
        <v>2884</v>
      </c>
      <c r="N16" s="159">
        <v>39</v>
      </c>
      <c r="O16" s="159">
        <v>13</v>
      </c>
      <c r="P16" s="159">
        <v>6</v>
      </c>
      <c r="Q16" s="159">
        <v>6</v>
      </c>
      <c r="R16" s="159">
        <v>0</v>
      </c>
      <c r="S16" s="159">
        <v>14</v>
      </c>
      <c r="T16" s="159">
        <v>0</v>
      </c>
      <c r="U16" s="159">
        <v>10</v>
      </c>
      <c r="V16" s="159">
        <v>7</v>
      </c>
      <c r="W16" s="205">
        <v>3026</v>
      </c>
    </row>
    <row r="17" spans="1:23" ht="15" customHeight="1" x14ac:dyDescent="0.2">
      <c r="A17" s="111" t="s">
        <v>280</v>
      </c>
      <c r="B17" s="112">
        <v>37</v>
      </c>
      <c r="C17" s="112">
        <v>82</v>
      </c>
      <c r="D17" s="112">
        <v>130</v>
      </c>
      <c r="E17" s="112">
        <v>117</v>
      </c>
      <c r="F17" s="112">
        <v>156</v>
      </c>
      <c r="G17" s="112">
        <v>64</v>
      </c>
      <c r="H17" s="112">
        <v>65</v>
      </c>
      <c r="I17" s="112">
        <v>114</v>
      </c>
      <c r="J17" s="112">
        <v>129</v>
      </c>
      <c r="K17" s="112">
        <v>440</v>
      </c>
      <c r="L17" s="112">
        <v>575</v>
      </c>
      <c r="M17" s="112">
        <v>223</v>
      </c>
      <c r="N17" s="112">
        <v>8199</v>
      </c>
      <c r="O17" s="112">
        <v>1996</v>
      </c>
      <c r="P17" s="112">
        <v>268</v>
      </c>
      <c r="Q17" s="112">
        <v>74</v>
      </c>
      <c r="R17" s="112">
        <v>4</v>
      </c>
      <c r="S17" s="112">
        <v>111</v>
      </c>
      <c r="T17" s="112">
        <v>2</v>
      </c>
      <c r="U17" s="112">
        <v>77</v>
      </c>
      <c r="V17" s="112">
        <v>170</v>
      </c>
      <c r="W17" s="204">
        <v>11859</v>
      </c>
    </row>
    <row r="18" spans="1:23" ht="15" customHeight="1" x14ac:dyDescent="0.2">
      <c r="A18" s="156" t="s">
        <v>266</v>
      </c>
      <c r="B18" s="159">
        <v>6</v>
      </c>
      <c r="C18" s="159">
        <v>6</v>
      </c>
      <c r="D18" s="159">
        <v>10</v>
      </c>
      <c r="E18" s="159">
        <v>11</v>
      </c>
      <c r="F18" s="159">
        <v>11</v>
      </c>
      <c r="G18" s="159">
        <v>4</v>
      </c>
      <c r="H18" s="159">
        <v>10</v>
      </c>
      <c r="I18" s="159">
        <v>3</v>
      </c>
      <c r="J18" s="159">
        <v>0</v>
      </c>
      <c r="K18" s="159">
        <v>13</v>
      </c>
      <c r="L18" s="159">
        <v>37</v>
      </c>
      <c r="M18" s="159">
        <v>9</v>
      </c>
      <c r="N18" s="159">
        <v>360</v>
      </c>
      <c r="O18" s="159">
        <v>4253</v>
      </c>
      <c r="P18" s="159">
        <v>61</v>
      </c>
      <c r="Q18" s="159">
        <v>8</v>
      </c>
      <c r="R18" s="159">
        <v>1</v>
      </c>
      <c r="S18" s="159">
        <v>13</v>
      </c>
      <c r="T18" s="159">
        <v>0</v>
      </c>
      <c r="U18" s="159">
        <v>4</v>
      </c>
      <c r="V18" s="159">
        <v>33</v>
      </c>
      <c r="W18" s="205">
        <v>4619</v>
      </c>
    </row>
    <row r="19" spans="1:23" ht="15" customHeight="1" x14ac:dyDescent="0.2">
      <c r="A19" s="111" t="s">
        <v>267</v>
      </c>
      <c r="B19" s="112">
        <v>2</v>
      </c>
      <c r="C19" s="112">
        <v>1</v>
      </c>
      <c r="D19" s="112">
        <v>2</v>
      </c>
      <c r="E19" s="112">
        <v>1</v>
      </c>
      <c r="F19" s="112">
        <v>3</v>
      </c>
      <c r="G19" s="112">
        <v>0</v>
      </c>
      <c r="H19" s="112">
        <v>5</v>
      </c>
      <c r="I19" s="112">
        <v>0</v>
      </c>
      <c r="J19" s="112">
        <v>5</v>
      </c>
      <c r="K19" s="112">
        <v>7</v>
      </c>
      <c r="L19" s="112">
        <v>21</v>
      </c>
      <c r="M19" s="112">
        <v>2</v>
      </c>
      <c r="N19" s="112">
        <v>31</v>
      </c>
      <c r="O19" s="112">
        <v>34</v>
      </c>
      <c r="P19" s="112">
        <v>967</v>
      </c>
      <c r="Q19" s="112">
        <v>8</v>
      </c>
      <c r="R19" s="112">
        <v>0</v>
      </c>
      <c r="S19" s="112">
        <v>4</v>
      </c>
      <c r="T19" s="112">
        <v>0</v>
      </c>
      <c r="U19" s="112">
        <v>2</v>
      </c>
      <c r="V19" s="112">
        <v>38</v>
      </c>
      <c r="W19" s="204">
        <v>1049</v>
      </c>
    </row>
    <row r="20" spans="1:23" ht="15" customHeight="1" x14ac:dyDescent="0.2">
      <c r="A20" s="156" t="s">
        <v>268</v>
      </c>
      <c r="B20" s="159">
        <v>10</v>
      </c>
      <c r="C20" s="159">
        <v>26</v>
      </c>
      <c r="D20" s="159">
        <v>17</v>
      </c>
      <c r="E20" s="159">
        <v>16</v>
      </c>
      <c r="F20" s="159">
        <v>17</v>
      </c>
      <c r="G20" s="159">
        <v>9</v>
      </c>
      <c r="H20" s="159">
        <v>11</v>
      </c>
      <c r="I20" s="159">
        <v>5</v>
      </c>
      <c r="J20" s="159">
        <v>5</v>
      </c>
      <c r="K20" s="159">
        <v>12</v>
      </c>
      <c r="L20" s="159">
        <v>20</v>
      </c>
      <c r="M20" s="159">
        <v>8</v>
      </c>
      <c r="N20" s="159">
        <v>58</v>
      </c>
      <c r="O20" s="159">
        <v>22</v>
      </c>
      <c r="P20" s="159">
        <v>4</v>
      </c>
      <c r="Q20" s="159">
        <v>5162</v>
      </c>
      <c r="R20" s="159">
        <v>51</v>
      </c>
      <c r="S20" s="159">
        <v>207</v>
      </c>
      <c r="T20" s="159">
        <v>9</v>
      </c>
      <c r="U20" s="159">
        <v>56</v>
      </c>
      <c r="V20" s="159">
        <v>14</v>
      </c>
      <c r="W20" s="205">
        <v>5429</v>
      </c>
    </row>
    <row r="21" spans="1:23" ht="15" customHeight="1" x14ac:dyDescent="0.2">
      <c r="A21" s="111" t="s">
        <v>269</v>
      </c>
      <c r="B21" s="112">
        <v>1</v>
      </c>
      <c r="C21" s="112">
        <v>2</v>
      </c>
      <c r="D21" s="112">
        <v>7</v>
      </c>
      <c r="E21" s="112">
        <v>5</v>
      </c>
      <c r="F21" s="112">
        <v>5</v>
      </c>
      <c r="G21" s="112">
        <v>0</v>
      </c>
      <c r="H21" s="112">
        <v>3</v>
      </c>
      <c r="I21" s="112">
        <v>0</v>
      </c>
      <c r="J21" s="112">
        <v>0</v>
      </c>
      <c r="K21" s="112">
        <v>1</v>
      </c>
      <c r="L21" s="112">
        <v>7</v>
      </c>
      <c r="M21" s="112">
        <v>1</v>
      </c>
      <c r="N21" s="112">
        <v>5</v>
      </c>
      <c r="O21" s="112">
        <v>1</v>
      </c>
      <c r="P21" s="112">
        <v>1</v>
      </c>
      <c r="Q21" s="112">
        <v>35</v>
      </c>
      <c r="R21" s="112">
        <v>1450</v>
      </c>
      <c r="S21" s="112">
        <v>78</v>
      </c>
      <c r="T21" s="112">
        <v>2</v>
      </c>
      <c r="U21" s="112">
        <v>20</v>
      </c>
      <c r="V21" s="112">
        <v>7</v>
      </c>
      <c r="W21" s="204">
        <v>1539</v>
      </c>
    </row>
    <row r="22" spans="1:23" ht="15" customHeight="1" x14ac:dyDescent="0.2">
      <c r="A22" s="156" t="s">
        <v>270</v>
      </c>
      <c r="B22" s="159">
        <v>38</v>
      </c>
      <c r="C22" s="159">
        <v>45</v>
      </c>
      <c r="D22" s="159">
        <v>56</v>
      </c>
      <c r="E22" s="159">
        <v>73</v>
      </c>
      <c r="F22" s="159">
        <v>50</v>
      </c>
      <c r="G22" s="159">
        <v>13</v>
      </c>
      <c r="H22" s="159">
        <v>28</v>
      </c>
      <c r="I22" s="159">
        <v>8</v>
      </c>
      <c r="J22" s="159">
        <v>21</v>
      </c>
      <c r="K22" s="159">
        <v>26</v>
      </c>
      <c r="L22" s="159">
        <v>28</v>
      </c>
      <c r="M22" s="159">
        <v>12</v>
      </c>
      <c r="N22" s="159">
        <v>65</v>
      </c>
      <c r="O22" s="159">
        <v>38</v>
      </c>
      <c r="P22" s="159">
        <v>5</v>
      </c>
      <c r="Q22" s="159">
        <v>264</v>
      </c>
      <c r="R22" s="159">
        <v>124</v>
      </c>
      <c r="S22" s="159">
        <v>13129</v>
      </c>
      <c r="T22" s="159">
        <v>135</v>
      </c>
      <c r="U22" s="159">
        <v>343</v>
      </c>
      <c r="V22" s="159">
        <v>109</v>
      </c>
      <c r="W22" s="205">
        <v>14089</v>
      </c>
    </row>
    <row r="23" spans="1:23" ht="15" customHeight="1" x14ac:dyDescent="0.2">
      <c r="A23" s="111" t="s">
        <v>271</v>
      </c>
      <c r="B23" s="112">
        <v>1</v>
      </c>
      <c r="C23" s="112">
        <v>6</v>
      </c>
      <c r="D23" s="112">
        <v>7</v>
      </c>
      <c r="E23" s="112">
        <v>5</v>
      </c>
      <c r="F23" s="112">
        <v>9</v>
      </c>
      <c r="G23" s="112">
        <v>4</v>
      </c>
      <c r="H23" s="112">
        <v>6</v>
      </c>
      <c r="I23" s="112">
        <v>0</v>
      </c>
      <c r="J23" s="112">
        <v>1</v>
      </c>
      <c r="K23" s="112">
        <v>5</v>
      </c>
      <c r="L23" s="112">
        <v>3</v>
      </c>
      <c r="M23" s="112">
        <v>2</v>
      </c>
      <c r="N23" s="112">
        <v>8</v>
      </c>
      <c r="O23" s="112">
        <v>1</v>
      </c>
      <c r="P23" s="112">
        <v>2</v>
      </c>
      <c r="Q23" s="112">
        <v>17</v>
      </c>
      <c r="R23" s="112">
        <v>11</v>
      </c>
      <c r="S23" s="112">
        <v>146</v>
      </c>
      <c r="T23" s="112">
        <v>2015</v>
      </c>
      <c r="U23" s="112">
        <v>87</v>
      </c>
      <c r="V23" s="112">
        <v>8</v>
      </c>
      <c r="W23" s="204">
        <v>2230</v>
      </c>
    </row>
    <row r="24" spans="1:23" ht="15" customHeight="1" x14ac:dyDescent="0.2">
      <c r="A24" s="156" t="s">
        <v>272</v>
      </c>
      <c r="B24" s="159">
        <v>15</v>
      </c>
      <c r="C24" s="159">
        <v>38</v>
      </c>
      <c r="D24" s="159">
        <v>40</v>
      </c>
      <c r="E24" s="159">
        <v>40</v>
      </c>
      <c r="F24" s="159">
        <v>24</v>
      </c>
      <c r="G24" s="159">
        <v>11</v>
      </c>
      <c r="H24" s="159">
        <v>10</v>
      </c>
      <c r="I24" s="159">
        <v>4</v>
      </c>
      <c r="J24" s="159">
        <v>10</v>
      </c>
      <c r="K24" s="159">
        <v>17</v>
      </c>
      <c r="L24" s="159">
        <v>11</v>
      </c>
      <c r="M24" s="159">
        <v>4</v>
      </c>
      <c r="N24" s="159">
        <v>41</v>
      </c>
      <c r="O24" s="159">
        <v>8</v>
      </c>
      <c r="P24" s="159">
        <v>2</v>
      </c>
      <c r="Q24" s="159">
        <v>49</v>
      </c>
      <c r="R24" s="159">
        <v>12</v>
      </c>
      <c r="S24" s="159">
        <v>216</v>
      </c>
      <c r="T24" s="159">
        <v>51</v>
      </c>
      <c r="U24" s="159">
        <v>9332</v>
      </c>
      <c r="V24" s="159">
        <v>76</v>
      </c>
      <c r="W24" s="205">
        <v>9620</v>
      </c>
    </row>
    <row r="25" spans="1:23" ht="15" customHeight="1" x14ac:dyDescent="0.2">
      <c r="A25" s="173" t="s">
        <v>275</v>
      </c>
      <c r="B25" s="174">
        <v>6788</v>
      </c>
      <c r="C25" s="174">
        <v>18887</v>
      </c>
      <c r="D25" s="174">
        <v>16970</v>
      </c>
      <c r="E25" s="174">
        <v>17451</v>
      </c>
      <c r="F25" s="174">
        <v>11393</v>
      </c>
      <c r="G25" s="174">
        <v>4248</v>
      </c>
      <c r="H25" s="174">
        <v>8603</v>
      </c>
      <c r="I25" s="174">
        <v>2075</v>
      </c>
      <c r="J25" s="174">
        <v>4471</v>
      </c>
      <c r="K25" s="174">
        <v>5557</v>
      </c>
      <c r="L25" s="174">
        <v>5358</v>
      </c>
      <c r="M25" s="174">
        <v>3119</v>
      </c>
      <c r="N25" s="174">
        <v>8788</v>
      </c>
      <c r="O25" s="174">
        <v>5474</v>
      </c>
      <c r="P25" s="174">
        <v>1144</v>
      </c>
      <c r="Q25" s="174">
        <v>5484</v>
      </c>
      <c r="R25" s="174">
        <v>1563</v>
      </c>
      <c r="S25" s="174">
        <v>13842</v>
      </c>
      <c r="T25" s="174">
        <v>2139</v>
      </c>
      <c r="U25" s="174">
        <v>9796</v>
      </c>
      <c r="V25" s="174">
        <v>1076</v>
      </c>
      <c r="W25" s="206">
        <v>142039</v>
      </c>
    </row>
    <row r="27" spans="1:23" x14ac:dyDescent="0.2">
      <c r="A27" s="3" t="s">
        <v>757</v>
      </c>
    </row>
    <row r="28" spans="1:23" ht="27" customHeight="1" x14ac:dyDescent="0.2">
      <c r="A28" s="398" t="s">
        <v>516</v>
      </c>
      <c r="B28" s="399"/>
      <c r="C28" s="399"/>
      <c r="D28" s="399"/>
      <c r="E28" s="399"/>
      <c r="F28" s="399"/>
      <c r="G28" s="399"/>
      <c r="H28" s="399"/>
      <c r="I28" s="399"/>
      <c r="J28" s="399"/>
      <c r="K28" s="399"/>
      <c r="L28" s="399"/>
      <c r="M28" s="399"/>
      <c r="N28" s="399"/>
    </row>
    <row r="29" spans="1:23" ht="12.75" customHeight="1" x14ac:dyDescent="0.2">
      <c r="A29" s="339" t="s">
        <v>724</v>
      </c>
      <c r="B29" s="331"/>
      <c r="C29" s="331"/>
      <c r="D29" s="331"/>
      <c r="E29" s="331"/>
      <c r="F29" s="331"/>
      <c r="G29" s="331"/>
      <c r="H29" s="331"/>
      <c r="I29" s="331"/>
      <c r="J29" s="331"/>
      <c r="K29" s="331"/>
      <c r="L29" s="331"/>
      <c r="M29" s="331"/>
      <c r="N29" s="331"/>
    </row>
    <row r="31" spans="1:23" x14ac:dyDescent="0.2">
      <c r="A31" s="3" t="s">
        <v>751</v>
      </c>
    </row>
  </sheetData>
  <mergeCells count="25">
    <mergeCell ref="W3:W4"/>
    <mergeCell ref="S3:S4"/>
    <mergeCell ref="A28:N28"/>
    <mergeCell ref="B2:W2"/>
    <mergeCell ref="B3:B4"/>
    <mergeCell ref="C3:C4"/>
    <mergeCell ref="D3:D4"/>
    <mergeCell ref="E3:E4"/>
    <mergeCell ref="F3:F4"/>
    <mergeCell ref="G3:G4"/>
    <mergeCell ref="I3:I4"/>
    <mergeCell ref="J3:J4"/>
    <mergeCell ref="O3:O4"/>
    <mergeCell ref="P3:P4"/>
    <mergeCell ref="Q3:Q4"/>
    <mergeCell ref="R3:R4"/>
    <mergeCell ref="A3:A4"/>
    <mergeCell ref="N3:N4"/>
    <mergeCell ref="U3:U4"/>
    <mergeCell ref="V3:V4"/>
    <mergeCell ref="L3:L4"/>
    <mergeCell ref="T3:T4"/>
    <mergeCell ref="H3:H4"/>
    <mergeCell ref="K3:K4"/>
    <mergeCell ref="M3:M4"/>
  </mergeCells>
  <conditionalFormatting sqref="B5:W25">
    <cfRule type="cellIs" dxfId="22" priority="1" operator="greaterThan">
      <formula>9999</formula>
    </cfRule>
  </conditionalFormatting>
  <hyperlinks>
    <hyperlink ref="X1" location="Contents!A1" display="return to contents" xr:uid="{00000000-0004-0000-0B00-000000000000}"/>
  </hyperlinks>
  <pageMargins left="0.7" right="0.7" top="0.75" bottom="0.75" header="0.3" footer="0.3"/>
  <pageSetup paperSize="9" scale="57"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T26"/>
  <sheetViews>
    <sheetView showGridLines="0" zoomScaleNormal="100" workbookViewId="0"/>
  </sheetViews>
  <sheetFormatPr defaultRowHeight="12.75" x14ac:dyDescent="0.2"/>
  <cols>
    <col min="1" max="1" width="48.28515625" style="1" customWidth="1"/>
    <col min="2" max="5" width="7.7109375" customWidth="1"/>
  </cols>
  <sheetData>
    <row r="1" spans="1:20" ht="12.75" customHeight="1" x14ac:dyDescent="0.2">
      <c r="A1" s="103" t="s">
        <v>730</v>
      </c>
      <c r="B1" s="1"/>
      <c r="C1" s="1"/>
      <c r="D1" s="1"/>
      <c r="E1" s="1"/>
      <c r="F1" s="1"/>
      <c r="G1" s="58" t="s">
        <v>759</v>
      </c>
      <c r="H1" s="1"/>
      <c r="I1" s="1"/>
      <c r="J1" s="1"/>
      <c r="K1" s="1"/>
      <c r="L1" s="1"/>
      <c r="M1" s="1"/>
      <c r="N1" s="1"/>
      <c r="O1" s="1"/>
      <c r="P1" s="1"/>
      <c r="Q1" s="1"/>
      <c r="R1" s="1"/>
      <c r="S1" s="1"/>
      <c r="T1" s="1"/>
    </row>
    <row r="3" spans="1:20" ht="12.75" customHeight="1" x14ac:dyDescent="0.2">
      <c r="A3" s="386" t="s">
        <v>297</v>
      </c>
      <c r="B3" s="382" t="s">
        <v>281</v>
      </c>
      <c r="C3" s="382"/>
      <c r="D3" s="382" t="s">
        <v>282</v>
      </c>
      <c r="E3" s="382"/>
    </row>
    <row r="4" spans="1:20" x14ac:dyDescent="0.2">
      <c r="A4" s="387"/>
      <c r="B4" s="110" t="s">
        <v>35</v>
      </c>
      <c r="C4" s="110" t="s">
        <v>283</v>
      </c>
      <c r="D4" s="110" t="s">
        <v>35</v>
      </c>
      <c r="E4" s="110" t="s">
        <v>283</v>
      </c>
    </row>
    <row r="5" spans="1:20" ht="15" customHeight="1" x14ac:dyDescent="0.2">
      <c r="A5" s="111" t="s">
        <v>284</v>
      </c>
      <c r="B5" s="112">
        <v>10297</v>
      </c>
      <c r="C5" s="113">
        <v>6</v>
      </c>
      <c r="D5" s="112">
        <v>13</v>
      </c>
      <c r="E5" s="113">
        <v>0</v>
      </c>
      <c r="G5" s="309"/>
      <c r="H5" s="309"/>
      <c r="I5" s="309"/>
    </row>
    <row r="6" spans="1:20" ht="15" customHeight="1" x14ac:dyDescent="0.2">
      <c r="A6" s="164" t="s">
        <v>285</v>
      </c>
      <c r="B6" s="159">
        <v>110447</v>
      </c>
      <c r="C6" s="160">
        <v>63.9</v>
      </c>
      <c r="D6" s="159">
        <v>37927</v>
      </c>
      <c r="E6" s="160">
        <v>52.1</v>
      </c>
      <c r="G6" s="309"/>
      <c r="I6" s="309"/>
    </row>
    <row r="7" spans="1:20" ht="15" customHeight="1" x14ac:dyDescent="0.2">
      <c r="A7" s="111" t="s">
        <v>286</v>
      </c>
      <c r="B7" s="112">
        <v>29929</v>
      </c>
      <c r="C7" s="113">
        <v>17.3</v>
      </c>
      <c r="D7" s="112">
        <v>23425</v>
      </c>
      <c r="E7" s="113">
        <v>32.200000000000003</v>
      </c>
      <c r="G7" s="309"/>
      <c r="I7" s="309"/>
    </row>
    <row r="8" spans="1:20" ht="15" customHeight="1" x14ac:dyDescent="0.2">
      <c r="A8" s="164" t="s">
        <v>287</v>
      </c>
      <c r="B8" s="159">
        <v>7068</v>
      </c>
      <c r="C8" s="160">
        <v>4.0999999999999996</v>
      </c>
      <c r="D8" s="159">
        <v>525</v>
      </c>
      <c r="E8" s="160">
        <v>0.7</v>
      </c>
      <c r="G8" s="309"/>
      <c r="I8" s="309"/>
    </row>
    <row r="9" spans="1:20" ht="15" customHeight="1" x14ac:dyDescent="0.2">
      <c r="A9" s="111" t="s">
        <v>288</v>
      </c>
      <c r="B9" s="112">
        <v>265</v>
      </c>
      <c r="C9" s="113">
        <v>0.2</v>
      </c>
      <c r="D9" s="112">
        <v>6175</v>
      </c>
      <c r="E9" s="113">
        <v>8.5</v>
      </c>
      <c r="G9" s="309"/>
      <c r="I9" s="309"/>
    </row>
    <row r="10" spans="1:20" ht="15" customHeight="1" x14ac:dyDescent="0.2">
      <c r="A10" s="164" t="s">
        <v>289</v>
      </c>
      <c r="B10" s="159">
        <v>1057</v>
      </c>
      <c r="C10" s="160">
        <v>0.6</v>
      </c>
      <c r="D10" s="159">
        <v>1012</v>
      </c>
      <c r="E10" s="160">
        <v>1.4</v>
      </c>
      <c r="G10" s="309"/>
      <c r="I10" s="309"/>
    </row>
    <row r="11" spans="1:20" ht="15" customHeight="1" x14ac:dyDescent="0.2">
      <c r="A11" s="111" t="s">
        <v>290</v>
      </c>
      <c r="B11" s="112">
        <v>804</v>
      </c>
      <c r="C11" s="113">
        <v>0.5</v>
      </c>
      <c r="D11" s="112">
        <v>2</v>
      </c>
      <c r="E11" s="113">
        <v>0</v>
      </c>
      <c r="G11" s="309"/>
      <c r="I11" s="309"/>
    </row>
    <row r="12" spans="1:20" ht="15" customHeight="1" x14ac:dyDescent="0.2">
      <c r="A12" s="164" t="s">
        <v>291</v>
      </c>
      <c r="B12" s="159">
        <v>4785</v>
      </c>
      <c r="C12" s="160">
        <v>2.8</v>
      </c>
      <c r="D12" s="159">
        <v>1331</v>
      </c>
      <c r="E12" s="160">
        <v>1.8</v>
      </c>
      <c r="G12" s="309"/>
      <c r="I12" s="309"/>
    </row>
    <row r="13" spans="1:20" ht="15" customHeight="1" x14ac:dyDescent="0.2">
      <c r="A13" s="111" t="s">
        <v>292</v>
      </c>
      <c r="B13" s="112">
        <v>3856</v>
      </c>
      <c r="C13" s="113">
        <v>2.2000000000000002</v>
      </c>
      <c r="D13" s="112">
        <v>201</v>
      </c>
      <c r="E13" s="113">
        <v>0.3</v>
      </c>
      <c r="G13" s="309"/>
      <c r="I13" s="309"/>
    </row>
    <row r="14" spans="1:20" ht="15" customHeight="1" x14ac:dyDescent="0.2">
      <c r="A14" s="164" t="s">
        <v>293</v>
      </c>
      <c r="B14" s="159">
        <v>1161</v>
      </c>
      <c r="C14" s="160">
        <v>0.7</v>
      </c>
      <c r="D14" s="159">
        <v>254</v>
      </c>
      <c r="E14" s="160">
        <v>0.3</v>
      </c>
      <c r="G14" s="309"/>
      <c r="I14" s="309"/>
    </row>
    <row r="15" spans="1:20" ht="15" customHeight="1" x14ac:dyDescent="0.2">
      <c r="A15" s="111" t="s">
        <v>294</v>
      </c>
      <c r="B15" s="112">
        <v>2958</v>
      </c>
      <c r="C15" s="113">
        <v>1.7</v>
      </c>
      <c r="D15" s="112">
        <v>1685</v>
      </c>
      <c r="E15" s="113">
        <v>2.2999999999999998</v>
      </c>
      <c r="G15" s="309"/>
      <c r="I15" s="309"/>
    </row>
    <row r="16" spans="1:20" ht="15" customHeight="1" x14ac:dyDescent="0.2">
      <c r="A16" s="164" t="s">
        <v>295</v>
      </c>
      <c r="B16" s="159">
        <v>224</v>
      </c>
      <c r="C16" s="160">
        <v>0.1</v>
      </c>
      <c r="D16" s="159">
        <v>0</v>
      </c>
      <c r="E16" s="160">
        <v>0</v>
      </c>
      <c r="G16" s="309"/>
      <c r="I16" s="309"/>
    </row>
    <row r="17" spans="1:9" ht="15" customHeight="1" x14ac:dyDescent="0.2">
      <c r="A17" s="111" t="s">
        <v>296</v>
      </c>
      <c r="B17" s="112">
        <v>0</v>
      </c>
      <c r="C17" s="113">
        <v>0</v>
      </c>
      <c r="D17" s="112">
        <v>180</v>
      </c>
      <c r="E17" s="113">
        <v>0.2</v>
      </c>
      <c r="G17" s="309"/>
      <c r="I17" s="309"/>
    </row>
    <row r="18" spans="1:9" ht="15" customHeight="1" x14ac:dyDescent="0.2">
      <c r="A18" s="173" t="s">
        <v>1</v>
      </c>
      <c r="B18" s="174">
        <v>172851</v>
      </c>
      <c r="C18" s="176">
        <v>100</v>
      </c>
      <c r="D18" s="174">
        <v>72730</v>
      </c>
      <c r="E18" s="176">
        <v>100</v>
      </c>
      <c r="G18" s="309"/>
      <c r="I18" s="309"/>
    </row>
    <row r="19" spans="1:9" x14ac:dyDescent="0.2">
      <c r="A19" s="91"/>
      <c r="B19" s="21"/>
      <c r="C19" s="20"/>
      <c r="D19" s="21"/>
      <c r="E19" s="20"/>
    </row>
    <row r="20" spans="1:9" x14ac:dyDescent="0.2">
      <c r="A20" s="3" t="s">
        <v>757</v>
      </c>
      <c r="B20" s="21"/>
      <c r="C20" s="20"/>
      <c r="D20" s="21"/>
      <c r="E20" s="20"/>
    </row>
    <row r="21" spans="1:9" x14ac:dyDescent="0.2">
      <c r="A21" s="3" t="s">
        <v>729</v>
      </c>
      <c r="B21" s="4"/>
      <c r="C21" s="4"/>
      <c r="D21" s="4"/>
      <c r="E21" s="4"/>
    </row>
    <row r="22" spans="1:9" ht="65.25" customHeight="1" x14ac:dyDescent="0.2">
      <c r="A22" s="402" t="s">
        <v>821</v>
      </c>
      <c r="B22" s="402"/>
      <c r="C22" s="402"/>
      <c r="D22" s="402"/>
      <c r="E22" s="402"/>
    </row>
    <row r="23" spans="1:9" x14ac:dyDescent="0.2">
      <c r="A23" s="401" t="s">
        <v>854</v>
      </c>
      <c r="B23" s="401"/>
      <c r="C23" s="401"/>
      <c r="D23" s="401"/>
      <c r="E23" s="401"/>
    </row>
    <row r="24" spans="1:9" ht="27.75" customHeight="1" x14ac:dyDescent="0.2">
      <c r="A24" s="380" t="s">
        <v>507</v>
      </c>
      <c r="B24" s="380"/>
      <c r="C24" s="380"/>
      <c r="D24" s="380"/>
      <c r="E24" s="380"/>
    </row>
    <row r="26" spans="1:9" x14ac:dyDescent="0.2">
      <c r="A26" s="3" t="s">
        <v>751</v>
      </c>
    </row>
  </sheetData>
  <mergeCells count="6">
    <mergeCell ref="A24:E24"/>
    <mergeCell ref="B3:C3"/>
    <mergeCell ref="D3:E3"/>
    <mergeCell ref="A23:E23"/>
    <mergeCell ref="A22:E22"/>
    <mergeCell ref="A3:A4"/>
  </mergeCells>
  <conditionalFormatting sqref="B5">
    <cfRule type="cellIs" dxfId="21" priority="1" operator="greaterThan">
      <formula>9999</formula>
    </cfRule>
  </conditionalFormatting>
  <hyperlinks>
    <hyperlink ref="A23" r:id="rId1" display="www.health.govt.nz/nz-health-statistics/national-collections-and-surveys/national-collections-annual-maintenance-project/ncamp-2014-archive/ncamp-2014-changes-national-collections" xr:uid="{00000000-0004-0000-0C00-000000000000}"/>
    <hyperlink ref="A23:E23" r:id="rId2" display="data-enquiries@moh.govt.nz" xr:uid="{00000000-0004-0000-0C00-000001000000}"/>
    <hyperlink ref="G1" location="Contents!A1" display="return to contents" xr:uid="{00000000-0004-0000-0C00-000002000000}"/>
  </hyperlinks>
  <pageMargins left="0.7" right="0.7" top="0.75" bottom="0.75" header="0.3" footer="0.3"/>
  <pageSetup paperSize="9" orientation="portrait"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T31"/>
  <sheetViews>
    <sheetView showGridLines="0" zoomScaleNormal="100" workbookViewId="0"/>
  </sheetViews>
  <sheetFormatPr defaultRowHeight="12.75" x14ac:dyDescent="0.2"/>
  <cols>
    <col min="1" max="1" width="14.140625" style="1" bestFit="1" customWidth="1"/>
    <col min="2" max="7" width="10.7109375" customWidth="1"/>
  </cols>
  <sheetData>
    <row r="1" spans="1:20" ht="12.75" customHeight="1" x14ac:dyDescent="0.2">
      <c r="A1" s="103" t="s">
        <v>755</v>
      </c>
      <c r="B1" s="1"/>
      <c r="C1" s="1"/>
      <c r="D1" s="1"/>
      <c r="E1" s="1"/>
      <c r="F1" s="1"/>
      <c r="G1" s="1"/>
      <c r="H1" s="1"/>
      <c r="I1" s="58" t="s">
        <v>759</v>
      </c>
      <c r="J1" s="1"/>
      <c r="K1" s="1"/>
      <c r="L1" s="1"/>
      <c r="M1" s="1"/>
      <c r="N1" s="1"/>
      <c r="O1" s="1"/>
      <c r="P1" s="1"/>
      <c r="Q1" s="1"/>
      <c r="R1" s="1"/>
      <c r="S1" s="1"/>
      <c r="T1" s="1"/>
    </row>
    <row r="3" spans="1:20" ht="12.75" customHeight="1" x14ac:dyDescent="0.2">
      <c r="A3" s="386" t="s">
        <v>298</v>
      </c>
      <c r="B3" s="382" t="s">
        <v>281</v>
      </c>
      <c r="C3" s="382"/>
      <c r="D3" s="382" t="s">
        <v>282</v>
      </c>
      <c r="E3" s="382"/>
      <c r="F3" s="382" t="s">
        <v>1</v>
      </c>
      <c r="G3" s="382"/>
    </row>
    <row r="4" spans="1:20" x14ac:dyDescent="0.2">
      <c r="A4" s="403"/>
      <c r="B4" s="177" t="s">
        <v>299</v>
      </c>
      <c r="C4" s="177" t="s">
        <v>300</v>
      </c>
      <c r="D4" s="177" t="s">
        <v>299</v>
      </c>
      <c r="E4" s="177" t="s">
        <v>300</v>
      </c>
      <c r="F4" s="177" t="s">
        <v>299</v>
      </c>
      <c r="G4" s="177" t="s">
        <v>300</v>
      </c>
    </row>
    <row r="5" spans="1:20" ht="15" customHeight="1" x14ac:dyDescent="0.2">
      <c r="A5" s="163" t="s">
        <v>301</v>
      </c>
      <c r="B5" s="119">
        <v>439485</v>
      </c>
      <c r="C5" s="119">
        <v>1425617</v>
      </c>
      <c r="D5" s="178" t="s">
        <v>517</v>
      </c>
      <c r="E5" s="178" t="s">
        <v>517</v>
      </c>
      <c r="F5" s="119">
        <v>439485</v>
      </c>
      <c r="G5" s="119">
        <v>1425617</v>
      </c>
    </row>
    <row r="6" spans="1:20" ht="15" customHeight="1" x14ac:dyDescent="0.2">
      <c r="A6" s="123" t="s">
        <v>302</v>
      </c>
      <c r="B6" s="124">
        <v>428820</v>
      </c>
      <c r="C6" s="124">
        <v>1495957</v>
      </c>
      <c r="D6" s="179" t="s">
        <v>517</v>
      </c>
      <c r="E6" s="179" t="s">
        <v>517</v>
      </c>
      <c r="F6" s="124">
        <v>428820</v>
      </c>
      <c r="G6" s="124">
        <v>1495957</v>
      </c>
    </row>
    <row r="7" spans="1:20" ht="15" customHeight="1" x14ac:dyDescent="0.2">
      <c r="A7" s="163" t="s">
        <v>303</v>
      </c>
      <c r="B7" s="119">
        <v>420320</v>
      </c>
      <c r="C7" s="119">
        <v>1516015</v>
      </c>
      <c r="D7" s="178" t="s">
        <v>517</v>
      </c>
      <c r="E7" s="178" t="s">
        <v>517</v>
      </c>
      <c r="F7" s="119">
        <v>420320</v>
      </c>
      <c r="G7" s="119">
        <v>1516015</v>
      </c>
    </row>
    <row r="8" spans="1:20" ht="15" customHeight="1" x14ac:dyDescent="0.2">
      <c r="A8" s="123" t="s">
        <v>304</v>
      </c>
      <c r="B8" s="124">
        <v>407045</v>
      </c>
      <c r="C8" s="124">
        <v>1603461</v>
      </c>
      <c r="D8" s="179" t="s">
        <v>517</v>
      </c>
      <c r="E8" s="179" t="s">
        <v>517</v>
      </c>
      <c r="F8" s="124">
        <v>407045</v>
      </c>
      <c r="G8" s="124">
        <v>1603461</v>
      </c>
    </row>
    <row r="9" spans="1:20" ht="15" customHeight="1" x14ac:dyDescent="0.2">
      <c r="A9" s="163" t="s">
        <v>305</v>
      </c>
      <c r="B9" s="119">
        <v>389877</v>
      </c>
      <c r="C9" s="119">
        <v>1648369</v>
      </c>
      <c r="D9" s="178" t="s">
        <v>517</v>
      </c>
      <c r="E9" s="178" t="s">
        <v>517</v>
      </c>
      <c r="F9" s="119">
        <v>389877</v>
      </c>
      <c r="G9" s="119">
        <v>1648369</v>
      </c>
    </row>
    <row r="10" spans="1:20" ht="15" customHeight="1" x14ac:dyDescent="0.2">
      <c r="A10" s="123" t="s">
        <v>306</v>
      </c>
      <c r="B10" s="124">
        <v>383981</v>
      </c>
      <c r="C10" s="124">
        <v>1797301</v>
      </c>
      <c r="D10" s="179" t="s">
        <v>517</v>
      </c>
      <c r="E10" s="179" t="s">
        <v>517</v>
      </c>
      <c r="F10" s="124">
        <v>383981</v>
      </c>
      <c r="G10" s="124">
        <v>1797301</v>
      </c>
    </row>
    <row r="11" spans="1:20" ht="15" customHeight="1" x14ac:dyDescent="0.2">
      <c r="A11" s="163" t="s">
        <v>307</v>
      </c>
      <c r="B11" s="119">
        <v>382990</v>
      </c>
      <c r="C11" s="119">
        <v>1792033</v>
      </c>
      <c r="D11" s="178" t="s">
        <v>517</v>
      </c>
      <c r="E11" s="178" t="s">
        <v>517</v>
      </c>
      <c r="F11" s="119">
        <v>382990</v>
      </c>
      <c r="G11" s="119">
        <v>1792033</v>
      </c>
    </row>
    <row r="12" spans="1:20" ht="15" customHeight="1" x14ac:dyDescent="0.2">
      <c r="A12" s="123" t="s">
        <v>308</v>
      </c>
      <c r="B12" s="124">
        <v>384760</v>
      </c>
      <c r="C12" s="124">
        <v>2101458</v>
      </c>
      <c r="D12" s="124">
        <v>307407</v>
      </c>
      <c r="E12" s="124">
        <v>144250</v>
      </c>
      <c r="F12" s="124">
        <v>692167</v>
      </c>
      <c r="G12" s="124">
        <v>2245708</v>
      </c>
    </row>
    <row r="13" spans="1:20" ht="15" customHeight="1" x14ac:dyDescent="0.2">
      <c r="A13" s="163" t="s">
        <v>309</v>
      </c>
      <c r="B13" s="119">
        <v>394838</v>
      </c>
      <c r="C13" s="119">
        <v>2303431</v>
      </c>
      <c r="D13" s="119">
        <v>464860</v>
      </c>
      <c r="E13" s="119">
        <v>378154</v>
      </c>
      <c r="F13" s="119">
        <v>859698</v>
      </c>
      <c r="G13" s="119">
        <v>2681585</v>
      </c>
    </row>
    <row r="14" spans="1:20" ht="15" customHeight="1" x14ac:dyDescent="0.2">
      <c r="A14" s="123" t="s">
        <v>310</v>
      </c>
      <c r="B14" s="124">
        <v>393144</v>
      </c>
      <c r="C14" s="124">
        <v>2485551</v>
      </c>
      <c r="D14" s="124">
        <v>670596</v>
      </c>
      <c r="E14" s="124">
        <v>921268</v>
      </c>
      <c r="F14" s="124">
        <v>1063740</v>
      </c>
      <c r="G14" s="124">
        <v>3406819</v>
      </c>
    </row>
    <row r="15" spans="1:20" ht="15" customHeight="1" x14ac:dyDescent="0.2">
      <c r="A15" s="163" t="s">
        <v>311</v>
      </c>
      <c r="B15" s="119">
        <v>404164</v>
      </c>
      <c r="C15" s="119">
        <v>2592608</v>
      </c>
      <c r="D15" s="119">
        <v>776046</v>
      </c>
      <c r="E15" s="119">
        <v>1356725</v>
      </c>
      <c r="F15" s="119">
        <v>1180210</v>
      </c>
      <c r="G15" s="119">
        <v>3949333</v>
      </c>
    </row>
    <row r="16" spans="1:20" ht="15" customHeight="1" x14ac:dyDescent="0.2">
      <c r="A16" s="123" t="s">
        <v>312</v>
      </c>
      <c r="B16" s="124">
        <v>398565</v>
      </c>
      <c r="C16" s="124">
        <v>2714981</v>
      </c>
      <c r="D16" s="124">
        <v>760763</v>
      </c>
      <c r="E16" s="124">
        <v>1513444</v>
      </c>
      <c r="F16" s="124">
        <v>1159328</v>
      </c>
      <c r="G16" s="124">
        <v>4228425</v>
      </c>
    </row>
    <row r="17" spans="1:7" ht="15" customHeight="1" x14ac:dyDescent="0.2">
      <c r="A17" s="163" t="s">
        <v>313</v>
      </c>
      <c r="B17" s="119">
        <v>398906</v>
      </c>
      <c r="C17" s="119">
        <v>2716249</v>
      </c>
      <c r="D17" s="119">
        <v>732572</v>
      </c>
      <c r="E17" s="119">
        <v>1625203</v>
      </c>
      <c r="F17" s="119">
        <v>1131478</v>
      </c>
      <c r="G17" s="119">
        <v>4341452</v>
      </c>
    </row>
    <row r="18" spans="1:7" ht="15" customHeight="1" x14ac:dyDescent="0.2">
      <c r="A18" s="123" t="s">
        <v>314</v>
      </c>
      <c r="B18" s="124">
        <v>403539</v>
      </c>
      <c r="C18" s="124">
        <v>2640600</v>
      </c>
      <c r="D18" s="124">
        <v>719996</v>
      </c>
      <c r="E18" s="124">
        <v>1677824</v>
      </c>
      <c r="F18" s="124">
        <v>1123535</v>
      </c>
      <c r="G18" s="124">
        <v>4318424</v>
      </c>
    </row>
    <row r="19" spans="1:7" ht="15" customHeight="1" x14ac:dyDescent="0.2">
      <c r="A19" s="163" t="s">
        <v>37</v>
      </c>
      <c r="B19" s="119">
        <v>425822</v>
      </c>
      <c r="C19" s="119">
        <v>2733954</v>
      </c>
      <c r="D19" s="119">
        <v>687837</v>
      </c>
      <c r="E19" s="119">
        <v>1728929</v>
      </c>
      <c r="F19" s="119">
        <v>1113659</v>
      </c>
      <c r="G19" s="119">
        <v>4462883</v>
      </c>
    </row>
    <row r="21" spans="1:7" x14ac:dyDescent="0.2">
      <c r="A21" s="3" t="s">
        <v>758</v>
      </c>
    </row>
    <row r="22" spans="1:7" x14ac:dyDescent="0.2">
      <c r="A22" s="3" t="s">
        <v>731</v>
      </c>
    </row>
    <row r="23" spans="1:7" x14ac:dyDescent="0.2">
      <c r="A23" s="3" t="s">
        <v>509</v>
      </c>
    </row>
    <row r="24" spans="1:7" ht="24" customHeight="1" x14ac:dyDescent="0.2">
      <c r="A24" s="380" t="s">
        <v>720</v>
      </c>
      <c r="B24" s="380"/>
      <c r="C24" s="380"/>
      <c r="D24" s="380"/>
      <c r="E24" s="380"/>
      <c r="F24" s="380"/>
      <c r="G24" s="380"/>
    </row>
    <row r="25" spans="1:7" ht="36.75" customHeight="1" x14ac:dyDescent="0.2">
      <c r="A25" s="384" t="s">
        <v>510</v>
      </c>
      <c r="B25" s="384"/>
      <c r="C25" s="384"/>
      <c r="D25" s="384"/>
      <c r="E25" s="384"/>
      <c r="F25" s="384"/>
      <c r="G25" s="384"/>
    </row>
    <row r="26" spans="1:7" ht="12.75" customHeight="1" x14ac:dyDescent="0.2">
      <c r="A26" s="472" t="s">
        <v>854</v>
      </c>
      <c r="B26" s="8"/>
      <c r="C26" s="8"/>
      <c r="D26" s="8"/>
      <c r="E26" s="8"/>
      <c r="F26" s="8"/>
      <c r="G26" s="8"/>
    </row>
    <row r="27" spans="1:7" ht="26.25" customHeight="1" x14ac:dyDescent="0.2">
      <c r="A27" s="384" t="s">
        <v>507</v>
      </c>
      <c r="B27" s="384"/>
      <c r="C27" s="384"/>
      <c r="D27" s="384"/>
      <c r="E27" s="384"/>
      <c r="F27" s="384"/>
      <c r="G27" s="384"/>
    </row>
    <row r="28" spans="1:7" ht="25.5" customHeight="1" x14ac:dyDescent="0.2">
      <c r="A28" s="380" t="s">
        <v>769</v>
      </c>
      <c r="B28" s="380"/>
      <c r="C28" s="380"/>
      <c r="D28" s="380"/>
      <c r="E28" s="380"/>
      <c r="F28" s="380"/>
      <c r="G28" s="380"/>
    </row>
    <row r="29" spans="1:7" ht="38.25" customHeight="1" x14ac:dyDescent="0.2">
      <c r="A29" s="380" t="s">
        <v>830</v>
      </c>
      <c r="B29" s="380"/>
      <c r="C29" s="380"/>
      <c r="D29" s="380"/>
      <c r="E29" s="380"/>
      <c r="F29" s="380"/>
      <c r="G29" s="380"/>
    </row>
    <row r="30" spans="1:7" x14ac:dyDescent="0.2">
      <c r="A30" s="330"/>
      <c r="B30" s="330"/>
      <c r="C30" s="330"/>
      <c r="D30" s="330"/>
      <c r="E30" s="330"/>
      <c r="F30" s="330"/>
      <c r="G30" s="330"/>
    </row>
    <row r="31" spans="1:7" x14ac:dyDescent="0.2">
      <c r="A31" s="3" t="s">
        <v>751</v>
      </c>
    </row>
  </sheetData>
  <mergeCells count="9">
    <mergeCell ref="B3:C3"/>
    <mergeCell ref="D3:E3"/>
    <mergeCell ref="F3:G3"/>
    <mergeCell ref="A3:A4"/>
    <mergeCell ref="A29:G29"/>
    <mergeCell ref="A28:G28"/>
    <mergeCell ref="A24:G24"/>
    <mergeCell ref="A25:G25"/>
    <mergeCell ref="A27:G27"/>
  </mergeCells>
  <hyperlinks>
    <hyperlink ref="I1" location="Contents!A1" display="return to contents" xr:uid="{00000000-0004-0000-0D00-000001000000}"/>
    <hyperlink ref="A26" r:id="rId1" xr:uid="{B874A5E7-934C-4DF4-9BDC-E1655AD10CEB}"/>
  </hyperlinks>
  <pageMargins left="0.7" right="0.7" top="0.75" bottom="0.75" header="0.3" footer="0.3"/>
  <pageSetup paperSize="9" orientation="portrait"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T51"/>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75.7109375" style="1" customWidth="1"/>
    <col min="2" max="3" width="11.7109375" customWidth="1"/>
  </cols>
  <sheetData>
    <row r="1" spans="1:20" ht="12.75" customHeight="1" x14ac:dyDescent="0.2">
      <c r="A1" s="103" t="s">
        <v>315</v>
      </c>
      <c r="B1" s="1"/>
      <c r="C1" s="1"/>
      <c r="D1" s="1"/>
      <c r="E1" s="58" t="s">
        <v>759</v>
      </c>
      <c r="F1" s="1"/>
      <c r="G1" s="1"/>
      <c r="H1" s="1"/>
      <c r="I1" s="1"/>
      <c r="J1" s="1"/>
      <c r="K1" s="1"/>
      <c r="L1" s="1"/>
      <c r="M1" s="1"/>
      <c r="N1" s="1"/>
      <c r="O1" s="1"/>
      <c r="P1" s="1"/>
      <c r="Q1" s="1"/>
      <c r="R1" s="1"/>
      <c r="S1" s="1"/>
      <c r="T1" s="1"/>
    </row>
    <row r="3" spans="1:20" x14ac:dyDescent="0.2">
      <c r="A3" s="386" t="s">
        <v>355</v>
      </c>
      <c r="B3" s="406" t="s">
        <v>35</v>
      </c>
      <c r="C3" s="406"/>
    </row>
    <row r="4" spans="1:20" x14ac:dyDescent="0.2">
      <c r="A4" s="387"/>
      <c r="B4" s="110" t="s">
        <v>575</v>
      </c>
      <c r="C4" s="110" t="s">
        <v>756</v>
      </c>
    </row>
    <row r="5" spans="1:20" ht="15" customHeight="1" x14ac:dyDescent="0.2">
      <c r="A5" s="180" t="s">
        <v>348</v>
      </c>
      <c r="B5" s="181">
        <v>107353</v>
      </c>
      <c r="C5" s="181">
        <v>1408046</v>
      </c>
      <c r="F5" s="309"/>
    </row>
    <row r="6" spans="1:20" ht="15" customHeight="1" x14ac:dyDescent="0.2">
      <c r="A6" s="164" t="s">
        <v>322</v>
      </c>
      <c r="B6" s="159">
        <v>83440</v>
      </c>
      <c r="C6" s="159">
        <v>490986</v>
      </c>
    </row>
    <row r="7" spans="1:20" ht="15" customHeight="1" x14ac:dyDescent="0.2">
      <c r="A7" s="180" t="s">
        <v>344</v>
      </c>
      <c r="B7" s="181">
        <v>43914</v>
      </c>
      <c r="C7" s="181">
        <v>197750</v>
      </c>
    </row>
    <row r="8" spans="1:20" ht="15" customHeight="1" x14ac:dyDescent="0.2">
      <c r="A8" s="164" t="s">
        <v>318</v>
      </c>
      <c r="B8" s="159">
        <v>9065</v>
      </c>
      <c r="C8" s="159">
        <v>195857</v>
      </c>
    </row>
    <row r="9" spans="1:20" ht="15" customHeight="1" x14ac:dyDescent="0.2">
      <c r="A9" s="180" t="s">
        <v>316</v>
      </c>
      <c r="B9" s="181">
        <v>37429</v>
      </c>
      <c r="C9" s="181">
        <v>174638</v>
      </c>
    </row>
    <row r="10" spans="1:20" ht="15" customHeight="1" x14ac:dyDescent="0.2">
      <c r="A10" s="164" t="s">
        <v>321</v>
      </c>
      <c r="B10" s="159">
        <v>14140</v>
      </c>
      <c r="C10" s="159">
        <v>131845</v>
      </c>
    </row>
    <row r="11" spans="1:20" ht="15" customHeight="1" x14ac:dyDescent="0.2">
      <c r="A11" s="180" t="s">
        <v>340</v>
      </c>
      <c r="B11" s="181">
        <v>32279</v>
      </c>
      <c r="C11" s="181">
        <v>119560</v>
      </c>
    </row>
    <row r="12" spans="1:20" ht="15" customHeight="1" x14ac:dyDescent="0.2">
      <c r="A12" s="164" t="s">
        <v>343</v>
      </c>
      <c r="B12" s="159">
        <v>38767</v>
      </c>
      <c r="C12" s="159">
        <v>112872</v>
      </c>
    </row>
    <row r="13" spans="1:20" ht="15" customHeight="1" x14ac:dyDescent="0.2">
      <c r="A13" s="180" t="s">
        <v>325</v>
      </c>
      <c r="B13" s="181">
        <v>380</v>
      </c>
      <c r="C13" s="181">
        <v>60016</v>
      </c>
    </row>
    <row r="14" spans="1:20" ht="15" customHeight="1" x14ac:dyDescent="0.2">
      <c r="A14" s="164" t="s">
        <v>317</v>
      </c>
      <c r="B14" s="159">
        <v>4028</v>
      </c>
      <c r="C14" s="159">
        <v>57292</v>
      </c>
    </row>
    <row r="15" spans="1:20" ht="15" customHeight="1" x14ac:dyDescent="0.2">
      <c r="A15" s="180" t="s">
        <v>334</v>
      </c>
      <c r="B15" s="181">
        <v>300</v>
      </c>
      <c r="C15" s="181">
        <v>45775</v>
      </c>
    </row>
    <row r="16" spans="1:20" ht="15" customHeight="1" x14ac:dyDescent="0.2">
      <c r="A16" s="164" t="s">
        <v>331</v>
      </c>
      <c r="B16" s="159">
        <v>3971</v>
      </c>
      <c r="C16" s="159">
        <v>44492</v>
      </c>
    </row>
    <row r="17" spans="1:3" ht="15" customHeight="1" x14ac:dyDescent="0.2">
      <c r="A17" s="180" t="s">
        <v>352</v>
      </c>
      <c r="B17" s="181">
        <v>20493</v>
      </c>
      <c r="C17" s="181">
        <v>36543</v>
      </c>
    </row>
    <row r="18" spans="1:3" ht="15" customHeight="1" x14ac:dyDescent="0.2">
      <c r="A18" s="164" t="s">
        <v>345</v>
      </c>
      <c r="B18" s="159">
        <v>4315</v>
      </c>
      <c r="C18" s="159">
        <v>32433</v>
      </c>
    </row>
    <row r="19" spans="1:3" ht="15" customHeight="1" x14ac:dyDescent="0.2">
      <c r="A19" s="180" t="s">
        <v>349</v>
      </c>
      <c r="B19" s="181">
        <v>3414</v>
      </c>
      <c r="C19" s="181">
        <v>29704</v>
      </c>
    </row>
    <row r="20" spans="1:3" ht="15" customHeight="1" x14ac:dyDescent="0.2">
      <c r="A20" s="164" t="s">
        <v>336</v>
      </c>
      <c r="B20" s="159">
        <v>861</v>
      </c>
      <c r="C20" s="159">
        <v>22761</v>
      </c>
    </row>
    <row r="21" spans="1:3" ht="15" customHeight="1" x14ac:dyDescent="0.2">
      <c r="A21" s="180" t="s">
        <v>326</v>
      </c>
      <c r="B21" s="181">
        <v>120</v>
      </c>
      <c r="C21" s="181">
        <v>22462</v>
      </c>
    </row>
    <row r="22" spans="1:3" ht="15" customHeight="1" x14ac:dyDescent="0.2">
      <c r="A22" s="164" t="s">
        <v>357</v>
      </c>
      <c r="B22" s="159">
        <v>3115</v>
      </c>
      <c r="C22" s="159">
        <v>17396</v>
      </c>
    </row>
    <row r="23" spans="1:3" ht="15" customHeight="1" x14ac:dyDescent="0.2">
      <c r="A23" s="180" t="s">
        <v>324</v>
      </c>
      <c r="B23" s="181">
        <v>52</v>
      </c>
      <c r="C23" s="181">
        <v>12348</v>
      </c>
    </row>
    <row r="24" spans="1:3" ht="15" customHeight="1" x14ac:dyDescent="0.2">
      <c r="A24" s="164" t="s">
        <v>319</v>
      </c>
      <c r="B24" s="159">
        <v>491</v>
      </c>
      <c r="C24" s="159">
        <v>11379</v>
      </c>
    </row>
    <row r="25" spans="1:3" ht="15" customHeight="1" x14ac:dyDescent="0.2">
      <c r="A25" s="180" t="s">
        <v>337</v>
      </c>
      <c r="B25" s="181">
        <v>483</v>
      </c>
      <c r="C25" s="181">
        <v>9510</v>
      </c>
    </row>
    <row r="26" spans="1:3" ht="15" customHeight="1" x14ac:dyDescent="0.2">
      <c r="A26" s="164" t="s">
        <v>335</v>
      </c>
      <c r="B26" s="159">
        <v>463</v>
      </c>
      <c r="C26" s="159">
        <v>8388</v>
      </c>
    </row>
    <row r="27" spans="1:3" ht="15" customHeight="1" x14ac:dyDescent="0.2">
      <c r="A27" s="180" t="s">
        <v>351</v>
      </c>
      <c r="B27" s="181">
        <v>662</v>
      </c>
      <c r="C27" s="181">
        <v>8238</v>
      </c>
    </row>
    <row r="28" spans="1:3" ht="15" customHeight="1" x14ac:dyDescent="0.2">
      <c r="A28" s="164" t="s">
        <v>329</v>
      </c>
      <c r="B28" s="159">
        <v>1078</v>
      </c>
      <c r="C28" s="159">
        <v>8137</v>
      </c>
    </row>
    <row r="29" spans="1:3" ht="15" customHeight="1" x14ac:dyDescent="0.2">
      <c r="A29" s="180" t="s">
        <v>328</v>
      </c>
      <c r="B29" s="181">
        <v>3231</v>
      </c>
      <c r="C29" s="181">
        <v>7441</v>
      </c>
    </row>
    <row r="30" spans="1:3" ht="15" customHeight="1" x14ac:dyDescent="0.2">
      <c r="A30" s="164" t="s">
        <v>320</v>
      </c>
      <c r="B30" s="159">
        <v>1030</v>
      </c>
      <c r="C30" s="159">
        <v>7124</v>
      </c>
    </row>
    <row r="31" spans="1:3" ht="15" customHeight="1" x14ac:dyDescent="0.2">
      <c r="A31" s="180" t="s">
        <v>356</v>
      </c>
      <c r="B31" s="181">
        <v>1099</v>
      </c>
      <c r="C31" s="181">
        <v>6944</v>
      </c>
    </row>
    <row r="32" spans="1:3" ht="15" customHeight="1" x14ac:dyDescent="0.2">
      <c r="A32" s="164" t="s">
        <v>323</v>
      </c>
      <c r="B32" s="159">
        <v>2563</v>
      </c>
      <c r="C32" s="159">
        <v>6222</v>
      </c>
    </row>
    <row r="33" spans="1:3" ht="15" customHeight="1" x14ac:dyDescent="0.2">
      <c r="A33" s="180" t="s">
        <v>327</v>
      </c>
      <c r="B33" s="181">
        <v>53</v>
      </c>
      <c r="C33" s="181">
        <v>5874</v>
      </c>
    </row>
    <row r="34" spans="1:3" ht="15" customHeight="1" x14ac:dyDescent="0.2">
      <c r="A34" s="164" t="s">
        <v>332</v>
      </c>
      <c r="B34" s="159">
        <v>798</v>
      </c>
      <c r="C34" s="159">
        <v>3774</v>
      </c>
    </row>
    <row r="35" spans="1:3" ht="15" customHeight="1" x14ac:dyDescent="0.2">
      <c r="A35" s="180" t="s">
        <v>333</v>
      </c>
      <c r="B35" s="181">
        <v>91</v>
      </c>
      <c r="C35" s="181">
        <v>3483</v>
      </c>
    </row>
    <row r="36" spans="1:3" ht="15" customHeight="1" x14ac:dyDescent="0.2">
      <c r="A36" s="164" t="s">
        <v>342</v>
      </c>
      <c r="B36" s="159">
        <v>229</v>
      </c>
      <c r="C36" s="159">
        <v>2549</v>
      </c>
    </row>
    <row r="37" spans="1:3" ht="15" customHeight="1" x14ac:dyDescent="0.2">
      <c r="A37" s="180" t="s">
        <v>330</v>
      </c>
      <c r="B37" s="181">
        <v>436</v>
      </c>
      <c r="C37" s="181">
        <v>1897</v>
      </c>
    </row>
    <row r="38" spans="1:3" ht="15" customHeight="1" x14ac:dyDescent="0.2">
      <c r="A38" s="164" t="s">
        <v>347</v>
      </c>
      <c r="B38" s="159">
        <v>446</v>
      </c>
      <c r="C38" s="159">
        <v>1769</v>
      </c>
    </row>
    <row r="39" spans="1:3" ht="15" customHeight="1" x14ac:dyDescent="0.2">
      <c r="A39" s="180" t="s">
        <v>346</v>
      </c>
      <c r="B39" s="181">
        <v>382</v>
      </c>
      <c r="C39" s="181">
        <v>1557</v>
      </c>
    </row>
    <row r="40" spans="1:3" ht="15" customHeight="1" x14ac:dyDescent="0.2">
      <c r="A40" s="180" t="s">
        <v>339</v>
      </c>
      <c r="B40" s="181">
        <v>143</v>
      </c>
      <c r="C40" s="181">
        <v>1487</v>
      </c>
    </row>
    <row r="41" spans="1:3" ht="15" customHeight="1" x14ac:dyDescent="0.2">
      <c r="A41" s="164" t="s">
        <v>353</v>
      </c>
      <c r="B41" s="159">
        <v>620</v>
      </c>
      <c r="C41" s="159">
        <v>1126</v>
      </c>
    </row>
    <row r="42" spans="1:3" ht="15" customHeight="1" x14ac:dyDescent="0.2">
      <c r="A42" s="180" t="s">
        <v>338</v>
      </c>
      <c r="B42" s="181">
        <v>16</v>
      </c>
      <c r="C42" s="181">
        <v>446</v>
      </c>
    </row>
    <row r="43" spans="1:3" ht="15" customHeight="1" x14ac:dyDescent="0.2">
      <c r="A43" s="164" t="s">
        <v>350</v>
      </c>
      <c r="B43" s="159">
        <v>265</v>
      </c>
      <c r="C43" s="159">
        <v>431</v>
      </c>
    </row>
    <row r="44" spans="1:3" ht="15" customHeight="1" x14ac:dyDescent="0.2">
      <c r="A44" s="180" t="s">
        <v>354</v>
      </c>
      <c r="B44" s="181">
        <v>52</v>
      </c>
      <c r="C44" s="181">
        <v>59</v>
      </c>
    </row>
    <row r="45" spans="1:3" x14ac:dyDescent="0.2">
      <c r="A45" s="180"/>
      <c r="B45" s="182"/>
      <c r="C45" s="182"/>
    </row>
    <row r="46" spans="1:3" x14ac:dyDescent="0.2">
      <c r="A46" s="3" t="s">
        <v>758</v>
      </c>
    </row>
    <row r="47" spans="1:3" ht="25.5" customHeight="1" x14ac:dyDescent="0.2">
      <c r="A47" s="380" t="s">
        <v>514</v>
      </c>
      <c r="B47" s="380"/>
      <c r="C47" s="380"/>
    </row>
    <row r="48" spans="1:3" ht="25.5" customHeight="1" x14ac:dyDescent="0.2">
      <c r="A48" s="405" t="s">
        <v>511</v>
      </c>
      <c r="B48" s="405"/>
      <c r="C48" s="405"/>
    </row>
    <row r="49" spans="1:3" ht="25.5" customHeight="1" x14ac:dyDescent="0.2">
      <c r="A49" s="404" t="s">
        <v>830</v>
      </c>
      <c r="B49" s="404"/>
      <c r="C49" s="404"/>
    </row>
    <row r="50" spans="1:3" x14ac:dyDescent="0.2">
      <c r="A50" s="332"/>
      <c r="B50" s="332"/>
      <c r="C50" s="332"/>
    </row>
    <row r="51" spans="1:3" x14ac:dyDescent="0.2">
      <c r="A51" s="3" t="s">
        <v>751</v>
      </c>
    </row>
  </sheetData>
  <sortState xmlns:xlrd2="http://schemas.microsoft.com/office/spreadsheetml/2017/richdata2" ref="A5:C44">
    <sortCondition descending="1" ref="C5:C44"/>
  </sortState>
  <mergeCells count="5">
    <mergeCell ref="A49:C49"/>
    <mergeCell ref="A47:C47"/>
    <mergeCell ref="A48:C48"/>
    <mergeCell ref="A3:A4"/>
    <mergeCell ref="B3:C3"/>
  </mergeCells>
  <conditionalFormatting sqref="B51:C1048576 B1:C48">
    <cfRule type="cellIs" dxfId="20" priority="3" operator="greaterThan">
      <formula>9999</formula>
    </cfRule>
  </conditionalFormatting>
  <conditionalFormatting sqref="B49:C50">
    <cfRule type="cellIs" dxfId="19" priority="1" operator="greaterThan">
      <formula>9999</formula>
    </cfRule>
  </conditionalFormatting>
  <hyperlinks>
    <hyperlink ref="E1" location="Contents!A1" display="return to contents" xr:uid="{00000000-0004-0000-0E00-000000000000}"/>
  </hyperlinks>
  <pageMargins left="0.7" right="0.7" top="0.75" bottom="0.75" header="0.3" footer="0.3"/>
  <pageSetup paperSize="9" scale="82" fitToHeight="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T56"/>
  <sheetViews>
    <sheetView showGridLines="0" zoomScaleNormal="100" workbookViewId="0">
      <pane ySplit="4" topLeftCell="A5" activePane="bottomLeft" state="frozen"/>
      <selection activeCell="B36" sqref="B36"/>
      <selection pane="bottomLeft" activeCell="A5" sqref="A5"/>
    </sheetView>
  </sheetViews>
  <sheetFormatPr defaultRowHeight="12.75" x14ac:dyDescent="0.2"/>
  <cols>
    <col min="1" max="1" width="75.7109375" style="1" customWidth="1"/>
    <col min="2" max="3" width="11.7109375" customWidth="1"/>
  </cols>
  <sheetData>
    <row r="1" spans="1:20" ht="12.75" customHeight="1" x14ac:dyDescent="0.2">
      <c r="A1" s="103" t="s">
        <v>358</v>
      </c>
      <c r="B1" s="1"/>
      <c r="C1" s="1"/>
      <c r="D1" s="1"/>
      <c r="E1" s="58" t="s">
        <v>759</v>
      </c>
      <c r="F1" s="1"/>
      <c r="G1" s="1"/>
      <c r="H1" s="1"/>
      <c r="I1" s="1"/>
      <c r="J1" s="1"/>
      <c r="K1" s="1"/>
      <c r="L1" s="1"/>
      <c r="M1" s="1"/>
      <c r="N1" s="1"/>
      <c r="O1" s="1"/>
      <c r="P1" s="1"/>
      <c r="Q1" s="1"/>
      <c r="R1" s="1"/>
      <c r="S1" s="1"/>
      <c r="T1" s="1"/>
    </row>
    <row r="3" spans="1:20" x14ac:dyDescent="0.2">
      <c r="A3" s="386" t="s">
        <v>355</v>
      </c>
      <c r="B3" s="406" t="s">
        <v>35</v>
      </c>
      <c r="C3" s="406"/>
    </row>
    <row r="4" spans="1:20" x14ac:dyDescent="0.2">
      <c r="A4" s="387"/>
      <c r="B4" s="110" t="s">
        <v>575</v>
      </c>
      <c r="C4" s="110" t="s">
        <v>756</v>
      </c>
    </row>
    <row r="5" spans="1:20" ht="15" customHeight="1" x14ac:dyDescent="0.2">
      <c r="A5" s="180" t="s">
        <v>349</v>
      </c>
      <c r="B5" s="181">
        <v>18967</v>
      </c>
      <c r="C5" s="181">
        <v>728552</v>
      </c>
      <c r="F5" s="309"/>
    </row>
    <row r="6" spans="1:20" ht="15" customHeight="1" x14ac:dyDescent="0.2">
      <c r="A6" s="164" t="s">
        <v>348</v>
      </c>
      <c r="B6" s="159">
        <v>30297</v>
      </c>
      <c r="C6" s="159">
        <v>247685</v>
      </c>
    </row>
    <row r="7" spans="1:20" ht="15" customHeight="1" x14ac:dyDescent="0.2">
      <c r="A7" s="180" t="s">
        <v>338</v>
      </c>
      <c r="B7" s="181">
        <v>930</v>
      </c>
      <c r="C7" s="181">
        <v>220768</v>
      </c>
    </row>
    <row r="8" spans="1:20" ht="15" customHeight="1" x14ac:dyDescent="0.2">
      <c r="A8" s="164" t="s">
        <v>322</v>
      </c>
      <c r="B8" s="159">
        <v>29237</v>
      </c>
      <c r="C8" s="159">
        <v>210931</v>
      </c>
    </row>
    <row r="9" spans="1:20" ht="15" customHeight="1" x14ac:dyDescent="0.2">
      <c r="A9" s="180" t="s">
        <v>359</v>
      </c>
      <c r="B9" s="181">
        <v>1087</v>
      </c>
      <c r="C9" s="181">
        <v>202952</v>
      </c>
    </row>
    <row r="10" spans="1:20" ht="15" customHeight="1" x14ac:dyDescent="0.2">
      <c r="A10" s="164" t="s">
        <v>336</v>
      </c>
      <c r="B10" s="159">
        <v>5702</v>
      </c>
      <c r="C10" s="159">
        <v>130473</v>
      </c>
    </row>
    <row r="11" spans="1:20" ht="15" customHeight="1" x14ac:dyDescent="0.2">
      <c r="A11" s="180" t="s">
        <v>333</v>
      </c>
      <c r="B11" s="181">
        <v>1902</v>
      </c>
      <c r="C11" s="181">
        <v>128870</v>
      </c>
    </row>
    <row r="12" spans="1:20" ht="15" customHeight="1" x14ac:dyDescent="0.2">
      <c r="A12" s="164" t="s">
        <v>343</v>
      </c>
      <c r="B12" s="159">
        <v>26419</v>
      </c>
      <c r="C12" s="159">
        <v>119534</v>
      </c>
    </row>
    <row r="13" spans="1:20" ht="15" customHeight="1" x14ac:dyDescent="0.2">
      <c r="A13" s="180" t="s">
        <v>321</v>
      </c>
      <c r="B13" s="181">
        <v>9012</v>
      </c>
      <c r="C13" s="181">
        <v>107020</v>
      </c>
    </row>
    <row r="14" spans="1:20" ht="15" customHeight="1" x14ac:dyDescent="0.2">
      <c r="A14" s="164" t="s">
        <v>351</v>
      </c>
      <c r="B14" s="159">
        <v>3744</v>
      </c>
      <c r="C14" s="159">
        <v>57871</v>
      </c>
    </row>
    <row r="15" spans="1:20" ht="15" customHeight="1" x14ac:dyDescent="0.2">
      <c r="A15" s="180" t="s">
        <v>360</v>
      </c>
      <c r="B15" s="181">
        <v>302</v>
      </c>
      <c r="C15" s="181">
        <v>48296</v>
      </c>
    </row>
    <row r="16" spans="1:20" ht="15" customHeight="1" x14ac:dyDescent="0.2">
      <c r="A16" s="164" t="s">
        <v>337</v>
      </c>
      <c r="B16" s="159">
        <v>2896</v>
      </c>
      <c r="C16" s="159">
        <v>42737</v>
      </c>
    </row>
    <row r="17" spans="1:3" ht="15" customHeight="1" x14ac:dyDescent="0.2">
      <c r="A17" s="180" t="s">
        <v>344</v>
      </c>
      <c r="B17" s="181">
        <v>9807</v>
      </c>
      <c r="C17" s="181">
        <v>42148</v>
      </c>
    </row>
    <row r="18" spans="1:3" ht="15" customHeight="1" x14ac:dyDescent="0.2">
      <c r="A18" s="164" t="s">
        <v>340</v>
      </c>
      <c r="B18" s="159">
        <v>8896</v>
      </c>
      <c r="C18" s="159">
        <v>36735</v>
      </c>
    </row>
    <row r="19" spans="1:3" ht="15" customHeight="1" x14ac:dyDescent="0.2">
      <c r="A19" s="180" t="s">
        <v>339</v>
      </c>
      <c r="B19" s="181">
        <v>1760</v>
      </c>
      <c r="C19" s="181">
        <v>32224</v>
      </c>
    </row>
    <row r="20" spans="1:3" ht="15" customHeight="1" x14ac:dyDescent="0.2">
      <c r="A20" s="164" t="s">
        <v>352</v>
      </c>
      <c r="B20" s="159">
        <v>12084</v>
      </c>
      <c r="C20" s="159">
        <v>31211</v>
      </c>
    </row>
    <row r="21" spans="1:3" ht="15" customHeight="1" x14ac:dyDescent="0.2">
      <c r="A21" s="180" t="s">
        <v>320</v>
      </c>
      <c r="B21" s="181">
        <v>3225</v>
      </c>
      <c r="C21" s="181">
        <v>27959</v>
      </c>
    </row>
    <row r="22" spans="1:3" ht="15" customHeight="1" x14ac:dyDescent="0.2">
      <c r="A22" s="164" t="s">
        <v>356</v>
      </c>
      <c r="B22" s="159">
        <v>2384</v>
      </c>
      <c r="C22" s="159">
        <v>22871</v>
      </c>
    </row>
    <row r="23" spans="1:3" ht="15" customHeight="1" x14ac:dyDescent="0.2">
      <c r="A23" s="180" t="s">
        <v>335</v>
      </c>
      <c r="B23" s="181">
        <v>2241</v>
      </c>
      <c r="C23" s="181">
        <v>22366</v>
      </c>
    </row>
    <row r="24" spans="1:3" ht="15" customHeight="1" x14ac:dyDescent="0.2">
      <c r="A24" s="164" t="s">
        <v>345</v>
      </c>
      <c r="B24" s="159">
        <v>858</v>
      </c>
      <c r="C24" s="159">
        <v>17546</v>
      </c>
    </row>
    <row r="25" spans="1:3" ht="15" customHeight="1" x14ac:dyDescent="0.2">
      <c r="A25" s="180" t="s">
        <v>350</v>
      </c>
      <c r="B25" s="181">
        <v>2548</v>
      </c>
      <c r="C25" s="181">
        <v>13871</v>
      </c>
    </row>
    <row r="26" spans="1:3" ht="15" customHeight="1" x14ac:dyDescent="0.2">
      <c r="A26" s="164" t="s">
        <v>357</v>
      </c>
      <c r="B26" s="159">
        <v>2612</v>
      </c>
      <c r="C26" s="159">
        <v>12611</v>
      </c>
    </row>
    <row r="27" spans="1:3" ht="15" customHeight="1" x14ac:dyDescent="0.2">
      <c r="A27" s="180" t="s">
        <v>327</v>
      </c>
      <c r="B27" s="181">
        <v>37</v>
      </c>
      <c r="C27" s="181">
        <v>9625</v>
      </c>
    </row>
    <row r="28" spans="1:3" ht="15" customHeight="1" x14ac:dyDescent="0.2">
      <c r="A28" s="164" t="s">
        <v>361</v>
      </c>
      <c r="B28" s="159">
        <v>89</v>
      </c>
      <c r="C28" s="159">
        <v>9307</v>
      </c>
    </row>
    <row r="29" spans="1:3" ht="15" customHeight="1" x14ac:dyDescent="0.2">
      <c r="A29" s="180" t="s">
        <v>319</v>
      </c>
      <c r="B29" s="181">
        <v>62</v>
      </c>
      <c r="C29" s="181">
        <v>7570</v>
      </c>
    </row>
    <row r="30" spans="1:3" ht="15" customHeight="1" x14ac:dyDescent="0.2">
      <c r="A30" s="164" t="s">
        <v>323</v>
      </c>
      <c r="B30" s="159">
        <v>3432</v>
      </c>
      <c r="C30" s="159">
        <v>7059</v>
      </c>
    </row>
    <row r="31" spans="1:3" ht="15" customHeight="1" x14ac:dyDescent="0.2">
      <c r="A31" s="180" t="s">
        <v>328</v>
      </c>
      <c r="B31" s="181">
        <v>853</v>
      </c>
      <c r="C31" s="181">
        <v>3896</v>
      </c>
    </row>
    <row r="32" spans="1:3" ht="15" customHeight="1" x14ac:dyDescent="0.2">
      <c r="A32" s="164" t="s">
        <v>329</v>
      </c>
      <c r="B32" s="159">
        <v>409</v>
      </c>
      <c r="C32" s="159">
        <v>3762</v>
      </c>
    </row>
    <row r="33" spans="1:3" ht="15" customHeight="1" x14ac:dyDescent="0.2">
      <c r="A33" s="180" t="s">
        <v>353</v>
      </c>
      <c r="B33" s="181">
        <v>809</v>
      </c>
      <c r="C33" s="181">
        <v>3706</v>
      </c>
    </row>
    <row r="34" spans="1:3" ht="15" customHeight="1" x14ac:dyDescent="0.2">
      <c r="A34" s="164" t="s">
        <v>326</v>
      </c>
      <c r="B34" s="159">
        <v>13</v>
      </c>
      <c r="C34" s="159">
        <v>3096</v>
      </c>
    </row>
    <row r="35" spans="1:3" ht="15" customHeight="1" x14ac:dyDescent="0.2">
      <c r="A35" s="180" t="s">
        <v>317</v>
      </c>
      <c r="B35" s="181">
        <v>70</v>
      </c>
      <c r="C35" s="181">
        <v>2782</v>
      </c>
    </row>
    <row r="36" spans="1:3" ht="15" customHeight="1" x14ac:dyDescent="0.2">
      <c r="A36" s="164" t="s">
        <v>334</v>
      </c>
      <c r="B36" s="159">
        <v>17</v>
      </c>
      <c r="C36" s="159">
        <v>2769</v>
      </c>
    </row>
    <row r="37" spans="1:3" ht="15" customHeight="1" x14ac:dyDescent="0.2">
      <c r="A37" s="180" t="s">
        <v>316</v>
      </c>
      <c r="B37" s="181">
        <v>1136</v>
      </c>
      <c r="C37" s="181">
        <v>2303</v>
      </c>
    </row>
    <row r="38" spans="1:3" ht="15" customHeight="1" x14ac:dyDescent="0.2">
      <c r="A38" s="164" t="s">
        <v>330</v>
      </c>
      <c r="B38" s="159">
        <v>451</v>
      </c>
      <c r="C38" s="159">
        <v>2237</v>
      </c>
    </row>
    <row r="39" spans="1:3" ht="15" customHeight="1" x14ac:dyDescent="0.2">
      <c r="A39" s="180" t="s">
        <v>331</v>
      </c>
      <c r="B39" s="181">
        <v>112</v>
      </c>
      <c r="C39" s="181">
        <v>1114</v>
      </c>
    </row>
    <row r="40" spans="1:3" ht="15" customHeight="1" x14ac:dyDescent="0.2">
      <c r="A40" s="164" t="s">
        <v>354</v>
      </c>
      <c r="B40" s="159">
        <v>85</v>
      </c>
      <c r="C40" s="159">
        <v>627</v>
      </c>
    </row>
    <row r="41" spans="1:3" ht="15" customHeight="1" x14ac:dyDescent="0.2">
      <c r="A41" s="180" t="s">
        <v>346</v>
      </c>
      <c r="B41" s="181">
        <v>162</v>
      </c>
      <c r="C41" s="181">
        <v>478</v>
      </c>
    </row>
    <row r="42" spans="1:3" ht="15" customHeight="1" x14ac:dyDescent="0.2">
      <c r="A42" s="164" t="s">
        <v>347</v>
      </c>
      <c r="B42" s="159">
        <v>250</v>
      </c>
      <c r="C42" s="159">
        <v>402</v>
      </c>
    </row>
    <row r="43" spans="1:3" ht="15" customHeight="1" x14ac:dyDescent="0.2">
      <c r="A43" s="180" t="s">
        <v>318</v>
      </c>
      <c r="B43" s="181">
        <v>8</v>
      </c>
      <c r="C43" s="181">
        <v>88</v>
      </c>
    </row>
    <row r="44" spans="1:3" ht="15" customHeight="1" x14ac:dyDescent="0.2">
      <c r="A44" s="164" t="s">
        <v>325</v>
      </c>
      <c r="B44" s="159">
        <v>1</v>
      </c>
      <c r="C44" s="159">
        <v>61</v>
      </c>
    </row>
    <row r="45" spans="1:3" ht="15" customHeight="1" x14ac:dyDescent="0.2">
      <c r="A45" s="180" t="s">
        <v>332</v>
      </c>
      <c r="B45" s="181">
        <v>3</v>
      </c>
      <c r="C45" s="181">
        <v>3</v>
      </c>
    </row>
    <row r="46" spans="1:3" ht="15" customHeight="1" x14ac:dyDescent="0.2">
      <c r="A46" s="164" t="s">
        <v>342</v>
      </c>
      <c r="B46" s="159">
        <v>1</v>
      </c>
      <c r="C46" s="159">
        <v>1</v>
      </c>
    </row>
    <row r="47" spans="1:3" ht="15" customHeight="1" x14ac:dyDescent="0.2">
      <c r="A47" s="180" t="s">
        <v>324</v>
      </c>
      <c r="B47" s="181">
        <v>1</v>
      </c>
      <c r="C47" s="181">
        <v>0</v>
      </c>
    </row>
    <row r="49" spans="1:3" x14ac:dyDescent="0.2">
      <c r="A49" s="3" t="s">
        <v>758</v>
      </c>
    </row>
    <row r="50" spans="1:3" ht="25.5" customHeight="1" x14ac:dyDescent="0.2">
      <c r="A50" s="380" t="s">
        <v>732</v>
      </c>
      <c r="B50" s="380"/>
      <c r="C50" s="380"/>
    </row>
    <row r="51" spans="1:3" ht="25.5" customHeight="1" x14ac:dyDescent="0.2">
      <c r="A51" s="405" t="s">
        <v>513</v>
      </c>
      <c r="B51" s="405"/>
      <c r="C51" s="405"/>
    </row>
    <row r="52" spans="1:3" ht="25.5" customHeight="1" x14ac:dyDescent="0.2">
      <c r="A52" s="380" t="s">
        <v>748</v>
      </c>
      <c r="B52" s="380"/>
      <c r="C52" s="380"/>
    </row>
    <row r="53" spans="1:3" ht="25.5" customHeight="1" x14ac:dyDescent="0.2">
      <c r="A53" s="384" t="s">
        <v>512</v>
      </c>
      <c r="B53" s="384"/>
      <c r="C53" s="384"/>
    </row>
    <row r="54" spans="1:3" ht="25.5" customHeight="1" x14ac:dyDescent="0.2">
      <c r="A54" s="384" t="s">
        <v>830</v>
      </c>
      <c r="B54" s="384"/>
      <c r="C54" s="384"/>
    </row>
    <row r="56" spans="1:3" x14ac:dyDescent="0.2">
      <c r="A56" s="3" t="s">
        <v>751</v>
      </c>
    </row>
  </sheetData>
  <sortState xmlns:xlrd2="http://schemas.microsoft.com/office/spreadsheetml/2017/richdata2" ref="A5:C47">
    <sortCondition descending="1" ref="C5:C47"/>
  </sortState>
  <mergeCells count="7">
    <mergeCell ref="A3:A4"/>
    <mergeCell ref="B3:C3"/>
    <mergeCell ref="A54:C54"/>
    <mergeCell ref="A51:C51"/>
    <mergeCell ref="A53:C53"/>
    <mergeCell ref="A50:C50"/>
    <mergeCell ref="A52:C52"/>
  </mergeCells>
  <conditionalFormatting sqref="B1:C2 B5:C36">
    <cfRule type="cellIs" dxfId="18" priority="4" operator="greaterThan">
      <formula>9999</formula>
    </cfRule>
  </conditionalFormatting>
  <conditionalFormatting sqref="B37:C44">
    <cfRule type="cellIs" dxfId="17" priority="3" operator="greaterThan">
      <formula>9999</formula>
    </cfRule>
  </conditionalFormatting>
  <conditionalFormatting sqref="B3:C4">
    <cfRule type="cellIs" dxfId="16" priority="2" operator="greaterThan">
      <formula>9999</formula>
    </cfRule>
  </conditionalFormatting>
  <conditionalFormatting sqref="B45:C47">
    <cfRule type="cellIs" dxfId="15" priority="1" operator="greaterThan">
      <formula>9999</formula>
    </cfRule>
  </conditionalFormatting>
  <hyperlinks>
    <hyperlink ref="E1" location="Contents!A1" display="return to contents" xr:uid="{00000000-0004-0000-0F00-000000000000}"/>
  </hyperlinks>
  <pageMargins left="0.7" right="0.7" top="0.75" bottom="0.75" header="0.3" footer="0.3"/>
  <pageSetup paperSize="9" scale="82"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V139"/>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0.28515625" style="1" customWidth="1"/>
    <col min="2" max="2" width="7.7109375" style="1" customWidth="1"/>
    <col min="3" max="21" width="7.7109375" customWidth="1"/>
  </cols>
  <sheetData>
    <row r="1" spans="1:22" x14ac:dyDescent="0.2">
      <c r="A1" s="115" t="s">
        <v>362</v>
      </c>
      <c r="B1" s="116"/>
      <c r="C1" s="116"/>
      <c r="D1" s="116"/>
      <c r="E1" s="116"/>
      <c r="F1" s="116"/>
      <c r="G1" s="116"/>
      <c r="H1" s="116"/>
      <c r="I1" s="116"/>
      <c r="J1" s="116"/>
      <c r="K1" s="116"/>
      <c r="L1" s="116"/>
      <c r="M1" s="116"/>
      <c r="N1" s="116"/>
      <c r="O1" s="116"/>
      <c r="P1" s="116"/>
      <c r="Q1" s="116"/>
      <c r="R1" s="116"/>
      <c r="S1" s="116"/>
      <c r="T1" s="116"/>
      <c r="U1" s="16"/>
      <c r="V1" s="58" t="s">
        <v>759</v>
      </c>
    </row>
    <row r="2" spans="1:22" x14ac:dyDescent="0.2">
      <c r="A2" s="116"/>
      <c r="B2" s="116"/>
      <c r="C2" s="16"/>
      <c r="D2" s="16"/>
      <c r="E2" s="16"/>
      <c r="F2" s="16"/>
      <c r="G2" s="16"/>
      <c r="H2" s="16"/>
      <c r="I2" s="16"/>
      <c r="J2" s="16"/>
      <c r="K2" s="16"/>
      <c r="L2" s="16"/>
      <c r="M2" s="16"/>
      <c r="N2" s="16"/>
      <c r="O2" s="16"/>
      <c r="P2" s="16"/>
      <c r="Q2" s="16"/>
      <c r="R2" s="16"/>
      <c r="S2" s="16"/>
      <c r="T2" s="16"/>
      <c r="U2" s="16"/>
    </row>
    <row r="3" spans="1:22" ht="12.75" customHeight="1" x14ac:dyDescent="0.2">
      <c r="A3" s="376" t="s">
        <v>355</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1" t="s">
        <v>316</v>
      </c>
      <c r="B5" s="111" t="s">
        <v>1</v>
      </c>
      <c r="C5" s="112">
        <v>37962</v>
      </c>
      <c r="D5" s="112">
        <v>15</v>
      </c>
      <c r="E5" s="112">
        <v>176</v>
      </c>
      <c r="F5" s="112">
        <v>1877</v>
      </c>
      <c r="G5" s="112">
        <v>5708</v>
      </c>
      <c r="H5" s="112">
        <v>5599</v>
      </c>
      <c r="I5" s="112">
        <v>4362</v>
      </c>
      <c r="J5" s="112">
        <v>3641</v>
      </c>
      <c r="K5" s="112">
        <v>3202</v>
      </c>
      <c r="L5" s="112">
        <v>3193</v>
      </c>
      <c r="M5" s="112">
        <v>2920</v>
      </c>
      <c r="N5" s="112">
        <v>2421</v>
      </c>
      <c r="O5" s="112">
        <v>1798</v>
      </c>
      <c r="P5" s="112">
        <v>1177</v>
      </c>
      <c r="Q5" s="112">
        <v>702</v>
      </c>
      <c r="R5" s="112">
        <v>418</v>
      </c>
      <c r="S5" s="112">
        <v>305</v>
      </c>
      <c r="T5" s="112">
        <v>231</v>
      </c>
      <c r="U5" s="112">
        <v>217</v>
      </c>
    </row>
    <row r="6" spans="1:22" x14ac:dyDescent="0.2">
      <c r="A6" s="407"/>
      <c r="B6" s="111" t="s">
        <v>21</v>
      </c>
      <c r="C6" s="112">
        <v>18100</v>
      </c>
      <c r="D6" s="112">
        <v>9</v>
      </c>
      <c r="E6" s="112">
        <v>133</v>
      </c>
      <c r="F6" s="112">
        <v>634</v>
      </c>
      <c r="G6" s="112">
        <v>2378</v>
      </c>
      <c r="H6" s="112">
        <v>2929</v>
      </c>
      <c r="I6" s="112">
        <v>2213</v>
      </c>
      <c r="J6" s="112">
        <v>1816</v>
      </c>
      <c r="K6" s="112">
        <v>1633</v>
      </c>
      <c r="L6" s="112">
        <v>1581</v>
      </c>
      <c r="M6" s="112">
        <v>1404</v>
      </c>
      <c r="N6" s="112">
        <v>1117</v>
      </c>
      <c r="O6" s="112">
        <v>841</v>
      </c>
      <c r="P6" s="112">
        <v>551</v>
      </c>
      <c r="Q6" s="112">
        <v>317</v>
      </c>
      <c r="R6" s="112">
        <v>186</v>
      </c>
      <c r="S6" s="112">
        <v>145</v>
      </c>
      <c r="T6" s="112">
        <v>112</v>
      </c>
      <c r="U6" s="112">
        <v>101</v>
      </c>
    </row>
    <row r="7" spans="1:22" x14ac:dyDescent="0.2">
      <c r="A7" s="407"/>
      <c r="B7" s="111" t="s">
        <v>22</v>
      </c>
      <c r="C7" s="112">
        <v>19862</v>
      </c>
      <c r="D7" s="112">
        <v>6</v>
      </c>
      <c r="E7" s="112">
        <v>43</v>
      </c>
      <c r="F7" s="112">
        <v>1243</v>
      </c>
      <c r="G7" s="112">
        <v>3330</v>
      </c>
      <c r="H7" s="112">
        <v>2670</v>
      </c>
      <c r="I7" s="112">
        <v>2149</v>
      </c>
      <c r="J7" s="112">
        <v>1825</v>
      </c>
      <c r="K7" s="112">
        <v>1569</v>
      </c>
      <c r="L7" s="112">
        <v>1612</v>
      </c>
      <c r="M7" s="112">
        <v>1516</v>
      </c>
      <c r="N7" s="112">
        <v>1304</v>
      </c>
      <c r="O7" s="112">
        <v>957</v>
      </c>
      <c r="P7" s="112">
        <v>626</v>
      </c>
      <c r="Q7" s="112">
        <v>385</v>
      </c>
      <c r="R7" s="112">
        <v>232</v>
      </c>
      <c r="S7" s="112">
        <v>160</v>
      </c>
      <c r="T7" s="112">
        <v>119</v>
      </c>
      <c r="U7" s="112">
        <v>116</v>
      </c>
    </row>
    <row r="8" spans="1:22" x14ac:dyDescent="0.2">
      <c r="A8" s="408" t="s">
        <v>317</v>
      </c>
      <c r="B8" s="164" t="s">
        <v>1</v>
      </c>
      <c r="C8" s="159">
        <v>4096</v>
      </c>
      <c r="D8" s="159">
        <v>0</v>
      </c>
      <c r="E8" s="159">
        <v>1</v>
      </c>
      <c r="F8" s="159">
        <v>45</v>
      </c>
      <c r="G8" s="159">
        <v>448</v>
      </c>
      <c r="H8" s="159">
        <v>645</v>
      </c>
      <c r="I8" s="159">
        <v>510</v>
      </c>
      <c r="J8" s="159">
        <v>430</v>
      </c>
      <c r="K8" s="159">
        <v>415</v>
      </c>
      <c r="L8" s="159">
        <v>384</v>
      </c>
      <c r="M8" s="159">
        <v>375</v>
      </c>
      <c r="N8" s="159">
        <v>300</v>
      </c>
      <c r="O8" s="159">
        <v>220</v>
      </c>
      <c r="P8" s="159">
        <v>136</v>
      </c>
      <c r="Q8" s="159">
        <v>96</v>
      </c>
      <c r="R8" s="159">
        <v>39</v>
      </c>
      <c r="S8" s="159">
        <v>28</v>
      </c>
      <c r="T8" s="159">
        <v>12</v>
      </c>
      <c r="U8" s="159">
        <v>12</v>
      </c>
    </row>
    <row r="9" spans="1:22" x14ac:dyDescent="0.2">
      <c r="A9" s="408"/>
      <c r="B9" s="164" t="s">
        <v>21</v>
      </c>
      <c r="C9" s="159">
        <v>2364</v>
      </c>
      <c r="D9" s="159">
        <v>0</v>
      </c>
      <c r="E9" s="159">
        <v>1</v>
      </c>
      <c r="F9" s="159">
        <v>16</v>
      </c>
      <c r="G9" s="159">
        <v>248</v>
      </c>
      <c r="H9" s="159">
        <v>425</v>
      </c>
      <c r="I9" s="159">
        <v>315</v>
      </c>
      <c r="J9" s="159">
        <v>272</v>
      </c>
      <c r="K9" s="159">
        <v>248</v>
      </c>
      <c r="L9" s="159">
        <v>214</v>
      </c>
      <c r="M9" s="159">
        <v>195</v>
      </c>
      <c r="N9" s="159">
        <v>144</v>
      </c>
      <c r="O9" s="159">
        <v>115</v>
      </c>
      <c r="P9" s="159">
        <v>65</v>
      </c>
      <c r="Q9" s="159">
        <v>47</v>
      </c>
      <c r="R9" s="159">
        <v>21</v>
      </c>
      <c r="S9" s="159">
        <v>22</v>
      </c>
      <c r="T9" s="159">
        <v>9</v>
      </c>
      <c r="U9" s="159">
        <v>7</v>
      </c>
    </row>
    <row r="10" spans="1:22" x14ac:dyDescent="0.2">
      <c r="A10" s="408"/>
      <c r="B10" s="164" t="s">
        <v>22</v>
      </c>
      <c r="C10" s="159">
        <v>1732</v>
      </c>
      <c r="D10" s="159">
        <v>0</v>
      </c>
      <c r="E10" s="159">
        <v>0</v>
      </c>
      <c r="F10" s="159">
        <v>29</v>
      </c>
      <c r="G10" s="159">
        <v>200</v>
      </c>
      <c r="H10" s="159">
        <v>220</v>
      </c>
      <c r="I10" s="159">
        <v>195</v>
      </c>
      <c r="J10" s="159">
        <v>158</v>
      </c>
      <c r="K10" s="159">
        <v>167</v>
      </c>
      <c r="L10" s="159">
        <v>170</v>
      </c>
      <c r="M10" s="159">
        <v>180</v>
      </c>
      <c r="N10" s="159">
        <v>156</v>
      </c>
      <c r="O10" s="159">
        <v>105</v>
      </c>
      <c r="P10" s="159">
        <v>71</v>
      </c>
      <c r="Q10" s="159">
        <v>49</v>
      </c>
      <c r="R10" s="159">
        <v>18</v>
      </c>
      <c r="S10" s="159">
        <v>6</v>
      </c>
      <c r="T10" s="159">
        <v>3</v>
      </c>
      <c r="U10" s="159">
        <v>5</v>
      </c>
    </row>
    <row r="11" spans="1:22" x14ac:dyDescent="0.2">
      <c r="A11" s="407" t="s">
        <v>318</v>
      </c>
      <c r="B11" s="111" t="s">
        <v>1</v>
      </c>
      <c r="C11" s="112">
        <v>9069</v>
      </c>
      <c r="D11" s="112">
        <v>0</v>
      </c>
      <c r="E11" s="112">
        <v>11</v>
      </c>
      <c r="F11" s="112">
        <v>203</v>
      </c>
      <c r="G11" s="112">
        <v>981</v>
      </c>
      <c r="H11" s="112">
        <v>1124</v>
      </c>
      <c r="I11" s="112">
        <v>970</v>
      </c>
      <c r="J11" s="112">
        <v>808</v>
      </c>
      <c r="K11" s="112">
        <v>751</v>
      </c>
      <c r="L11" s="112">
        <v>755</v>
      </c>
      <c r="M11" s="112">
        <v>723</v>
      </c>
      <c r="N11" s="112">
        <v>645</v>
      </c>
      <c r="O11" s="112">
        <v>494</v>
      </c>
      <c r="P11" s="112">
        <v>388</v>
      </c>
      <c r="Q11" s="112">
        <v>357</v>
      </c>
      <c r="R11" s="112">
        <v>258</v>
      </c>
      <c r="S11" s="112">
        <v>236</v>
      </c>
      <c r="T11" s="112">
        <v>206</v>
      </c>
      <c r="U11" s="112">
        <v>159</v>
      </c>
    </row>
    <row r="12" spans="1:22" x14ac:dyDescent="0.2">
      <c r="A12" s="407"/>
      <c r="B12" s="111" t="s">
        <v>21</v>
      </c>
      <c r="C12" s="112">
        <v>4600</v>
      </c>
      <c r="D12" s="112">
        <v>0</v>
      </c>
      <c r="E12" s="112">
        <v>8</v>
      </c>
      <c r="F12" s="112">
        <v>63</v>
      </c>
      <c r="G12" s="112">
        <v>415</v>
      </c>
      <c r="H12" s="112">
        <v>664</v>
      </c>
      <c r="I12" s="112">
        <v>544</v>
      </c>
      <c r="J12" s="112">
        <v>460</v>
      </c>
      <c r="K12" s="112">
        <v>419</v>
      </c>
      <c r="L12" s="112">
        <v>395</v>
      </c>
      <c r="M12" s="112">
        <v>342</v>
      </c>
      <c r="N12" s="112">
        <v>298</v>
      </c>
      <c r="O12" s="112">
        <v>253</v>
      </c>
      <c r="P12" s="112">
        <v>183</v>
      </c>
      <c r="Q12" s="112">
        <v>164</v>
      </c>
      <c r="R12" s="112">
        <v>103</v>
      </c>
      <c r="S12" s="112">
        <v>122</v>
      </c>
      <c r="T12" s="112">
        <v>101</v>
      </c>
      <c r="U12" s="112">
        <v>66</v>
      </c>
    </row>
    <row r="13" spans="1:22" x14ac:dyDescent="0.2">
      <c r="A13" s="407"/>
      <c r="B13" s="111" t="s">
        <v>22</v>
      </c>
      <c r="C13" s="112">
        <v>4469</v>
      </c>
      <c r="D13" s="112">
        <v>0</v>
      </c>
      <c r="E13" s="112">
        <v>3</v>
      </c>
      <c r="F13" s="112">
        <v>140</v>
      </c>
      <c r="G13" s="112">
        <v>566</v>
      </c>
      <c r="H13" s="112">
        <v>460</v>
      </c>
      <c r="I13" s="112">
        <v>426</v>
      </c>
      <c r="J13" s="112">
        <v>348</v>
      </c>
      <c r="K13" s="112">
        <v>332</v>
      </c>
      <c r="L13" s="112">
        <v>360</v>
      </c>
      <c r="M13" s="112">
        <v>381</v>
      </c>
      <c r="N13" s="112">
        <v>347</v>
      </c>
      <c r="O13" s="112">
        <v>241</v>
      </c>
      <c r="P13" s="112">
        <v>205</v>
      </c>
      <c r="Q13" s="112">
        <v>193</v>
      </c>
      <c r="R13" s="112">
        <v>155</v>
      </c>
      <c r="S13" s="112">
        <v>114</v>
      </c>
      <c r="T13" s="112">
        <v>105</v>
      </c>
      <c r="U13" s="112">
        <v>93</v>
      </c>
    </row>
    <row r="14" spans="1:22" x14ac:dyDescent="0.2">
      <c r="A14" s="408" t="s">
        <v>319</v>
      </c>
      <c r="B14" s="164" t="s">
        <v>1</v>
      </c>
      <c r="C14" s="159">
        <v>551</v>
      </c>
      <c r="D14" s="159">
        <v>0</v>
      </c>
      <c r="E14" s="159">
        <v>0</v>
      </c>
      <c r="F14" s="159">
        <v>1</v>
      </c>
      <c r="G14" s="159">
        <v>36</v>
      </c>
      <c r="H14" s="159">
        <v>75</v>
      </c>
      <c r="I14" s="159">
        <v>49</v>
      </c>
      <c r="J14" s="159">
        <v>60</v>
      </c>
      <c r="K14" s="159">
        <v>61</v>
      </c>
      <c r="L14" s="159">
        <v>56</v>
      </c>
      <c r="M14" s="159">
        <v>69</v>
      </c>
      <c r="N14" s="159">
        <v>46</v>
      </c>
      <c r="O14" s="159">
        <v>41</v>
      </c>
      <c r="P14" s="159">
        <v>29</v>
      </c>
      <c r="Q14" s="159">
        <v>14</v>
      </c>
      <c r="R14" s="159">
        <v>8</v>
      </c>
      <c r="S14" s="159">
        <v>4</v>
      </c>
      <c r="T14" s="159">
        <v>1</v>
      </c>
      <c r="U14" s="159">
        <v>1</v>
      </c>
    </row>
    <row r="15" spans="1:22" x14ac:dyDescent="0.2">
      <c r="A15" s="408"/>
      <c r="B15" s="164" t="s">
        <v>21</v>
      </c>
      <c r="C15" s="159">
        <v>283</v>
      </c>
      <c r="D15" s="159">
        <v>0</v>
      </c>
      <c r="E15" s="159">
        <v>0</v>
      </c>
      <c r="F15" s="159">
        <v>1</v>
      </c>
      <c r="G15" s="159">
        <v>16</v>
      </c>
      <c r="H15" s="159">
        <v>38</v>
      </c>
      <c r="I15" s="159">
        <v>26</v>
      </c>
      <c r="J15" s="159">
        <v>28</v>
      </c>
      <c r="K15" s="159">
        <v>36</v>
      </c>
      <c r="L15" s="159">
        <v>30</v>
      </c>
      <c r="M15" s="159">
        <v>31</v>
      </c>
      <c r="N15" s="159">
        <v>20</v>
      </c>
      <c r="O15" s="159">
        <v>22</v>
      </c>
      <c r="P15" s="159">
        <v>18</v>
      </c>
      <c r="Q15" s="159">
        <v>9</v>
      </c>
      <c r="R15" s="159">
        <v>5</v>
      </c>
      <c r="S15" s="159">
        <v>3</v>
      </c>
      <c r="T15" s="159">
        <v>0</v>
      </c>
      <c r="U15" s="159">
        <v>0</v>
      </c>
    </row>
    <row r="16" spans="1:22" x14ac:dyDescent="0.2">
      <c r="A16" s="408"/>
      <c r="B16" s="164" t="s">
        <v>22</v>
      </c>
      <c r="C16" s="159">
        <v>268</v>
      </c>
      <c r="D16" s="159">
        <v>0</v>
      </c>
      <c r="E16" s="159">
        <v>0</v>
      </c>
      <c r="F16" s="159">
        <v>0</v>
      </c>
      <c r="G16" s="159">
        <v>20</v>
      </c>
      <c r="H16" s="159">
        <v>37</v>
      </c>
      <c r="I16" s="159">
        <v>23</v>
      </c>
      <c r="J16" s="159">
        <v>32</v>
      </c>
      <c r="K16" s="159">
        <v>25</v>
      </c>
      <c r="L16" s="159">
        <v>26</v>
      </c>
      <c r="M16" s="159">
        <v>38</v>
      </c>
      <c r="N16" s="159">
        <v>26</v>
      </c>
      <c r="O16" s="159">
        <v>19</v>
      </c>
      <c r="P16" s="159">
        <v>11</v>
      </c>
      <c r="Q16" s="159">
        <v>5</v>
      </c>
      <c r="R16" s="159">
        <v>3</v>
      </c>
      <c r="S16" s="159">
        <v>1</v>
      </c>
      <c r="T16" s="159">
        <v>1</v>
      </c>
      <c r="U16" s="159">
        <v>1</v>
      </c>
    </row>
    <row r="17" spans="1:21" x14ac:dyDescent="0.2">
      <c r="A17" s="407" t="s">
        <v>320</v>
      </c>
      <c r="B17" s="111" t="s">
        <v>1</v>
      </c>
      <c r="C17" s="112">
        <v>4168</v>
      </c>
      <c r="D17" s="112">
        <v>0</v>
      </c>
      <c r="E17" s="112">
        <v>6</v>
      </c>
      <c r="F17" s="112">
        <v>78</v>
      </c>
      <c r="G17" s="112">
        <v>356</v>
      </c>
      <c r="H17" s="112">
        <v>537</v>
      </c>
      <c r="I17" s="112">
        <v>508</v>
      </c>
      <c r="J17" s="112">
        <v>435</v>
      </c>
      <c r="K17" s="112">
        <v>395</v>
      </c>
      <c r="L17" s="112">
        <v>435</v>
      </c>
      <c r="M17" s="112">
        <v>390</v>
      </c>
      <c r="N17" s="112">
        <v>353</v>
      </c>
      <c r="O17" s="112">
        <v>245</v>
      </c>
      <c r="P17" s="112">
        <v>180</v>
      </c>
      <c r="Q17" s="112">
        <v>95</v>
      </c>
      <c r="R17" s="112">
        <v>63</v>
      </c>
      <c r="S17" s="112">
        <v>46</v>
      </c>
      <c r="T17" s="112">
        <v>21</v>
      </c>
      <c r="U17" s="112">
        <v>25</v>
      </c>
    </row>
    <row r="18" spans="1:21" x14ac:dyDescent="0.2">
      <c r="A18" s="407"/>
      <c r="B18" s="111" t="s">
        <v>21</v>
      </c>
      <c r="C18" s="112">
        <v>1810</v>
      </c>
      <c r="D18" s="112">
        <v>0</v>
      </c>
      <c r="E18" s="112">
        <v>2</v>
      </c>
      <c r="F18" s="112">
        <v>22</v>
      </c>
      <c r="G18" s="112">
        <v>131</v>
      </c>
      <c r="H18" s="112">
        <v>239</v>
      </c>
      <c r="I18" s="112">
        <v>226</v>
      </c>
      <c r="J18" s="112">
        <v>174</v>
      </c>
      <c r="K18" s="112">
        <v>193</v>
      </c>
      <c r="L18" s="112">
        <v>201</v>
      </c>
      <c r="M18" s="112">
        <v>168</v>
      </c>
      <c r="N18" s="112">
        <v>146</v>
      </c>
      <c r="O18" s="112">
        <v>112</v>
      </c>
      <c r="P18" s="112">
        <v>91</v>
      </c>
      <c r="Q18" s="112">
        <v>39</v>
      </c>
      <c r="R18" s="112">
        <v>29</v>
      </c>
      <c r="S18" s="112">
        <v>22</v>
      </c>
      <c r="T18" s="112">
        <v>7</v>
      </c>
      <c r="U18" s="112">
        <v>8</v>
      </c>
    </row>
    <row r="19" spans="1:21" x14ac:dyDescent="0.2">
      <c r="A19" s="407"/>
      <c r="B19" s="111" t="s">
        <v>22</v>
      </c>
      <c r="C19" s="112">
        <v>2358</v>
      </c>
      <c r="D19" s="112">
        <v>0</v>
      </c>
      <c r="E19" s="112">
        <v>4</v>
      </c>
      <c r="F19" s="112">
        <v>56</v>
      </c>
      <c r="G19" s="112">
        <v>225</v>
      </c>
      <c r="H19" s="112">
        <v>298</v>
      </c>
      <c r="I19" s="112">
        <v>282</v>
      </c>
      <c r="J19" s="112">
        <v>261</v>
      </c>
      <c r="K19" s="112">
        <v>202</v>
      </c>
      <c r="L19" s="112">
        <v>234</v>
      </c>
      <c r="M19" s="112">
        <v>222</v>
      </c>
      <c r="N19" s="112">
        <v>207</v>
      </c>
      <c r="O19" s="112">
        <v>133</v>
      </c>
      <c r="P19" s="112">
        <v>89</v>
      </c>
      <c r="Q19" s="112">
        <v>56</v>
      </c>
      <c r="R19" s="112">
        <v>34</v>
      </c>
      <c r="S19" s="112">
        <v>24</v>
      </c>
      <c r="T19" s="112">
        <v>14</v>
      </c>
      <c r="U19" s="112">
        <v>17</v>
      </c>
    </row>
    <row r="20" spans="1:21" x14ac:dyDescent="0.2">
      <c r="A20" s="408" t="s">
        <v>321</v>
      </c>
      <c r="B20" s="164" t="s">
        <v>1</v>
      </c>
      <c r="C20" s="159">
        <v>22038</v>
      </c>
      <c r="D20" s="159">
        <v>31</v>
      </c>
      <c r="E20" s="159">
        <v>339</v>
      </c>
      <c r="F20" s="159">
        <v>1429</v>
      </c>
      <c r="G20" s="159">
        <v>2748</v>
      </c>
      <c r="H20" s="159">
        <v>2714</v>
      </c>
      <c r="I20" s="159">
        <v>2719</v>
      </c>
      <c r="J20" s="159">
        <v>2437</v>
      </c>
      <c r="K20" s="159">
        <v>2111</v>
      </c>
      <c r="L20" s="159">
        <v>1941</v>
      </c>
      <c r="M20" s="159">
        <v>1871</v>
      </c>
      <c r="N20" s="159">
        <v>1465</v>
      </c>
      <c r="O20" s="159">
        <v>938</v>
      </c>
      <c r="P20" s="159">
        <v>589</v>
      </c>
      <c r="Q20" s="159">
        <v>351</v>
      </c>
      <c r="R20" s="159">
        <v>159</v>
      </c>
      <c r="S20" s="159">
        <v>94</v>
      </c>
      <c r="T20" s="159">
        <v>64</v>
      </c>
      <c r="U20" s="159">
        <v>38</v>
      </c>
    </row>
    <row r="21" spans="1:21" x14ac:dyDescent="0.2">
      <c r="A21" s="408"/>
      <c r="B21" s="164" t="s">
        <v>21</v>
      </c>
      <c r="C21" s="159">
        <v>12940</v>
      </c>
      <c r="D21" s="159">
        <v>16</v>
      </c>
      <c r="E21" s="159">
        <v>241</v>
      </c>
      <c r="F21" s="159">
        <v>700</v>
      </c>
      <c r="G21" s="159">
        <v>1441</v>
      </c>
      <c r="H21" s="159">
        <v>1845</v>
      </c>
      <c r="I21" s="159">
        <v>1722</v>
      </c>
      <c r="J21" s="159">
        <v>1494</v>
      </c>
      <c r="K21" s="159">
        <v>1301</v>
      </c>
      <c r="L21" s="159">
        <v>1151</v>
      </c>
      <c r="M21" s="159">
        <v>1105</v>
      </c>
      <c r="N21" s="159">
        <v>803</v>
      </c>
      <c r="O21" s="159">
        <v>525</v>
      </c>
      <c r="P21" s="159">
        <v>292</v>
      </c>
      <c r="Q21" s="159">
        <v>163</v>
      </c>
      <c r="R21" s="159">
        <v>71</v>
      </c>
      <c r="S21" s="159">
        <v>33</v>
      </c>
      <c r="T21" s="159">
        <v>28</v>
      </c>
      <c r="U21" s="159">
        <v>9</v>
      </c>
    </row>
    <row r="22" spans="1:21" x14ac:dyDescent="0.2">
      <c r="A22" s="408"/>
      <c r="B22" s="164" t="s">
        <v>22</v>
      </c>
      <c r="C22" s="159">
        <v>9098</v>
      </c>
      <c r="D22" s="159">
        <v>15</v>
      </c>
      <c r="E22" s="159">
        <v>98</v>
      </c>
      <c r="F22" s="159">
        <v>729</v>
      </c>
      <c r="G22" s="159">
        <v>1307</v>
      </c>
      <c r="H22" s="159">
        <v>869</v>
      </c>
      <c r="I22" s="159">
        <v>997</v>
      </c>
      <c r="J22" s="159">
        <v>943</v>
      </c>
      <c r="K22" s="159">
        <v>810</v>
      </c>
      <c r="L22" s="159">
        <v>790</v>
      </c>
      <c r="M22" s="159">
        <v>766</v>
      </c>
      <c r="N22" s="159">
        <v>662</v>
      </c>
      <c r="O22" s="159">
        <v>413</v>
      </c>
      <c r="P22" s="159">
        <v>297</v>
      </c>
      <c r="Q22" s="159">
        <v>188</v>
      </c>
      <c r="R22" s="159">
        <v>88</v>
      </c>
      <c r="S22" s="159">
        <v>61</v>
      </c>
      <c r="T22" s="159">
        <v>36</v>
      </c>
      <c r="U22" s="159">
        <v>29</v>
      </c>
    </row>
    <row r="23" spans="1:21" x14ac:dyDescent="0.2">
      <c r="A23" s="407" t="s">
        <v>322</v>
      </c>
      <c r="B23" s="111" t="s">
        <v>1</v>
      </c>
      <c r="C23" s="112">
        <v>99460</v>
      </c>
      <c r="D23" s="112">
        <v>1160</v>
      </c>
      <c r="E23" s="112">
        <v>5416</v>
      </c>
      <c r="F23" s="112">
        <v>9459</v>
      </c>
      <c r="G23" s="112">
        <v>12870</v>
      </c>
      <c r="H23" s="112">
        <v>10253</v>
      </c>
      <c r="I23" s="112">
        <v>9468</v>
      </c>
      <c r="J23" s="112">
        <v>8333</v>
      </c>
      <c r="K23" s="112">
        <v>7372</v>
      </c>
      <c r="L23" s="112">
        <v>7393</v>
      </c>
      <c r="M23" s="112">
        <v>6793</v>
      </c>
      <c r="N23" s="112">
        <v>5798</v>
      </c>
      <c r="O23" s="112">
        <v>4172</v>
      </c>
      <c r="P23" s="112">
        <v>2950</v>
      </c>
      <c r="Q23" s="112">
        <v>2189</v>
      </c>
      <c r="R23" s="112">
        <v>1645</v>
      </c>
      <c r="S23" s="112">
        <v>1474</v>
      </c>
      <c r="T23" s="112">
        <v>1282</v>
      </c>
      <c r="U23" s="112">
        <v>1433</v>
      </c>
    </row>
    <row r="24" spans="1:21" x14ac:dyDescent="0.2">
      <c r="A24" s="407"/>
      <c r="B24" s="111" t="s">
        <v>21</v>
      </c>
      <c r="C24" s="112">
        <v>50952</v>
      </c>
      <c r="D24" s="112">
        <v>708</v>
      </c>
      <c r="E24" s="112">
        <v>3902</v>
      </c>
      <c r="F24" s="112">
        <v>4779</v>
      </c>
      <c r="G24" s="112">
        <v>5874</v>
      </c>
      <c r="H24" s="112">
        <v>5467</v>
      </c>
      <c r="I24" s="112">
        <v>4837</v>
      </c>
      <c r="J24" s="112">
        <v>4177</v>
      </c>
      <c r="K24" s="112">
        <v>3731</v>
      </c>
      <c r="L24" s="112">
        <v>3941</v>
      </c>
      <c r="M24" s="112">
        <v>3565</v>
      </c>
      <c r="N24" s="112">
        <v>2963</v>
      </c>
      <c r="O24" s="112">
        <v>2142</v>
      </c>
      <c r="P24" s="112">
        <v>1485</v>
      </c>
      <c r="Q24" s="112">
        <v>1004</v>
      </c>
      <c r="R24" s="112">
        <v>718</v>
      </c>
      <c r="S24" s="112">
        <v>648</v>
      </c>
      <c r="T24" s="112">
        <v>524</v>
      </c>
      <c r="U24" s="112">
        <v>487</v>
      </c>
    </row>
    <row r="25" spans="1:21" x14ac:dyDescent="0.2">
      <c r="A25" s="407"/>
      <c r="B25" s="111" t="s">
        <v>22</v>
      </c>
      <c r="C25" s="112">
        <v>48508</v>
      </c>
      <c r="D25" s="112">
        <v>452</v>
      </c>
      <c r="E25" s="112">
        <v>1514</v>
      </c>
      <c r="F25" s="112">
        <v>4680</v>
      </c>
      <c r="G25" s="112">
        <v>6996</v>
      </c>
      <c r="H25" s="112">
        <v>4786</v>
      </c>
      <c r="I25" s="112">
        <v>4631</v>
      </c>
      <c r="J25" s="112">
        <v>4156</v>
      </c>
      <c r="K25" s="112">
        <v>3641</v>
      </c>
      <c r="L25" s="112">
        <v>3452</v>
      </c>
      <c r="M25" s="112">
        <v>3228</v>
      </c>
      <c r="N25" s="112">
        <v>2835</v>
      </c>
      <c r="O25" s="112">
        <v>2030</v>
      </c>
      <c r="P25" s="112">
        <v>1465</v>
      </c>
      <c r="Q25" s="112">
        <v>1185</v>
      </c>
      <c r="R25" s="112">
        <v>927</v>
      </c>
      <c r="S25" s="112">
        <v>826</v>
      </c>
      <c r="T25" s="112">
        <v>758</v>
      </c>
      <c r="U25" s="112">
        <v>946</v>
      </c>
    </row>
    <row r="26" spans="1:21" x14ac:dyDescent="0.2">
      <c r="A26" s="408" t="s">
        <v>323</v>
      </c>
      <c r="B26" s="164" t="s">
        <v>1</v>
      </c>
      <c r="C26" s="159">
        <v>5943</v>
      </c>
      <c r="D26" s="159">
        <v>22</v>
      </c>
      <c r="E26" s="159">
        <v>270</v>
      </c>
      <c r="F26" s="159">
        <v>695</v>
      </c>
      <c r="G26" s="159">
        <v>639</v>
      </c>
      <c r="H26" s="159">
        <v>509</v>
      </c>
      <c r="I26" s="159">
        <v>547</v>
      </c>
      <c r="J26" s="159">
        <v>569</v>
      </c>
      <c r="K26" s="159">
        <v>452</v>
      </c>
      <c r="L26" s="159">
        <v>466</v>
      </c>
      <c r="M26" s="159">
        <v>448</v>
      </c>
      <c r="N26" s="159">
        <v>401</v>
      </c>
      <c r="O26" s="159">
        <v>347</v>
      </c>
      <c r="P26" s="159">
        <v>243</v>
      </c>
      <c r="Q26" s="159">
        <v>148</v>
      </c>
      <c r="R26" s="159">
        <v>86</v>
      </c>
      <c r="S26" s="159">
        <v>44</v>
      </c>
      <c r="T26" s="159">
        <v>36</v>
      </c>
      <c r="U26" s="159">
        <v>21</v>
      </c>
    </row>
    <row r="27" spans="1:21" x14ac:dyDescent="0.2">
      <c r="A27" s="408"/>
      <c r="B27" s="164" t="s">
        <v>21</v>
      </c>
      <c r="C27" s="159">
        <v>3302</v>
      </c>
      <c r="D27" s="159">
        <v>15</v>
      </c>
      <c r="E27" s="159">
        <v>203</v>
      </c>
      <c r="F27" s="159">
        <v>402</v>
      </c>
      <c r="G27" s="159">
        <v>319</v>
      </c>
      <c r="H27" s="159">
        <v>313</v>
      </c>
      <c r="I27" s="159">
        <v>310</v>
      </c>
      <c r="J27" s="159">
        <v>332</v>
      </c>
      <c r="K27" s="159">
        <v>261</v>
      </c>
      <c r="L27" s="159">
        <v>272</v>
      </c>
      <c r="M27" s="159">
        <v>232</v>
      </c>
      <c r="N27" s="159">
        <v>202</v>
      </c>
      <c r="O27" s="159">
        <v>182</v>
      </c>
      <c r="P27" s="159">
        <v>119</v>
      </c>
      <c r="Q27" s="159">
        <v>65</v>
      </c>
      <c r="R27" s="159">
        <v>40</v>
      </c>
      <c r="S27" s="159">
        <v>18</v>
      </c>
      <c r="T27" s="159">
        <v>11</v>
      </c>
      <c r="U27" s="159">
        <v>6</v>
      </c>
    </row>
    <row r="28" spans="1:21" x14ac:dyDescent="0.2">
      <c r="A28" s="408"/>
      <c r="B28" s="164" t="s">
        <v>22</v>
      </c>
      <c r="C28" s="159">
        <v>2641</v>
      </c>
      <c r="D28" s="159">
        <v>7</v>
      </c>
      <c r="E28" s="159">
        <v>67</v>
      </c>
      <c r="F28" s="159">
        <v>293</v>
      </c>
      <c r="G28" s="159">
        <v>320</v>
      </c>
      <c r="H28" s="159">
        <v>196</v>
      </c>
      <c r="I28" s="159">
        <v>237</v>
      </c>
      <c r="J28" s="159">
        <v>237</v>
      </c>
      <c r="K28" s="159">
        <v>191</v>
      </c>
      <c r="L28" s="159">
        <v>194</v>
      </c>
      <c r="M28" s="159">
        <v>216</v>
      </c>
      <c r="N28" s="159">
        <v>199</v>
      </c>
      <c r="O28" s="159">
        <v>165</v>
      </c>
      <c r="P28" s="159">
        <v>124</v>
      </c>
      <c r="Q28" s="159">
        <v>83</v>
      </c>
      <c r="R28" s="159">
        <v>46</v>
      </c>
      <c r="S28" s="159">
        <v>26</v>
      </c>
      <c r="T28" s="159">
        <v>25</v>
      </c>
      <c r="U28" s="159">
        <v>15</v>
      </c>
    </row>
    <row r="29" spans="1:21" x14ac:dyDescent="0.2">
      <c r="A29" s="407" t="s">
        <v>324</v>
      </c>
      <c r="B29" s="111" t="s">
        <v>1</v>
      </c>
      <c r="C29" s="112">
        <v>53</v>
      </c>
      <c r="D29" s="112">
        <v>0</v>
      </c>
      <c r="E29" s="112">
        <v>0</v>
      </c>
      <c r="F29" s="112">
        <v>0</v>
      </c>
      <c r="G29" s="112">
        <v>0</v>
      </c>
      <c r="H29" s="112">
        <v>4</v>
      </c>
      <c r="I29" s="112">
        <v>8</v>
      </c>
      <c r="J29" s="112">
        <v>8</v>
      </c>
      <c r="K29" s="112">
        <v>7</v>
      </c>
      <c r="L29" s="112">
        <v>8</v>
      </c>
      <c r="M29" s="112">
        <v>5</v>
      </c>
      <c r="N29" s="112">
        <v>4</v>
      </c>
      <c r="O29" s="112">
        <v>6</v>
      </c>
      <c r="P29" s="112">
        <v>2</v>
      </c>
      <c r="Q29" s="112">
        <v>0</v>
      </c>
      <c r="R29" s="112">
        <v>1</v>
      </c>
      <c r="S29" s="112">
        <v>0</v>
      </c>
      <c r="T29" s="112">
        <v>0</v>
      </c>
      <c r="U29" s="112">
        <v>0</v>
      </c>
    </row>
    <row r="30" spans="1:21" x14ac:dyDescent="0.2">
      <c r="A30" s="407"/>
      <c r="B30" s="111" t="s">
        <v>21</v>
      </c>
      <c r="C30" s="112">
        <v>43</v>
      </c>
      <c r="D30" s="112">
        <v>0</v>
      </c>
      <c r="E30" s="112">
        <v>0</v>
      </c>
      <c r="F30" s="112">
        <v>0</v>
      </c>
      <c r="G30" s="112">
        <v>0</v>
      </c>
      <c r="H30" s="112">
        <v>3</v>
      </c>
      <c r="I30" s="112">
        <v>6</v>
      </c>
      <c r="J30" s="112">
        <v>7</v>
      </c>
      <c r="K30" s="112">
        <v>6</v>
      </c>
      <c r="L30" s="112">
        <v>7</v>
      </c>
      <c r="M30" s="112">
        <v>4</v>
      </c>
      <c r="N30" s="112">
        <v>3</v>
      </c>
      <c r="O30" s="112">
        <v>6</v>
      </c>
      <c r="P30" s="112">
        <v>0</v>
      </c>
      <c r="Q30" s="112">
        <v>0</v>
      </c>
      <c r="R30" s="112">
        <v>1</v>
      </c>
      <c r="S30" s="112">
        <v>0</v>
      </c>
      <c r="T30" s="112">
        <v>0</v>
      </c>
      <c r="U30" s="112">
        <v>0</v>
      </c>
    </row>
    <row r="31" spans="1:21" x14ac:dyDescent="0.2">
      <c r="A31" s="407"/>
      <c r="B31" s="111" t="s">
        <v>22</v>
      </c>
      <c r="C31" s="112">
        <v>10</v>
      </c>
      <c r="D31" s="112">
        <v>0</v>
      </c>
      <c r="E31" s="112">
        <v>0</v>
      </c>
      <c r="F31" s="112">
        <v>0</v>
      </c>
      <c r="G31" s="112">
        <v>0</v>
      </c>
      <c r="H31" s="112">
        <v>1</v>
      </c>
      <c r="I31" s="112">
        <v>2</v>
      </c>
      <c r="J31" s="112">
        <v>1</v>
      </c>
      <c r="K31" s="112">
        <v>1</v>
      </c>
      <c r="L31" s="112">
        <v>1</v>
      </c>
      <c r="M31" s="112">
        <v>1</v>
      </c>
      <c r="N31" s="112">
        <v>1</v>
      </c>
      <c r="O31" s="112">
        <v>0</v>
      </c>
      <c r="P31" s="112">
        <v>2</v>
      </c>
      <c r="Q31" s="112">
        <v>0</v>
      </c>
      <c r="R31" s="112">
        <v>0</v>
      </c>
      <c r="S31" s="112">
        <v>0</v>
      </c>
      <c r="T31" s="112">
        <v>0</v>
      </c>
      <c r="U31" s="112">
        <v>0</v>
      </c>
    </row>
    <row r="32" spans="1:21" x14ac:dyDescent="0.2">
      <c r="A32" s="408" t="s">
        <v>325</v>
      </c>
      <c r="B32" s="164" t="s">
        <v>1</v>
      </c>
      <c r="C32" s="159">
        <v>381</v>
      </c>
      <c r="D32" s="159">
        <v>0</v>
      </c>
      <c r="E32" s="159">
        <v>0</v>
      </c>
      <c r="F32" s="159">
        <v>2</v>
      </c>
      <c r="G32" s="159">
        <v>30</v>
      </c>
      <c r="H32" s="159">
        <v>51</v>
      </c>
      <c r="I32" s="159">
        <v>65</v>
      </c>
      <c r="J32" s="159">
        <v>52</v>
      </c>
      <c r="K32" s="159">
        <v>53</v>
      </c>
      <c r="L32" s="159">
        <v>38</v>
      </c>
      <c r="M32" s="159">
        <v>43</v>
      </c>
      <c r="N32" s="159">
        <v>25</v>
      </c>
      <c r="O32" s="159">
        <v>13</v>
      </c>
      <c r="P32" s="159">
        <v>5</v>
      </c>
      <c r="Q32" s="159">
        <v>3</v>
      </c>
      <c r="R32" s="159">
        <v>0</v>
      </c>
      <c r="S32" s="159">
        <v>0</v>
      </c>
      <c r="T32" s="159">
        <v>1</v>
      </c>
      <c r="U32" s="159">
        <v>0</v>
      </c>
    </row>
    <row r="33" spans="1:21" x14ac:dyDescent="0.2">
      <c r="A33" s="408"/>
      <c r="B33" s="164" t="s">
        <v>21</v>
      </c>
      <c r="C33" s="159">
        <v>326</v>
      </c>
      <c r="D33" s="159">
        <v>0</v>
      </c>
      <c r="E33" s="159">
        <v>0</v>
      </c>
      <c r="F33" s="159">
        <v>2</v>
      </c>
      <c r="G33" s="159">
        <v>27</v>
      </c>
      <c r="H33" s="159">
        <v>41</v>
      </c>
      <c r="I33" s="159">
        <v>54</v>
      </c>
      <c r="J33" s="159">
        <v>48</v>
      </c>
      <c r="K33" s="159">
        <v>48</v>
      </c>
      <c r="L33" s="159">
        <v>34</v>
      </c>
      <c r="M33" s="159">
        <v>33</v>
      </c>
      <c r="N33" s="159">
        <v>19</v>
      </c>
      <c r="O33" s="159">
        <v>13</v>
      </c>
      <c r="P33" s="159">
        <v>3</v>
      </c>
      <c r="Q33" s="159">
        <v>3</v>
      </c>
      <c r="R33" s="159">
        <v>0</v>
      </c>
      <c r="S33" s="159">
        <v>0</v>
      </c>
      <c r="T33" s="159">
        <v>1</v>
      </c>
      <c r="U33" s="159">
        <v>0</v>
      </c>
    </row>
    <row r="34" spans="1:21" x14ac:dyDescent="0.2">
      <c r="A34" s="408"/>
      <c r="B34" s="164" t="s">
        <v>22</v>
      </c>
      <c r="C34" s="159">
        <v>55</v>
      </c>
      <c r="D34" s="159">
        <v>0</v>
      </c>
      <c r="E34" s="159">
        <v>0</v>
      </c>
      <c r="F34" s="159">
        <v>0</v>
      </c>
      <c r="G34" s="159">
        <v>3</v>
      </c>
      <c r="H34" s="159">
        <v>10</v>
      </c>
      <c r="I34" s="159">
        <v>11</v>
      </c>
      <c r="J34" s="159">
        <v>4</v>
      </c>
      <c r="K34" s="159">
        <v>5</v>
      </c>
      <c r="L34" s="159">
        <v>4</v>
      </c>
      <c r="M34" s="159">
        <v>10</v>
      </c>
      <c r="N34" s="159">
        <v>6</v>
      </c>
      <c r="O34" s="159">
        <v>0</v>
      </c>
      <c r="P34" s="159">
        <v>2</v>
      </c>
      <c r="Q34" s="159">
        <v>0</v>
      </c>
      <c r="R34" s="159">
        <v>0</v>
      </c>
      <c r="S34" s="159">
        <v>0</v>
      </c>
      <c r="T34" s="159">
        <v>0</v>
      </c>
      <c r="U34" s="159">
        <v>0</v>
      </c>
    </row>
    <row r="35" spans="1:21" x14ac:dyDescent="0.2">
      <c r="A35" s="407" t="s">
        <v>326</v>
      </c>
      <c r="B35" s="111" t="s">
        <v>1</v>
      </c>
      <c r="C35" s="112">
        <v>132</v>
      </c>
      <c r="D35" s="112">
        <v>0</v>
      </c>
      <c r="E35" s="112">
        <v>0</v>
      </c>
      <c r="F35" s="112">
        <v>0</v>
      </c>
      <c r="G35" s="112">
        <v>4</v>
      </c>
      <c r="H35" s="112">
        <v>21</v>
      </c>
      <c r="I35" s="112">
        <v>25</v>
      </c>
      <c r="J35" s="112">
        <v>21</v>
      </c>
      <c r="K35" s="112">
        <v>13</v>
      </c>
      <c r="L35" s="112">
        <v>15</v>
      </c>
      <c r="M35" s="112">
        <v>11</v>
      </c>
      <c r="N35" s="112">
        <v>8</v>
      </c>
      <c r="O35" s="112">
        <v>8</v>
      </c>
      <c r="P35" s="112">
        <v>3</v>
      </c>
      <c r="Q35" s="112">
        <v>3</v>
      </c>
      <c r="R35" s="112">
        <v>0</v>
      </c>
      <c r="S35" s="112">
        <v>0</v>
      </c>
      <c r="T35" s="112">
        <v>0</v>
      </c>
      <c r="U35" s="112">
        <v>0</v>
      </c>
    </row>
    <row r="36" spans="1:21" x14ac:dyDescent="0.2">
      <c r="A36" s="407"/>
      <c r="B36" s="111" t="s">
        <v>21</v>
      </c>
      <c r="C36" s="112">
        <v>119</v>
      </c>
      <c r="D36" s="112">
        <v>0</v>
      </c>
      <c r="E36" s="112">
        <v>0</v>
      </c>
      <c r="F36" s="112">
        <v>0</v>
      </c>
      <c r="G36" s="112">
        <v>4</v>
      </c>
      <c r="H36" s="112">
        <v>19</v>
      </c>
      <c r="I36" s="112">
        <v>20</v>
      </c>
      <c r="J36" s="112">
        <v>18</v>
      </c>
      <c r="K36" s="112">
        <v>13</v>
      </c>
      <c r="L36" s="112">
        <v>15</v>
      </c>
      <c r="M36" s="112">
        <v>10</v>
      </c>
      <c r="N36" s="112">
        <v>7</v>
      </c>
      <c r="O36" s="112">
        <v>8</v>
      </c>
      <c r="P36" s="112">
        <v>2</v>
      </c>
      <c r="Q36" s="112">
        <v>3</v>
      </c>
      <c r="R36" s="112">
        <v>0</v>
      </c>
      <c r="S36" s="112">
        <v>0</v>
      </c>
      <c r="T36" s="112">
        <v>0</v>
      </c>
      <c r="U36" s="112">
        <v>0</v>
      </c>
    </row>
    <row r="37" spans="1:21" x14ac:dyDescent="0.2">
      <c r="A37" s="407"/>
      <c r="B37" s="111" t="s">
        <v>22</v>
      </c>
      <c r="C37" s="112">
        <v>13</v>
      </c>
      <c r="D37" s="112">
        <v>0</v>
      </c>
      <c r="E37" s="112">
        <v>0</v>
      </c>
      <c r="F37" s="112">
        <v>0</v>
      </c>
      <c r="G37" s="112">
        <v>0</v>
      </c>
      <c r="H37" s="112">
        <v>2</v>
      </c>
      <c r="I37" s="112">
        <v>5</v>
      </c>
      <c r="J37" s="112">
        <v>3</v>
      </c>
      <c r="K37" s="112">
        <v>0</v>
      </c>
      <c r="L37" s="112">
        <v>0</v>
      </c>
      <c r="M37" s="112">
        <v>1</v>
      </c>
      <c r="N37" s="112">
        <v>1</v>
      </c>
      <c r="O37" s="112">
        <v>0</v>
      </c>
      <c r="P37" s="112">
        <v>1</v>
      </c>
      <c r="Q37" s="112">
        <v>0</v>
      </c>
      <c r="R37" s="112">
        <v>0</v>
      </c>
      <c r="S37" s="112">
        <v>0</v>
      </c>
      <c r="T37" s="112">
        <v>0</v>
      </c>
      <c r="U37" s="112">
        <v>0</v>
      </c>
    </row>
    <row r="38" spans="1:21" x14ac:dyDescent="0.2">
      <c r="A38" s="408" t="s">
        <v>327</v>
      </c>
      <c r="B38" s="164" t="s">
        <v>1</v>
      </c>
      <c r="C38" s="159">
        <v>79</v>
      </c>
      <c r="D38" s="159">
        <v>0</v>
      </c>
      <c r="E38" s="159">
        <v>0</v>
      </c>
      <c r="F38" s="159">
        <v>0</v>
      </c>
      <c r="G38" s="159">
        <v>1</v>
      </c>
      <c r="H38" s="159">
        <v>5</v>
      </c>
      <c r="I38" s="159">
        <v>10</v>
      </c>
      <c r="J38" s="159">
        <v>16</v>
      </c>
      <c r="K38" s="159">
        <v>11</v>
      </c>
      <c r="L38" s="159">
        <v>13</v>
      </c>
      <c r="M38" s="159">
        <v>11</v>
      </c>
      <c r="N38" s="159">
        <v>7</v>
      </c>
      <c r="O38" s="159">
        <v>4</v>
      </c>
      <c r="P38" s="159">
        <v>1</v>
      </c>
      <c r="Q38" s="159">
        <v>0</v>
      </c>
      <c r="R38" s="159">
        <v>0</v>
      </c>
      <c r="S38" s="159">
        <v>0</v>
      </c>
      <c r="T38" s="159">
        <v>0</v>
      </c>
      <c r="U38" s="159">
        <v>0</v>
      </c>
    </row>
    <row r="39" spans="1:21" x14ac:dyDescent="0.2">
      <c r="A39" s="408"/>
      <c r="B39" s="164" t="s">
        <v>21</v>
      </c>
      <c r="C39" s="159">
        <v>64</v>
      </c>
      <c r="D39" s="159">
        <v>0</v>
      </c>
      <c r="E39" s="159">
        <v>0</v>
      </c>
      <c r="F39" s="159">
        <v>0</v>
      </c>
      <c r="G39" s="159">
        <v>1</v>
      </c>
      <c r="H39" s="159">
        <v>4</v>
      </c>
      <c r="I39" s="159">
        <v>8</v>
      </c>
      <c r="J39" s="159">
        <v>12</v>
      </c>
      <c r="K39" s="159">
        <v>10</v>
      </c>
      <c r="L39" s="159">
        <v>11</v>
      </c>
      <c r="M39" s="159">
        <v>8</v>
      </c>
      <c r="N39" s="159">
        <v>6</v>
      </c>
      <c r="O39" s="159">
        <v>3</v>
      </c>
      <c r="P39" s="159">
        <v>1</v>
      </c>
      <c r="Q39" s="159">
        <v>0</v>
      </c>
      <c r="R39" s="159">
        <v>0</v>
      </c>
      <c r="S39" s="159">
        <v>0</v>
      </c>
      <c r="T39" s="159">
        <v>0</v>
      </c>
      <c r="U39" s="159">
        <v>0</v>
      </c>
    </row>
    <row r="40" spans="1:21" x14ac:dyDescent="0.2">
      <c r="A40" s="408"/>
      <c r="B40" s="164" t="s">
        <v>22</v>
      </c>
      <c r="C40" s="159">
        <v>15</v>
      </c>
      <c r="D40" s="159">
        <v>0</v>
      </c>
      <c r="E40" s="159">
        <v>0</v>
      </c>
      <c r="F40" s="159">
        <v>0</v>
      </c>
      <c r="G40" s="159">
        <v>0</v>
      </c>
      <c r="H40" s="159">
        <v>1</v>
      </c>
      <c r="I40" s="159">
        <v>2</v>
      </c>
      <c r="J40" s="159">
        <v>4</v>
      </c>
      <c r="K40" s="159">
        <v>1</v>
      </c>
      <c r="L40" s="159">
        <v>2</v>
      </c>
      <c r="M40" s="159">
        <v>3</v>
      </c>
      <c r="N40" s="159">
        <v>1</v>
      </c>
      <c r="O40" s="159">
        <v>1</v>
      </c>
      <c r="P40" s="159">
        <v>0</v>
      </c>
      <c r="Q40" s="159">
        <v>0</v>
      </c>
      <c r="R40" s="159">
        <v>0</v>
      </c>
      <c r="S40" s="159">
        <v>0</v>
      </c>
      <c r="T40" s="159">
        <v>0</v>
      </c>
      <c r="U40" s="159">
        <v>0</v>
      </c>
    </row>
    <row r="41" spans="1:21" x14ac:dyDescent="0.2">
      <c r="A41" s="407" t="s">
        <v>328</v>
      </c>
      <c r="B41" s="111" t="s">
        <v>1</v>
      </c>
      <c r="C41" s="112">
        <v>4028</v>
      </c>
      <c r="D41" s="112">
        <v>1</v>
      </c>
      <c r="E41" s="112">
        <v>5</v>
      </c>
      <c r="F41" s="112">
        <v>132</v>
      </c>
      <c r="G41" s="112">
        <v>536</v>
      </c>
      <c r="H41" s="112">
        <v>598</v>
      </c>
      <c r="I41" s="112">
        <v>583</v>
      </c>
      <c r="J41" s="112">
        <v>457</v>
      </c>
      <c r="K41" s="112">
        <v>418</v>
      </c>
      <c r="L41" s="112">
        <v>380</v>
      </c>
      <c r="M41" s="112">
        <v>307</v>
      </c>
      <c r="N41" s="112">
        <v>232</v>
      </c>
      <c r="O41" s="112">
        <v>167</v>
      </c>
      <c r="P41" s="112">
        <v>105</v>
      </c>
      <c r="Q41" s="112">
        <v>61</v>
      </c>
      <c r="R41" s="112">
        <v>24</v>
      </c>
      <c r="S41" s="112">
        <v>11</v>
      </c>
      <c r="T41" s="112">
        <v>7</v>
      </c>
      <c r="U41" s="112">
        <v>4</v>
      </c>
    </row>
    <row r="42" spans="1:21" x14ac:dyDescent="0.2">
      <c r="A42" s="407"/>
      <c r="B42" s="111" t="s">
        <v>21</v>
      </c>
      <c r="C42" s="112">
        <v>3055</v>
      </c>
      <c r="D42" s="112">
        <v>1</v>
      </c>
      <c r="E42" s="112">
        <v>3</v>
      </c>
      <c r="F42" s="112">
        <v>99</v>
      </c>
      <c r="G42" s="112">
        <v>415</v>
      </c>
      <c r="H42" s="112">
        <v>471</v>
      </c>
      <c r="I42" s="112">
        <v>459</v>
      </c>
      <c r="J42" s="112">
        <v>348</v>
      </c>
      <c r="K42" s="112">
        <v>329</v>
      </c>
      <c r="L42" s="112">
        <v>290</v>
      </c>
      <c r="M42" s="112">
        <v>217</v>
      </c>
      <c r="N42" s="112">
        <v>166</v>
      </c>
      <c r="O42" s="112">
        <v>110</v>
      </c>
      <c r="P42" s="112">
        <v>71</v>
      </c>
      <c r="Q42" s="112">
        <v>44</v>
      </c>
      <c r="R42" s="112">
        <v>16</v>
      </c>
      <c r="S42" s="112">
        <v>9</v>
      </c>
      <c r="T42" s="112">
        <v>5</v>
      </c>
      <c r="U42" s="112">
        <v>2</v>
      </c>
    </row>
    <row r="43" spans="1:21" x14ac:dyDescent="0.2">
      <c r="A43" s="407"/>
      <c r="B43" s="111" t="s">
        <v>22</v>
      </c>
      <c r="C43" s="112">
        <v>973</v>
      </c>
      <c r="D43" s="112">
        <v>0</v>
      </c>
      <c r="E43" s="112">
        <v>2</v>
      </c>
      <c r="F43" s="112">
        <v>33</v>
      </c>
      <c r="G43" s="112">
        <v>121</v>
      </c>
      <c r="H43" s="112">
        <v>127</v>
      </c>
      <c r="I43" s="112">
        <v>124</v>
      </c>
      <c r="J43" s="112">
        <v>109</v>
      </c>
      <c r="K43" s="112">
        <v>89</v>
      </c>
      <c r="L43" s="112">
        <v>90</v>
      </c>
      <c r="M43" s="112">
        <v>90</v>
      </c>
      <c r="N43" s="112">
        <v>66</v>
      </c>
      <c r="O43" s="112">
        <v>57</v>
      </c>
      <c r="P43" s="112">
        <v>34</v>
      </c>
      <c r="Q43" s="112">
        <v>17</v>
      </c>
      <c r="R43" s="112">
        <v>8</v>
      </c>
      <c r="S43" s="112">
        <v>2</v>
      </c>
      <c r="T43" s="112">
        <v>2</v>
      </c>
      <c r="U43" s="112">
        <v>2</v>
      </c>
    </row>
    <row r="44" spans="1:21" ht="12.75" customHeight="1" x14ac:dyDescent="0.2">
      <c r="A44" s="408" t="s">
        <v>329</v>
      </c>
      <c r="B44" s="164" t="s">
        <v>1</v>
      </c>
      <c r="C44" s="159">
        <v>1463</v>
      </c>
      <c r="D44" s="159">
        <v>0</v>
      </c>
      <c r="E44" s="159">
        <v>0</v>
      </c>
      <c r="F44" s="159">
        <v>0</v>
      </c>
      <c r="G44" s="159">
        <v>25</v>
      </c>
      <c r="H44" s="159">
        <v>121</v>
      </c>
      <c r="I44" s="159">
        <v>154</v>
      </c>
      <c r="J44" s="159">
        <v>182</v>
      </c>
      <c r="K44" s="159">
        <v>189</v>
      </c>
      <c r="L44" s="159">
        <v>229</v>
      </c>
      <c r="M44" s="159">
        <v>195</v>
      </c>
      <c r="N44" s="159">
        <v>174</v>
      </c>
      <c r="O44" s="159">
        <v>105</v>
      </c>
      <c r="P44" s="159">
        <v>51</v>
      </c>
      <c r="Q44" s="159">
        <v>24</v>
      </c>
      <c r="R44" s="159">
        <v>11</v>
      </c>
      <c r="S44" s="159">
        <v>3</v>
      </c>
      <c r="T44" s="159">
        <v>0</v>
      </c>
      <c r="U44" s="159">
        <v>0</v>
      </c>
    </row>
    <row r="45" spans="1:21" x14ac:dyDescent="0.2">
      <c r="A45" s="408"/>
      <c r="B45" s="164" t="s">
        <v>21</v>
      </c>
      <c r="C45" s="159">
        <v>831</v>
      </c>
      <c r="D45" s="159">
        <v>0</v>
      </c>
      <c r="E45" s="159">
        <v>0</v>
      </c>
      <c r="F45" s="159">
        <v>0</v>
      </c>
      <c r="G45" s="159">
        <v>14</v>
      </c>
      <c r="H45" s="159">
        <v>71</v>
      </c>
      <c r="I45" s="159">
        <v>77</v>
      </c>
      <c r="J45" s="159">
        <v>98</v>
      </c>
      <c r="K45" s="159">
        <v>102</v>
      </c>
      <c r="L45" s="159">
        <v>123</v>
      </c>
      <c r="M45" s="159">
        <v>108</v>
      </c>
      <c r="N45" s="159">
        <v>103</v>
      </c>
      <c r="O45" s="159">
        <v>73</v>
      </c>
      <c r="P45" s="159">
        <v>34</v>
      </c>
      <c r="Q45" s="159">
        <v>18</v>
      </c>
      <c r="R45" s="159">
        <v>8</v>
      </c>
      <c r="S45" s="159">
        <v>2</v>
      </c>
      <c r="T45" s="159">
        <v>0</v>
      </c>
      <c r="U45" s="159">
        <v>0</v>
      </c>
    </row>
    <row r="46" spans="1:21" x14ac:dyDescent="0.2">
      <c r="A46" s="408"/>
      <c r="B46" s="164" t="s">
        <v>22</v>
      </c>
      <c r="C46" s="159">
        <v>632</v>
      </c>
      <c r="D46" s="159">
        <v>0</v>
      </c>
      <c r="E46" s="159">
        <v>0</v>
      </c>
      <c r="F46" s="159">
        <v>0</v>
      </c>
      <c r="G46" s="159">
        <v>11</v>
      </c>
      <c r="H46" s="159">
        <v>50</v>
      </c>
      <c r="I46" s="159">
        <v>77</v>
      </c>
      <c r="J46" s="159">
        <v>84</v>
      </c>
      <c r="K46" s="159">
        <v>87</v>
      </c>
      <c r="L46" s="159">
        <v>106</v>
      </c>
      <c r="M46" s="159">
        <v>87</v>
      </c>
      <c r="N46" s="159">
        <v>71</v>
      </c>
      <c r="O46" s="159">
        <v>32</v>
      </c>
      <c r="P46" s="159">
        <v>17</v>
      </c>
      <c r="Q46" s="159">
        <v>6</v>
      </c>
      <c r="R46" s="159">
        <v>3</v>
      </c>
      <c r="S46" s="159">
        <v>1</v>
      </c>
      <c r="T46" s="159">
        <v>0</v>
      </c>
      <c r="U46" s="159">
        <v>0</v>
      </c>
    </row>
    <row r="47" spans="1:21" x14ac:dyDescent="0.2">
      <c r="A47" s="407" t="s">
        <v>330</v>
      </c>
      <c r="B47" s="111" t="s">
        <v>1</v>
      </c>
      <c r="C47" s="112">
        <v>885</v>
      </c>
      <c r="D47" s="112">
        <v>0</v>
      </c>
      <c r="E47" s="112">
        <v>0</v>
      </c>
      <c r="F47" s="112">
        <v>34</v>
      </c>
      <c r="G47" s="112">
        <v>67</v>
      </c>
      <c r="H47" s="112">
        <v>76</v>
      </c>
      <c r="I47" s="112">
        <v>102</v>
      </c>
      <c r="J47" s="112">
        <v>74</v>
      </c>
      <c r="K47" s="112">
        <v>107</v>
      </c>
      <c r="L47" s="112">
        <v>117</v>
      </c>
      <c r="M47" s="112">
        <v>106</v>
      </c>
      <c r="N47" s="112">
        <v>99</v>
      </c>
      <c r="O47" s="112">
        <v>54</v>
      </c>
      <c r="P47" s="112">
        <v>22</v>
      </c>
      <c r="Q47" s="112">
        <v>17</v>
      </c>
      <c r="R47" s="112">
        <v>7</v>
      </c>
      <c r="S47" s="112">
        <v>2</v>
      </c>
      <c r="T47" s="112">
        <v>1</v>
      </c>
      <c r="U47" s="112">
        <v>0</v>
      </c>
    </row>
    <row r="48" spans="1:21" x14ac:dyDescent="0.2">
      <c r="A48" s="407"/>
      <c r="B48" s="111" t="s">
        <v>21</v>
      </c>
      <c r="C48" s="112">
        <v>521</v>
      </c>
      <c r="D48" s="112">
        <v>0</v>
      </c>
      <c r="E48" s="112">
        <v>0</v>
      </c>
      <c r="F48" s="112">
        <v>19</v>
      </c>
      <c r="G48" s="112">
        <v>41</v>
      </c>
      <c r="H48" s="112">
        <v>47</v>
      </c>
      <c r="I48" s="112">
        <v>64</v>
      </c>
      <c r="J48" s="112">
        <v>43</v>
      </c>
      <c r="K48" s="112">
        <v>59</v>
      </c>
      <c r="L48" s="112">
        <v>69</v>
      </c>
      <c r="M48" s="112">
        <v>71</v>
      </c>
      <c r="N48" s="112">
        <v>49</v>
      </c>
      <c r="O48" s="112">
        <v>29</v>
      </c>
      <c r="P48" s="112">
        <v>12</v>
      </c>
      <c r="Q48" s="112">
        <v>12</v>
      </c>
      <c r="R48" s="112">
        <v>5</v>
      </c>
      <c r="S48" s="112">
        <v>1</v>
      </c>
      <c r="T48" s="112">
        <v>0</v>
      </c>
      <c r="U48" s="112">
        <v>0</v>
      </c>
    </row>
    <row r="49" spans="1:21" x14ac:dyDescent="0.2">
      <c r="A49" s="407"/>
      <c r="B49" s="111" t="s">
        <v>22</v>
      </c>
      <c r="C49" s="112">
        <v>364</v>
      </c>
      <c r="D49" s="112">
        <v>0</v>
      </c>
      <c r="E49" s="112">
        <v>0</v>
      </c>
      <c r="F49" s="112">
        <v>15</v>
      </c>
      <c r="G49" s="112">
        <v>26</v>
      </c>
      <c r="H49" s="112">
        <v>29</v>
      </c>
      <c r="I49" s="112">
        <v>38</v>
      </c>
      <c r="J49" s="112">
        <v>31</v>
      </c>
      <c r="K49" s="112">
        <v>48</v>
      </c>
      <c r="L49" s="112">
        <v>48</v>
      </c>
      <c r="M49" s="112">
        <v>35</v>
      </c>
      <c r="N49" s="112">
        <v>50</v>
      </c>
      <c r="O49" s="112">
        <v>25</v>
      </c>
      <c r="P49" s="112">
        <v>10</v>
      </c>
      <c r="Q49" s="112">
        <v>5</v>
      </c>
      <c r="R49" s="112">
        <v>2</v>
      </c>
      <c r="S49" s="112">
        <v>1</v>
      </c>
      <c r="T49" s="112">
        <v>1</v>
      </c>
      <c r="U49" s="112">
        <v>0</v>
      </c>
    </row>
    <row r="50" spans="1:21" x14ac:dyDescent="0.2">
      <c r="A50" s="408" t="s">
        <v>331</v>
      </c>
      <c r="B50" s="164" t="s">
        <v>1</v>
      </c>
      <c r="C50" s="159">
        <v>4076</v>
      </c>
      <c r="D50" s="159">
        <v>0</v>
      </c>
      <c r="E50" s="159">
        <v>0</v>
      </c>
      <c r="F50" s="159">
        <v>0</v>
      </c>
      <c r="G50" s="159">
        <v>19</v>
      </c>
      <c r="H50" s="159">
        <v>114</v>
      </c>
      <c r="I50" s="159">
        <v>284</v>
      </c>
      <c r="J50" s="159">
        <v>354</v>
      </c>
      <c r="K50" s="159">
        <v>619</v>
      </c>
      <c r="L50" s="159">
        <v>787</v>
      </c>
      <c r="M50" s="159">
        <v>787</v>
      </c>
      <c r="N50" s="159">
        <v>608</v>
      </c>
      <c r="O50" s="159">
        <v>345</v>
      </c>
      <c r="P50" s="159">
        <v>118</v>
      </c>
      <c r="Q50" s="159">
        <v>31</v>
      </c>
      <c r="R50" s="159">
        <v>8</v>
      </c>
      <c r="S50" s="159">
        <v>2</v>
      </c>
      <c r="T50" s="159">
        <v>0</v>
      </c>
      <c r="U50" s="159">
        <v>0</v>
      </c>
    </row>
    <row r="51" spans="1:21" x14ac:dyDescent="0.2">
      <c r="A51" s="408"/>
      <c r="B51" s="164" t="s">
        <v>21</v>
      </c>
      <c r="C51" s="159">
        <v>2395</v>
      </c>
      <c r="D51" s="159">
        <v>0</v>
      </c>
      <c r="E51" s="159">
        <v>0</v>
      </c>
      <c r="F51" s="159">
        <v>0</v>
      </c>
      <c r="G51" s="159">
        <v>9</v>
      </c>
      <c r="H51" s="159">
        <v>58</v>
      </c>
      <c r="I51" s="159">
        <v>134</v>
      </c>
      <c r="J51" s="159">
        <v>164</v>
      </c>
      <c r="K51" s="159">
        <v>324</v>
      </c>
      <c r="L51" s="159">
        <v>461</v>
      </c>
      <c r="M51" s="159">
        <v>499</v>
      </c>
      <c r="N51" s="159">
        <v>397</v>
      </c>
      <c r="O51" s="159">
        <v>234</v>
      </c>
      <c r="P51" s="159">
        <v>87</v>
      </c>
      <c r="Q51" s="159">
        <v>21</v>
      </c>
      <c r="R51" s="159">
        <v>6</v>
      </c>
      <c r="S51" s="159">
        <v>1</v>
      </c>
      <c r="T51" s="159">
        <v>0</v>
      </c>
      <c r="U51" s="159">
        <v>0</v>
      </c>
    </row>
    <row r="52" spans="1:21" x14ac:dyDescent="0.2">
      <c r="A52" s="408"/>
      <c r="B52" s="164" t="s">
        <v>22</v>
      </c>
      <c r="C52" s="159">
        <v>1681</v>
      </c>
      <c r="D52" s="159">
        <v>0</v>
      </c>
      <c r="E52" s="159">
        <v>0</v>
      </c>
      <c r="F52" s="159">
        <v>0</v>
      </c>
      <c r="G52" s="159">
        <v>10</v>
      </c>
      <c r="H52" s="159">
        <v>56</v>
      </c>
      <c r="I52" s="159">
        <v>150</v>
      </c>
      <c r="J52" s="159">
        <v>190</v>
      </c>
      <c r="K52" s="159">
        <v>295</v>
      </c>
      <c r="L52" s="159">
        <v>326</v>
      </c>
      <c r="M52" s="159">
        <v>288</v>
      </c>
      <c r="N52" s="159">
        <v>211</v>
      </c>
      <c r="O52" s="159">
        <v>111</v>
      </c>
      <c r="P52" s="159">
        <v>31</v>
      </c>
      <c r="Q52" s="159">
        <v>10</v>
      </c>
      <c r="R52" s="159">
        <v>2</v>
      </c>
      <c r="S52" s="159">
        <v>1</v>
      </c>
      <c r="T52" s="159">
        <v>0</v>
      </c>
      <c r="U52" s="159">
        <v>0</v>
      </c>
    </row>
    <row r="53" spans="1:21" ht="12.75" customHeight="1" x14ac:dyDescent="0.2">
      <c r="A53" s="407" t="s">
        <v>332</v>
      </c>
      <c r="B53" s="111" t="s">
        <v>1</v>
      </c>
      <c r="C53" s="112">
        <v>801</v>
      </c>
      <c r="D53" s="112">
        <v>0</v>
      </c>
      <c r="E53" s="112">
        <v>1</v>
      </c>
      <c r="F53" s="112">
        <v>4</v>
      </c>
      <c r="G53" s="112">
        <v>11</v>
      </c>
      <c r="H53" s="112">
        <v>7</v>
      </c>
      <c r="I53" s="112">
        <v>22</v>
      </c>
      <c r="J53" s="112">
        <v>37</v>
      </c>
      <c r="K53" s="112">
        <v>77</v>
      </c>
      <c r="L53" s="112">
        <v>113</v>
      </c>
      <c r="M53" s="112">
        <v>154</v>
      </c>
      <c r="N53" s="112">
        <v>180</v>
      </c>
      <c r="O53" s="112">
        <v>132</v>
      </c>
      <c r="P53" s="112">
        <v>51</v>
      </c>
      <c r="Q53" s="112">
        <v>9</v>
      </c>
      <c r="R53" s="112">
        <v>3</v>
      </c>
      <c r="S53" s="112">
        <v>0</v>
      </c>
      <c r="T53" s="112">
        <v>0</v>
      </c>
      <c r="U53" s="112">
        <v>0</v>
      </c>
    </row>
    <row r="54" spans="1:21" x14ac:dyDescent="0.2">
      <c r="A54" s="407"/>
      <c r="B54" s="111" t="s">
        <v>21</v>
      </c>
      <c r="C54" s="112">
        <v>488</v>
      </c>
      <c r="D54" s="112">
        <v>0</v>
      </c>
      <c r="E54" s="112">
        <v>0</v>
      </c>
      <c r="F54" s="112">
        <v>1</v>
      </c>
      <c r="G54" s="112">
        <v>3</v>
      </c>
      <c r="H54" s="112">
        <v>5</v>
      </c>
      <c r="I54" s="112">
        <v>8</v>
      </c>
      <c r="J54" s="112">
        <v>13</v>
      </c>
      <c r="K54" s="112">
        <v>36</v>
      </c>
      <c r="L54" s="112">
        <v>68</v>
      </c>
      <c r="M54" s="112">
        <v>103</v>
      </c>
      <c r="N54" s="112">
        <v>111</v>
      </c>
      <c r="O54" s="112">
        <v>94</v>
      </c>
      <c r="P54" s="112">
        <v>36</v>
      </c>
      <c r="Q54" s="112">
        <v>8</v>
      </c>
      <c r="R54" s="112">
        <v>2</v>
      </c>
      <c r="S54" s="112">
        <v>0</v>
      </c>
      <c r="T54" s="112">
        <v>0</v>
      </c>
      <c r="U54" s="112">
        <v>0</v>
      </c>
    </row>
    <row r="55" spans="1:21" x14ac:dyDescent="0.2">
      <c r="A55" s="407"/>
      <c r="B55" s="111" t="s">
        <v>22</v>
      </c>
      <c r="C55" s="112">
        <v>313</v>
      </c>
      <c r="D55" s="112">
        <v>0</v>
      </c>
      <c r="E55" s="112">
        <v>1</v>
      </c>
      <c r="F55" s="112">
        <v>3</v>
      </c>
      <c r="G55" s="112">
        <v>8</v>
      </c>
      <c r="H55" s="112">
        <v>2</v>
      </c>
      <c r="I55" s="112">
        <v>14</v>
      </c>
      <c r="J55" s="112">
        <v>24</v>
      </c>
      <c r="K55" s="112">
        <v>41</v>
      </c>
      <c r="L55" s="112">
        <v>45</v>
      </c>
      <c r="M55" s="112">
        <v>51</v>
      </c>
      <c r="N55" s="112">
        <v>69</v>
      </c>
      <c r="O55" s="112">
        <v>38</v>
      </c>
      <c r="P55" s="112">
        <v>15</v>
      </c>
      <c r="Q55" s="112">
        <v>1</v>
      </c>
      <c r="R55" s="112">
        <v>1</v>
      </c>
      <c r="S55" s="112">
        <v>0</v>
      </c>
      <c r="T55" s="112">
        <v>0</v>
      </c>
      <c r="U55" s="112">
        <v>0</v>
      </c>
    </row>
    <row r="56" spans="1:21" x14ac:dyDescent="0.2">
      <c r="A56" s="408" t="s">
        <v>333</v>
      </c>
      <c r="B56" s="164" t="s">
        <v>1</v>
      </c>
      <c r="C56" s="159">
        <v>1989</v>
      </c>
      <c r="D56" s="159">
        <v>21</v>
      </c>
      <c r="E56" s="159">
        <v>1</v>
      </c>
      <c r="F56" s="159">
        <v>9</v>
      </c>
      <c r="G56" s="159">
        <v>59</v>
      </c>
      <c r="H56" s="159">
        <v>240</v>
      </c>
      <c r="I56" s="159">
        <v>328</v>
      </c>
      <c r="J56" s="159">
        <v>301</v>
      </c>
      <c r="K56" s="159">
        <v>274</v>
      </c>
      <c r="L56" s="159">
        <v>259</v>
      </c>
      <c r="M56" s="159">
        <v>205</v>
      </c>
      <c r="N56" s="159">
        <v>181</v>
      </c>
      <c r="O56" s="159">
        <v>71</v>
      </c>
      <c r="P56" s="159">
        <v>22</v>
      </c>
      <c r="Q56" s="159">
        <v>12</v>
      </c>
      <c r="R56" s="159">
        <v>6</v>
      </c>
      <c r="S56" s="159">
        <v>0</v>
      </c>
      <c r="T56" s="159">
        <v>0</v>
      </c>
      <c r="U56" s="159">
        <v>0</v>
      </c>
    </row>
    <row r="57" spans="1:21" x14ac:dyDescent="0.2">
      <c r="A57" s="408"/>
      <c r="B57" s="164" t="s">
        <v>21</v>
      </c>
      <c r="C57" s="159">
        <v>1238</v>
      </c>
      <c r="D57" s="159">
        <v>8</v>
      </c>
      <c r="E57" s="159">
        <v>0</v>
      </c>
      <c r="F57" s="159">
        <v>4</v>
      </c>
      <c r="G57" s="159">
        <v>39</v>
      </c>
      <c r="H57" s="159">
        <v>157</v>
      </c>
      <c r="I57" s="159">
        <v>183</v>
      </c>
      <c r="J57" s="159">
        <v>188</v>
      </c>
      <c r="K57" s="159">
        <v>173</v>
      </c>
      <c r="L57" s="159">
        <v>159</v>
      </c>
      <c r="M57" s="159">
        <v>133</v>
      </c>
      <c r="N57" s="159">
        <v>126</v>
      </c>
      <c r="O57" s="159">
        <v>45</v>
      </c>
      <c r="P57" s="159">
        <v>13</v>
      </c>
      <c r="Q57" s="159">
        <v>5</v>
      </c>
      <c r="R57" s="159">
        <v>5</v>
      </c>
      <c r="S57" s="159">
        <v>0</v>
      </c>
      <c r="T57" s="159">
        <v>0</v>
      </c>
      <c r="U57" s="159">
        <v>0</v>
      </c>
    </row>
    <row r="58" spans="1:21" x14ac:dyDescent="0.2">
      <c r="A58" s="408"/>
      <c r="B58" s="164" t="s">
        <v>22</v>
      </c>
      <c r="C58" s="159">
        <v>751</v>
      </c>
      <c r="D58" s="159">
        <v>13</v>
      </c>
      <c r="E58" s="159">
        <v>1</v>
      </c>
      <c r="F58" s="159">
        <v>5</v>
      </c>
      <c r="G58" s="159">
        <v>20</v>
      </c>
      <c r="H58" s="159">
        <v>83</v>
      </c>
      <c r="I58" s="159">
        <v>145</v>
      </c>
      <c r="J58" s="159">
        <v>113</v>
      </c>
      <c r="K58" s="159">
        <v>101</v>
      </c>
      <c r="L58" s="159">
        <v>100</v>
      </c>
      <c r="M58" s="159">
        <v>72</v>
      </c>
      <c r="N58" s="159">
        <v>55</v>
      </c>
      <c r="O58" s="159">
        <v>26</v>
      </c>
      <c r="P58" s="159">
        <v>9</v>
      </c>
      <c r="Q58" s="159">
        <v>7</v>
      </c>
      <c r="R58" s="159">
        <v>1</v>
      </c>
      <c r="S58" s="159">
        <v>0</v>
      </c>
      <c r="T58" s="159">
        <v>0</v>
      </c>
      <c r="U58" s="159">
        <v>0</v>
      </c>
    </row>
    <row r="59" spans="1:21" x14ac:dyDescent="0.2">
      <c r="A59" s="407" t="s">
        <v>334</v>
      </c>
      <c r="B59" s="111" t="s">
        <v>1</v>
      </c>
      <c r="C59" s="112">
        <v>317</v>
      </c>
      <c r="D59" s="112">
        <v>0</v>
      </c>
      <c r="E59" s="112">
        <v>0</v>
      </c>
      <c r="F59" s="112">
        <v>0</v>
      </c>
      <c r="G59" s="112">
        <v>9</v>
      </c>
      <c r="H59" s="112">
        <v>42</v>
      </c>
      <c r="I59" s="112">
        <v>50</v>
      </c>
      <c r="J59" s="112">
        <v>35</v>
      </c>
      <c r="K59" s="112">
        <v>27</v>
      </c>
      <c r="L59" s="112">
        <v>42</v>
      </c>
      <c r="M59" s="112">
        <v>27</v>
      </c>
      <c r="N59" s="112">
        <v>43</v>
      </c>
      <c r="O59" s="112">
        <v>22</v>
      </c>
      <c r="P59" s="112">
        <v>7</v>
      </c>
      <c r="Q59" s="112">
        <v>6</v>
      </c>
      <c r="R59" s="112">
        <v>4</v>
      </c>
      <c r="S59" s="112">
        <v>3</v>
      </c>
      <c r="T59" s="112">
        <v>0</v>
      </c>
      <c r="U59" s="112">
        <v>0</v>
      </c>
    </row>
    <row r="60" spans="1:21" x14ac:dyDescent="0.2">
      <c r="A60" s="407"/>
      <c r="B60" s="111" t="s">
        <v>21</v>
      </c>
      <c r="C60" s="112">
        <v>197</v>
      </c>
      <c r="D60" s="112">
        <v>0</v>
      </c>
      <c r="E60" s="112">
        <v>0</v>
      </c>
      <c r="F60" s="112">
        <v>0</v>
      </c>
      <c r="G60" s="112">
        <v>5</v>
      </c>
      <c r="H60" s="112">
        <v>28</v>
      </c>
      <c r="I60" s="112">
        <v>29</v>
      </c>
      <c r="J60" s="112">
        <v>28</v>
      </c>
      <c r="K60" s="112">
        <v>20</v>
      </c>
      <c r="L60" s="112">
        <v>29</v>
      </c>
      <c r="M60" s="112">
        <v>17</v>
      </c>
      <c r="N60" s="112">
        <v>20</v>
      </c>
      <c r="O60" s="112">
        <v>9</v>
      </c>
      <c r="P60" s="112">
        <v>5</v>
      </c>
      <c r="Q60" s="112">
        <v>3</v>
      </c>
      <c r="R60" s="112">
        <v>3</v>
      </c>
      <c r="S60" s="112">
        <v>1</v>
      </c>
      <c r="T60" s="112">
        <v>0</v>
      </c>
      <c r="U60" s="112">
        <v>0</v>
      </c>
    </row>
    <row r="61" spans="1:21" x14ac:dyDescent="0.2">
      <c r="A61" s="407"/>
      <c r="B61" s="111" t="s">
        <v>22</v>
      </c>
      <c r="C61" s="112">
        <v>120</v>
      </c>
      <c r="D61" s="112">
        <v>0</v>
      </c>
      <c r="E61" s="112">
        <v>0</v>
      </c>
      <c r="F61" s="112">
        <v>0</v>
      </c>
      <c r="G61" s="112">
        <v>4</v>
      </c>
      <c r="H61" s="112">
        <v>14</v>
      </c>
      <c r="I61" s="112">
        <v>21</v>
      </c>
      <c r="J61" s="112">
        <v>7</v>
      </c>
      <c r="K61" s="112">
        <v>7</v>
      </c>
      <c r="L61" s="112">
        <v>13</v>
      </c>
      <c r="M61" s="112">
        <v>10</v>
      </c>
      <c r="N61" s="112">
        <v>23</v>
      </c>
      <c r="O61" s="112">
        <v>13</v>
      </c>
      <c r="P61" s="112">
        <v>2</v>
      </c>
      <c r="Q61" s="112">
        <v>3</v>
      </c>
      <c r="R61" s="112">
        <v>1</v>
      </c>
      <c r="S61" s="112">
        <v>2</v>
      </c>
      <c r="T61" s="112">
        <v>0</v>
      </c>
      <c r="U61" s="112">
        <v>0</v>
      </c>
    </row>
    <row r="62" spans="1:21" x14ac:dyDescent="0.2">
      <c r="A62" s="408" t="s">
        <v>335</v>
      </c>
      <c r="B62" s="164" t="s">
        <v>1</v>
      </c>
      <c r="C62" s="159">
        <v>2701</v>
      </c>
      <c r="D62" s="159">
        <v>0</v>
      </c>
      <c r="E62" s="159">
        <v>1</v>
      </c>
      <c r="F62" s="159">
        <v>65</v>
      </c>
      <c r="G62" s="159">
        <v>241</v>
      </c>
      <c r="H62" s="159">
        <v>352</v>
      </c>
      <c r="I62" s="159">
        <v>301</v>
      </c>
      <c r="J62" s="159">
        <v>292</v>
      </c>
      <c r="K62" s="159">
        <v>256</v>
      </c>
      <c r="L62" s="159">
        <v>282</v>
      </c>
      <c r="M62" s="159">
        <v>266</v>
      </c>
      <c r="N62" s="159">
        <v>227</v>
      </c>
      <c r="O62" s="159">
        <v>121</v>
      </c>
      <c r="P62" s="159">
        <v>92</v>
      </c>
      <c r="Q62" s="159">
        <v>57</v>
      </c>
      <c r="R62" s="159">
        <v>56</v>
      </c>
      <c r="S62" s="159">
        <v>47</v>
      </c>
      <c r="T62" s="159">
        <v>29</v>
      </c>
      <c r="U62" s="159">
        <v>16</v>
      </c>
    </row>
    <row r="63" spans="1:21" x14ac:dyDescent="0.2">
      <c r="A63" s="408"/>
      <c r="B63" s="164" t="s">
        <v>21</v>
      </c>
      <c r="C63" s="159">
        <v>1316</v>
      </c>
      <c r="D63" s="159">
        <v>0</v>
      </c>
      <c r="E63" s="159">
        <v>0</v>
      </c>
      <c r="F63" s="159">
        <v>29</v>
      </c>
      <c r="G63" s="159">
        <v>100</v>
      </c>
      <c r="H63" s="159">
        <v>198</v>
      </c>
      <c r="I63" s="159">
        <v>163</v>
      </c>
      <c r="J63" s="159">
        <v>157</v>
      </c>
      <c r="K63" s="159">
        <v>140</v>
      </c>
      <c r="L63" s="159">
        <v>133</v>
      </c>
      <c r="M63" s="159">
        <v>127</v>
      </c>
      <c r="N63" s="159">
        <v>108</v>
      </c>
      <c r="O63" s="159">
        <v>53</v>
      </c>
      <c r="P63" s="159">
        <v>40</v>
      </c>
      <c r="Q63" s="159">
        <v>19</v>
      </c>
      <c r="R63" s="159">
        <v>22</v>
      </c>
      <c r="S63" s="159">
        <v>16</v>
      </c>
      <c r="T63" s="159">
        <v>7</v>
      </c>
      <c r="U63" s="159">
        <v>4</v>
      </c>
    </row>
    <row r="64" spans="1:21" x14ac:dyDescent="0.2">
      <c r="A64" s="408"/>
      <c r="B64" s="164" t="s">
        <v>22</v>
      </c>
      <c r="C64" s="159">
        <v>1385</v>
      </c>
      <c r="D64" s="159">
        <v>0</v>
      </c>
      <c r="E64" s="159">
        <v>1</v>
      </c>
      <c r="F64" s="159">
        <v>36</v>
      </c>
      <c r="G64" s="159">
        <v>141</v>
      </c>
      <c r="H64" s="159">
        <v>154</v>
      </c>
      <c r="I64" s="159">
        <v>138</v>
      </c>
      <c r="J64" s="159">
        <v>135</v>
      </c>
      <c r="K64" s="159">
        <v>116</v>
      </c>
      <c r="L64" s="159">
        <v>149</v>
      </c>
      <c r="M64" s="159">
        <v>139</v>
      </c>
      <c r="N64" s="159">
        <v>119</v>
      </c>
      <c r="O64" s="159">
        <v>68</v>
      </c>
      <c r="P64" s="159">
        <v>52</v>
      </c>
      <c r="Q64" s="159">
        <v>38</v>
      </c>
      <c r="R64" s="159">
        <v>34</v>
      </c>
      <c r="S64" s="159">
        <v>31</v>
      </c>
      <c r="T64" s="159">
        <v>22</v>
      </c>
      <c r="U64" s="159">
        <v>12</v>
      </c>
    </row>
    <row r="65" spans="1:21" x14ac:dyDescent="0.2">
      <c r="A65" s="407" t="s">
        <v>336</v>
      </c>
      <c r="B65" s="111" t="s">
        <v>1</v>
      </c>
      <c r="C65" s="112">
        <v>6469</v>
      </c>
      <c r="D65" s="112">
        <v>4</v>
      </c>
      <c r="E65" s="112">
        <v>58</v>
      </c>
      <c r="F65" s="112">
        <v>205</v>
      </c>
      <c r="G65" s="112">
        <v>505</v>
      </c>
      <c r="H65" s="112">
        <v>599</v>
      </c>
      <c r="I65" s="112">
        <v>566</v>
      </c>
      <c r="J65" s="112">
        <v>583</v>
      </c>
      <c r="K65" s="112">
        <v>630</v>
      </c>
      <c r="L65" s="112">
        <v>695</v>
      </c>
      <c r="M65" s="112">
        <v>775</v>
      </c>
      <c r="N65" s="112">
        <v>669</v>
      </c>
      <c r="O65" s="112">
        <v>512</v>
      </c>
      <c r="P65" s="112">
        <v>351</v>
      </c>
      <c r="Q65" s="112">
        <v>195</v>
      </c>
      <c r="R65" s="112">
        <v>75</v>
      </c>
      <c r="S65" s="112">
        <v>28</v>
      </c>
      <c r="T65" s="112">
        <v>12</v>
      </c>
      <c r="U65" s="112">
        <v>7</v>
      </c>
    </row>
    <row r="66" spans="1:21" x14ac:dyDescent="0.2">
      <c r="A66" s="407"/>
      <c r="B66" s="111" t="s">
        <v>21</v>
      </c>
      <c r="C66" s="112">
        <v>3408</v>
      </c>
      <c r="D66" s="112">
        <v>2</v>
      </c>
      <c r="E66" s="112">
        <v>36</v>
      </c>
      <c r="F66" s="112">
        <v>113</v>
      </c>
      <c r="G66" s="112">
        <v>262</v>
      </c>
      <c r="H66" s="112">
        <v>374</v>
      </c>
      <c r="I66" s="112">
        <v>299</v>
      </c>
      <c r="J66" s="112">
        <v>312</v>
      </c>
      <c r="K66" s="112">
        <v>363</v>
      </c>
      <c r="L66" s="112">
        <v>376</v>
      </c>
      <c r="M66" s="112">
        <v>396</v>
      </c>
      <c r="N66" s="112">
        <v>344</v>
      </c>
      <c r="O66" s="112">
        <v>257</v>
      </c>
      <c r="P66" s="112">
        <v>155</v>
      </c>
      <c r="Q66" s="112">
        <v>72</v>
      </c>
      <c r="R66" s="112">
        <v>31</v>
      </c>
      <c r="S66" s="112">
        <v>9</v>
      </c>
      <c r="T66" s="112">
        <v>4</v>
      </c>
      <c r="U66" s="112">
        <v>3</v>
      </c>
    </row>
    <row r="67" spans="1:21" x14ac:dyDescent="0.2">
      <c r="A67" s="407"/>
      <c r="B67" s="111" t="s">
        <v>22</v>
      </c>
      <c r="C67" s="112">
        <v>3061</v>
      </c>
      <c r="D67" s="112">
        <v>2</v>
      </c>
      <c r="E67" s="112">
        <v>22</v>
      </c>
      <c r="F67" s="112">
        <v>92</v>
      </c>
      <c r="G67" s="112">
        <v>243</v>
      </c>
      <c r="H67" s="112">
        <v>225</v>
      </c>
      <c r="I67" s="112">
        <v>267</v>
      </c>
      <c r="J67" s="112">
        <v>271</v>
      </c>
      <c r="K67" s="112">
        <v>267</v>
      </c>
      <c r="L67" s="112">
        <v>319</v>
      </c>
      <c r="M67" s="112">
        <v>379</v>
      </c>
      <c r="N67" s="112">
        <v>325</v>
      </c>
      <c r="O67" s="112">
        <v>255</v>
      </c>
      <c r="P67" s="112">
        <v>196</v>
      </c>
      <c r="Q67" s="112">
        <v>123</v>
      </c>
      <c r="R67" s="112">
        <v>44</v>
      </c>
      <c r="S67" s="112">
        <v>19</v>
      </c>
      <c r="T67" s="112">
        <v>8</v>
      </c>
      <c r="U67" s="112">
        <v>4</v>
      </c>
    </row>
    <row r="68" spans="1:21" x14ac:dyDescent="0.2">
      <c r="A68" s="408" t="s">
        <v>337</v>
      </c>
      <c r="B68" s="164" t="s">
        <v>1</v>
      </c>
      <c r="C68" s="159">
        <v>3337</v>
      </c>
      <c r="D68" s="159">
        <v>0</v>
      </c>
      <c r="E68" s="159">
        <v>5</v>
      </c>
      <c r="F68" s="159">
        <v>11</v>
      </c>
      <c r="G68" s="159">
        <v>264</v>
      </c>
      <c r="H68" s="159">
        <v>462</v>
      </c>
      <c r="I68" s="159">
        <v>336</v>
      </c>
      <c r="J68" s="159">
        <v>379</v>
      </c>
      <c r="K68" s="159">
        <v>398</v>
      </c>
      <c r="L68" s="159">
        <v>418</v>
      </c>
      <c r="M68" s="159">
        <v>423</v>
      </c>
      <c r="N68" s="159">
        <v>297</v>
      </c>
      <c r="O68" s="159">
        <v>219</v>
      </c>
      <c r="P68" s="159">
        <v>104</v>
      </c>
      <c r="Q68" s="159">
        <v>18</v>
      </c>
      <c r="R68" s="159">
        <v>2</v>
      </c>
      <c r="S68" s="159">
        <v>0</v>
      </c>
      <c r="T68" s="159">
        <v>1</v>
      </c>
      <c r="U68" s="159">
        <v>0</v>
      </c>
    </row>
    <row r="69" spans="1:21" x14ac:dyDescent="0.2">
      <c r="A69" s="408"/>
      <c r="B69" s="164" t="s">
        <v>21</v>
      </c>
      <c r="C69" s="159">
        <v>1936</v>
      </c>
      <c r="D69" s="159">
        <v>0</v>
      </c>
      <c r="E69" s="159">
        <v>5</v>
      </c>
      <c r="F69" s="159">
        <v>5</v>
      </c>
      <c r="G69" s="159">
        <v>129</v>
      </c>
      <c r="H69" s="159">
        <v>307</v>
      </c>
      <c r="I69" s="159">
        <v>206</v>
      </c>
      <c r="J69" s="159">
        <v>228</v>
      </c>
      <c r="K69" s="159">
        <v>249</v>
      </c>
      <c r="L69" s="159">
        <v>235</v>
      </c>
      <c r="M69" s="159">
        <v>223</v>
      </c>
      <c r="N69" s="159">
        <v>151</v>
      </c>
      <c r="O69" s="159">
        <v>130</v>
      </c>
      <c r="P69" s="159">
        <v>56</v>
      </c>
      <c r="Q69" s="159">
        <v>11</v>
      </c>
      <c r="R69" s="159">
        <v>0</v>
      </c>
      <c r="S69" s="159">
        <v>0</v>
      </c>
      <c r="T69" s="159">
        <v>1</v>
      </c>
      <c r="U69" s="159">
        <v>0</v>
      </c>
    </row>
    <row r="70" spans="1:21" x14ac:dyDescent="0.2">
      <c r="A70" s="408"/>
      <c r="B70" s="164" t="s">
        <v>22</v>
      </c>
      <c r="C70" s="159">
        <v>1401</v>
      </c>
      <c r="D70" s="159">
        <v>0</v>
      </c>
      <c r="E70" s="159">
        <v>0</v>
      </c>
      <c r="F70" s="159">
        <v>6</v>
      </c>
      <c r="G70" s="159">
        <v>135</v>
      </c>
      <c r="H70" s="159">
        <v>155</v>
      </c>
      <c r="I70" s="159">
        <v>130</v>
      </c>
      <c r="J70" s="159">
        <v>151</v>
      </c>
      <c r="K70" s="159">
        <v>149</v>
      </c>
      <c r="L70" s="159">
        <v>183</v>
      </c>
      <c r="M70" s="159">
        <v>200</v>
      </c>
      <c r="N70" s="159">
        <v>146</v>
      </c>
      <c r="O70" s="159">
        <v>89</v>
      </c>
      <c r="P70" s="159">
        <v>48</v>
      </c>
      <c r="Q70" s="159">
        <v>7</v>
      </c>
      <c r="R70" s="159">
        <v>2</v>
      </c>
      <c r="S70" s="159">
        <v>0</v>
      </c>
      <c r="T70" s="159">
        <v>0</v>
      </c>
      <c r="U70" s="159">
        <v>0</v>
      </c>
    </row>
    <row r="71" spans="1:21" x14ac:dyDescent="0.2">
      <c r="A71" s="407" t="s">
        <v>359</v>
      </c>
      <c r="B71" s="111" t="s">
        <v>1</v>
      </c>
      <c r="C71" s="112">
        <v>1087</v>
      </c>
      <c r="D71" s="112">
        <v>0</v>
      </c>
      <c r="E71" s="112">
        <v>2</v>
      </c>
      <c r="F71" s="112">
        <v>67</v>
      </c>
      <c r="G71" s="112">
        <v>198</v>
      </c>
      <c r="H71" s="112">
        <v>90</v>
      </c>
      <c r="I71" s="112">
        <v>74</v>
      </c>
      <c r="J71" s="112">
        <v>83</v>
      </c>
      <c r="K71" s="112">
        <v>77</v>
      </c>
      <c r="L71" s="112">
        <v>86</v>
      </c>
      <c r="M71" s="112">
        <v>107</v>
      </c>
      <c r="N71" s="112">
        <v>96</v>
      </c>
      <c r="O71" s="112">
        <v>77</v>
      </c>
      <c r="P71" s="112">
        <v>69</v>
      </c>
      <c r="Q71" s="112">
        <v>40</v>
      </c>
      <c r="R71" s="112">
        <v>12</v>
      </c>
      <c r="S71" s="112">
        <v>7</v>
      </c>
      <c r="T71" s="112">
        <v>2</v>
      </c>
      <c r="U71" s="112">
        <v>0</v>
      </c>
    </row>
    <row r="72" spans="1:21" x14ac:dyDescent="0.2">
      <c r="A72" s="407"/>
      <c r="B72" s="111" t="s">
        <v>21</v>
      </c>
      <c r="C72" s="112">
        <v>689</v>
      </c>
      <c r="D72" s="112">
        <v>0</v>
      </c>
      <c r="E72" s="112">
        <v>2</v>
      </c>
      <c r="F72" s="112">
        <v>19</v>
      </c>
      <c r="G72" s="112">
        <v>82</v>
      </c>
      <c r="H72" s="112">
        <v>71</v>
      </c>
      <c r="I72" s="112">
        <v>63</v>
      </c>
      <c r="J72" s="112">
        <v>67</v>
      </c>
      <c r="K72" s="112">
        <v>60</v>
      </c>
      <c r="L72" s="112">
        <v>65</v>
      </c>
      <c r="M72" s="112">
        <v>68</v>
      </c>
      <c r="N72" s="112">
        <v>58</v>
      </c>
      <c r="O72" s="112">
        <v>52</v>
      </c>
      <c r="P72" s="112">
        <v>46</v>
      </c>
      <c r="Q72" s="112">
        <v>24</v>
      </c>
      <c r="R72" s="112">
        <v>7</v>
      </c>
      <c r="S72" s="112">
        <v>5</v>
      </c>
      <c r="T72" s="112">
        <v>0</v>
      </c>
      <c r="U72" s="112">
        <v>0</v>
      </c>
    </row>
    <row r="73" spans="1:21" x14ac:dyDescent="0.2">
      <c r="A73" s="407"/>
      <c r="B73" s="111" t="s">
        <v>22</v>
      </c>
      <c r="C73" s="112">
        <v>398</v>
      </c>
      <c r="D73" s="112">
        <v>0</v>
      </c>
      <c r="E73" s="112">
        <v>0</v>
      </c>
      <c r="F73" s="112">
        <v>48</v>
      </c>
      <c r="G73" s="112">
        <v>116</v>
      </c>
      <c r="H73" s="112">
        <v>19</v>
      </c>
      <c r="I73" s="112">
        <v>11</v>
      </c>
      <c r="J73" s="112">
        <v>16</v>
      </c>
      <c r="K73" s="112">
        <v>17</v>
      </c>
      <c r="L73" s="112">
        <v>21</v>
      </c>
      <c r="M73" s="112">
        <v>39</v>
      </c>
      <c r="N73" s="112">
        <v>38</v>
      </c>
      <c r="O73" s="112">
        <v>25</v>
      </c>
      <c r="P73" s="112">
        <v>23</v>
      </c>
      <c r="Q73" s="112">
        <v>16</v>
      </c>
      <c r="R73" s="112">
        <v>5</v>
      </c>
      <c r="S73" s="112">
        <v>2</v>
      </c>
      <c r="T73" s="112">
        <v>2</v>
      </c>
      <c r="U73" s="112">
        <v>0</v>
      </c>
    </row>
    <row r="74" spans="1:21" x14ac:dyDescent="0.2">
      <c r="A74" s="408" t="s">
        <v>338</v>
      </c>
      <c r="B74" s="164" t="s">
        <v>1</v>
      </c>
      <c r="C74" s="159">
        <v>945</v>
      </c>
      <c r="D74" s="159">
        <v>0</v>
      </c>
      <c r="E74" s="159">
        <v>0</v>
      </c>
      <c r="F74" s="159">
        <v>8</v>
      </c>
      <c r="G74" s="159">
        <v>64</v>
      </c>
      <c r="H74" s="159">
        <v>88</v>
      </c>
      <c r="I74" s="159">
        <v>88</v>
      </c>
      <c r="J74" s="159">
        <v>70</v>
      </c>
      <c r="K74" s="159">
        <v>59</v>
      </c>
      <c r="L74" s="159">
        <v>75</v>
      </c>
      <c r="M74" s="159">
        <v>87</v>
      </c>
      <c r="N74" s="159">
        <v>91</v>
      </c>
      <c r="O74" s="159">
        <v>108</v>
      </c>
      <c r="P74" s="159">
        <v>92</v>
      </c>
      <c r="Q74" s="159">
        <v>53</v>
      </c>
      <c r="R74" s="159">
        <v>27</v>
      </c>
      <c r="S74" s="159">
        <v>19</v>
      </c>
      <c r="T74" s="159">
        <v>8</v>
      </c>
      <c r="U74" s="159">
        <v>8</v>
      </c>
    </row>
    <row r="75" spans="1:21" x14ac:dyDescent="0.2">
      <c r="A75" s="408"/>
      <c r="B75" s="164" t="s">
        <v>21</v>
      </c>
      <c r="C75" s="159">
        <v>604</v>
      </c>
      <c r="D75" s="159">
        <v>0</v>
      </c>
      <c r="E75" s="159">
        <v>0</v>
      </c>
      <c r="F75" s="159">
        <v>5</v>
      </c>
      <c r="G75" s="159">
        <v>34</v>
      </c>
      <c r="H75" s="159">
        <v>66</v>
      </c>
      <c r="I75" s="159">
        <v>63</v>
      </c>
      <c r="J75" s="159">
        <v>53</v>
      </c>
      <c r="K75" s="159">
        <v>43</v>
      </c>
      <c r="L75" s="159">
        <v>60</v>
      </c>
      <c r="M75" s="159">
        <v>50</v>
      </c>
      <c r="N75" s="159">
        <v>48</v>
      </c>
      <c r="O75" s="159">
        <v>68</v>
      </c>
      <c r="P75" s="159">
        <v>51</v>
      </c>
      <c r="Q75" s="159">
        <v>24</v>
      </c>
      <c r="R75" s="159">
        <v>15</v>
      </c>
      <c r="S75" s="159">
        <v>14</v>
      </c>
      <c r="T75" s="159">
        <v>5</v>
      </c>
      <c r="U75" s="159">
        <v>5</v>
      </c>
    </row>
    <row r="76" spans="1:21" x14ac:dyDescent="0.2">
      <c r="A76" s="408"/>
      <c r="B76" s="164" t="s">
        <v>22</v>
      </c>
      <c r="C76" s="159">
        <v>341</v>
      </c>
      <c r="D76" s="159">
        <v>0</v>
      </c>
      <c r="E76" s="159">
        <v>0</v>
      </c>
      <c r="F76" s="159">
        <v>3</v>
      </c>
      <c r="G76" s="159">
        <v>30</v>
      </c>
      <c r="H76" s="159">
        <v>22</v>
      </c>
      <c r="I76" s="159">
        <v>25</v>
      </c>
      <c r="J76" s="159">
        <v>17</v>
      </c>
      <c r="K76" s="159">
        <v>16</v>
      </c>
      <c r="L76" s="159">
        <v>15</v>
      </c>
      <c r="M76" s="159">
        <v>37</v>
      </c>
      <c r="N76" s="159">
        <v>43</v>
      </c>
      <c r="O76" s="159">
        <v>40</v>
      </c>
      <c r="P76" s="159">
        <v>41</v>
      </c>
      <c r="Q76" s="159">
        <v>29</v>
      </c>
      <c r="R76" s="159">
        <v>12</v>
      </c>
      <c r="S76" s="159">
        <v>5</v>
      </c>
      <c r="T76" s="159">
        <v>3</v>
      </c>
      <c r="U76" s="159">
        <v>3</v>
      </c>
    </row>
    <row r="77" spans="1:21" x14ac:dyDescent="0.2">
      <c r="A77" s="407" t="s">
        <v>360</v>
      </c>
      <c r="B77" s="111" t="s">
        <v>1</v>
      </c>
      <c r="C77" s="112">
        <v>302</v>
      </c>
      <c r="D77" s="112">
        <v>0</v>
      </c>
      <c r="E77" s="112">
        <v>0</v>
      </c>
      <c r="F77" s="112">
        <v>0</v>
      </c>
      <c r="G77" s="112">
        <v>18</v>
      </c>
      <c r="H77" s="112">
        <v>36</v>
      </c>
      <c r="I77" s="112">
        <v>16</v>
      </c>
      <c r="J77" s="112">
        <v>17</v>
      </c>
      <c r="K77" s="112">
        <v>28</v>
      </c>
      <c r="L77" s="112">
        <v>29</v>
      </c>
      <c r="M77" s="112">
        <v>27</v>
      </c>
      <c r="N77" s="112">
        <v>26</v>
      </c>
      <c r="O77" s="112">
        <v>30</v>
      </c>
      <c r="P77" s="112">
        <v>33</v>
      </c>
      <c r="Q77" s="112">
        <v>26</v>
      </c>
      <c r="R77" s="112">
        <v>12</v>
      </c>
      <c r="S77" s="112">
        <v>4</v>
      </c>
      <c r="T77" s="112">
        <v>0</v>
      </c>
      <c r="U77" s="112">
        <v>0</v>
      </c>
    </row>
    <row r="78" spans="1:21" x14ac:dyDescent="0.2">
      <c r="A78" s="407"/>
      <c r="B78" s="111" t="s">
        <v>21</v>
      </c>
      <c r="C78" s="112">
        <v>168</v>
      </c>
      <c r="D78" s="112">
        <v>0</v>
      </c>
      <c r="E78" s="112">
        <v>0</v>
      </c>
      <c r="F78" s="112">
        <v>0</v>
      </c>
      <c r="G78" s="112">
        <v>3</v>
      </c>
      <c r="H78" s="112">
        <v>19</v>
      </c>
      <c r="I78" s="112">
        <v>10</v>
      </c>
      <c r="J78" s="112">
        <v>11</v>
      </c>
      <c r="K78" s="112">
        <v>18</v>
      </c>
      <c r="L78" s="112">
        <v>18</v>
      </c>
      <c r="M78" s="112">
        <v>18</v>
      </c>
      <c r="N78" s="112">
        <v>13</v>
      </c>
      <c r="O78" s="112">
        <v>18</v>
      </c>
      <c r="P78" s="112">
        <v>18</v>
      </c>
      <c r="Q78" s="112">
        <v>14</v>
      </c>
      <c r="R78" s="112">
        <v>6</v>
      </c>
      <c r="S78" s="112">
        <v>2</v>
      </c>
      <c r="T78" s="112">
        <v>0</v>
      </c>
      <c r="U78" s="112">
        <v>0</v>
      </c>
    </row>
    <row r="79" spans="1:21" x14ac:dyDescent="0.2">
      <c r="A79" s="407"/>
      <c r="B79" s="111" t="s">
        <v>22</v>
      </c>
      <c r="C79" s="112">
        <v>134</v>
      </c>
      <c r="D79" s="112">
        <v>0</v>
      </c>
      <c r="E79" s="112">
        <v>0</v>
      </c>
      <c r="F79" s="112">
        <v>0</v>
      </c>
      <c r="G79" s="112">
        <v>15</v>
      </c>
      <c r="H79" s="112">
        <v>17</v>
      </c>
      <c r="I79" s="112">
        <v>6</v>
      </c>
      <c r="J79" s="112">
        <v>6</v>
      </c>
      <c r="K79" s="112">
        <v>10</v>
      </c>
      <c r="L79" s="112">
        <v>11</v>
      </c>
      <c r="M79" s="112">
        <v>9</v>
      </c>
      <c r="N79" s="112">
        <v>13</v>
      </c>
      <c r="O79" s="112">
        <v>12</v>
      </c>
      <c r="P79" s="112">
        <v>15</v>
      </c>
      <c r="Q79" s="112">
        <v>12</v>
      </c>
      <c r="R79" s="112">
        <v>6</v>
      </c>
      <c r="S79" s="112">
        <v>2</v>
      </c>
      <c r="T79" s="112">
        <v>0</v>
      </c>
      <c r="U79" s="112">
        <v>0</v>
      </c>
    </row>
    <row r="80" spans="1:21" x14ac:dyDescent="0.2">
      <c r="A80" s="408" t="s">
        <v>339</v>
      </c>
      <c r="B80" s="164" t="s">
        <v>1</v>
      </c>
      <c r="C80" s="159">
        <v>1868</v>
      </c>
      <c r="D80" s="159">
        <v>0</v>
      </c>
      <c r="E80" s="159">
        <v>2</v>
      </c>
      <c r="F80" s="159">
        <v>66</v>
      </c>
      <c r="G80" s="159">
        <v>220</v>
      </c>
      <c r="H80" s="159">
        <v>210</v>
      </c>
      <c r="I80" s="159">
        <v>160</v>
      </c>
      <c r="J80" s="159">
        <v>160</v>
      </c>
      <c r="K80" s="159">
        <v>158</v>
      </c>
      <c r="L80" s="159">
        <v>198</v>
      </c>
      <c r="M80" s="159">
        <v>203</v>
      </c>
      <c r="N80" s="159">
        <v>197</v>
      </c>
      <c r="O80" s="159">
        <v>130</v>
      </c>
      <c r="P80" s="159">
        <v>108</v>
      </c>
      <c r="Q80" s="159">
        <v>44</v>
      </c>
      <c r="R80" s="159">
        <v>6</v>
      </c>
      <c r="S80" s="159">
        <v>5</v>
      </c>
      <c r="T80" s="159">
        <v>1</v>
      </c>
      <c r="U80" s="159">
        <v>0</v>
      </c>
    </row>
    <row r="81" spans="1:21" x14ac:dyDescent="0.2">
      <c r="A81" s="408"/>
      <c r="B81" s="164" t="s">
        <v>21</v>
      </c>
      <c r="C81" s="159">
        <v>828</v>
      </c>
      <c r="D81" s="159">
        <v>0</v>
      </c>
      <c r="E81" s="159">
        <v>2</v>
      </c>
      <c r="F81" s="159">
        <v>24</v>
      </c>
      <c r="G81" s="159">
        <v>94</v>
      </c>
      <c r="H81" s="159">
        <v>129</v>
      </c>
      <c r="I81" s="159">
        <v>70</v>
      </c>
      <c r="J81" s="159">
        <v>72</v>
      </c>
      <c r="K81" s="159">
        <v>74</v>
      </c>
      <c r="L81" s="159">
        <v>82</v>
      </c>
      <c r="M81" s="159">
        <v>80</v>
      </c>
      <c r="N81" s="159">
        <v>88</v>
      </c>
      <c r="O81" s="159">
        <v>45</v>
      </c>
      <c r="P81" s="159">
        <v>42</v>
      </c>
      <c r="Q81" s="159">
        <v>18</v>
      </c>
      <c r="R81" s="159">
        <v>5</v>
      </c>
      <c r="S81" s="159">
        <v>2</v>
      </c>
      <c r="T81" s="159">
        <v>1</v>
      </c>
      <c r="U81" s="159">
        <v>0</v>
      </c>
    </row>
    <row r="82" spans="1:21" x14ac:dyDescent="0.2">
      <c r="A82" s="408"/>
      <c r="B82" s="164" t="s">
        <v>22</v>
      </c>
      <c r="C82" s="159">
        <v>1040</v>
      </c>
      <c r="D82" s="159">
        <v>0</v>
      </c>
      <c r="E82" s="159">
        <v>0</v>
      </c>
      <c r="F82" s="159">
        <v>42</v>
      </c>
      <c r="G82" s="159">
        <v>126</v>
      </c>
      <c r="H82" s="159">
        <v>81</v>
      </c>
      <c r="I82" s="159">
        <v>90</v>
      </c>
      <c r="J82" s="159">
        <v>88</v>
      </c>
      <c r="K82" s="159">
        <v>84</v>
      </c>
      <c r="L82" s="159">
        <v>116</v>
      </c>
      <c r="M82" s="159">
        <v>123</v>
      </c>
      <c r="N82" s="159">
        <v>109</v>
      </c>
      <c r="O82" s="159">
        <v>85</v>
      </c>
      <c r="P82" s="159">
        <v>66</v>
      </c>
      <c r="Q82" s="159">
        <v>26</v>
      </c>
      <c r="R82" s="159">
        <v>1</v>
      </c>
      <c r="S82" s="159">
        <v>3</v>
      </c>
      <c r="T82" s="159">
        <v>0</v>
      </c>
      <c r="U82" s="159">
        <v>0</v>
      </c>
    </row>
    <row r="83" spans="1:21" x14ac:dyDescent="0.2">
      <c r="A83" s="407" t="s">
        <v>340</v>
      </c>
      <c r="B83" s="111" t="s">
        <v>1</v>
      </c>
      <c r="C83" s="112">
        <v>39089</v>
      </c>
      <c r="D83" s="112">
        <v>625</v>
      </c>
      <c r="E83" s="112">
        <v>3719</v>
      </c>
      <c r="F83" s="112">
        <v>6883</v>
      </c>
      <c r="G83" s="112">
        <v>7500</v>
      </c>
      <c r="H83" s="112">
        <v>3295</v>
      </c>
      <c r="I83" s="112">
        <v>2602</v>
      </c>
      <c r="J83" s="112">
        <v>2148</v>
      </c>
      <c r="K83" s="112">
        <v>1919</v>
      </c>
      <c r="L83" s="112">
        <v>1802</v>
      </c>
      <c r="M83" s="112">
        <v>1690</v>
      </c>
      <c r="N83" s="112">
        <v>1410</v>
      </c>
      <c r="O83" s="112">
        <v>1094</v>
      </c>
      <c r="P83" s="112">
        <v>874</v>
      </c>
      <c r="Q83" s="112">
        <v>804</v>
      </c>
      <c r="R83" s="112">
        <v>704</v>
      </c>
      <c r="S83" s="112">
        <v>696</v>
      </c>
      <c r="T83" s="112">
        <v>618</v>
      </c>
      <c r="U83" s="112">
        <v>706</v>
      </c>
    </row>
    <row r="84" spans="1:21" x14ac:dyDescent="0.2">
      <c r="A84" s="407"/>
      <c r="B84" s="111" t="s">
        <v>21</v>
      </c>
      <c r="C84" s="112">
        <v>20440</v>
      </c>
      <c r="D84" s="112">
        <v>382</v>
      </c>
      <c r="E84" s="112">
        <v>2654</v>
      </c>
      <c r="F84" s="112">
        <v>3376</v>
      </c>
      <c r="G84" s="112">
        <v>3329</v>
      </c>
      <c r="H84" s="112">
        <v>1954</v>
      </c>
      <c r="I84" s="112">
        <v>1471</v>
      </c>
      <c r="J84" s="112">
        <v>1210</v>
      </c>
      <c r="K84" s="112">
        <v>1069</v>
      </c>
      <c r="L84" s="112">
        <v>1010</v>
      </c>
      <c r="M84" s="112">
        <v>855</v>
      </c>
      <c r="N84" s="112">
        <v>694</v>
      </c>
      <c r="O84" s="112">
        <v>553</v>
      </c>
      <c r="P84" s="112">
        <v>407</v>
      </c>
      <c r="Q84" s="112">
        <v>366</v>
      </c>
      <c r="R84" s="112">
        <v>303</v>
      </c>
      <c r="S84" s="112">
        <v>309</v>
      </c>
      <c r="T84" s="112">
        <v>258</v>
      </c>
      <c r="U84" s="112">
        <v>240</v>
      </c>
    </row>
    <row r="85" spans="1:21" x14ac:dyDescent="0.2">
      <c r="A85" s="407"/>
      <c r="B85" s="111" t="s">
        <v>22</v>
      </c>
      <c r="C85" s="112">
        <v>18649</v>
      </c>
      <c r="D85" s="112">
        <v>243</v>
      </c>
      <c r="E85" s="112">
        <v>1065</v>
      </c>
      <c r="F85" s="112">
        <v>3507</v>
      </c>
      <c r="G85" s="112">
        <v>4171</v>
      </c>
      <c r="H85" s="112">
        <v>1341</v>
      </c>
      <c r="I85" s="112">
        <v>1131</v>
      </c>
      <c r="J85" s="112">
        <v>938</v>
      </c>
      <c r="K85" s="112">
        <v>850</v>
      </c>
      <c r="L85" s="112">
        <v>792</v>
      </c>
      <c r="M85" s="112">
        <v>835</v>
      </c>
      <c r="N85" s="112">
        <v>716</v>
      </c>
      <c r="O85" s="112">
        <v>541</v>
      </c>
      <c r="P85" s="112">
        <v>467</v>
      </c>
      <c r="Q85" s="112">
        <v>438</v>
      </c>
      <c r="R85" s="112">
        <v>401</v>
      </c>
      <c r="S85" s="112">
        <v>387</v>
      </c>
      <c r="T85" s="112">
        <v>360</v>
      </c>
      <c r="U85" s="112">
        <v>466</v>
      </c>
    </row>
    <row r="86" spans="1:21" x14ac:dyDescent="0.2">
      <c r="A86" s="407" t="s">
        <v>342</v>
      </c>
      <c r="B86" s="111" t="s">
        <v>1</v>
      </c>
      <c r="C86" s="112">
        <v>230</v>
      </c>
      <c r="D86" s="112">
        <v>0</v>
      </c>
      <c r="E86" s="112">
        <v>0</v>
      </c>
      <c r="F86" s="112">
        <v>0</v>
      </c>
      <c r="G86" s="112">
        <v>7</v>
      </c>
      <c r="H86" s="112">
        <v>12</v>
      </c>
      <c r="I86" s="112">
        <v>7</v>
      </c>
      <c r="J86" s="112">
        <v>9</v>
      </c>
      <c r="K86" s="112">
        <v>10</v>
      </c>
      <c r="L86" s="112">
        <v>19</v>
      </c>
      <c r="M86" s="112">
        <v>20</v>
      </c>
      <c r="N86" s="112">
        <v>20</v>
      </c>
      <c r="O86" s="112">
        <v>26</v>
      </c>
      <c r="P86" s="112">
        <v>25</v>
      </c>
      <c r="Q86" s="112">
        <v>21</v>
      </c>
      <c r="R86" s="112">
        <v>27</v>
      </c>
      <c r="S86" s="112">
        <v>12</v>
      </c>
      <c r="T86" s="112">
        <v>9</v>
      </c>
      <c r="U86" s="112">
        <v>6</v>
      </c>
    </row>
    <row r="87" spans="1:21" x14ac:dyDescent="0.2">
      <c r="A87" s="407"/>
      <c r="B87" s="111" t="s">
        <v>21</v>
      </c>
      <c r="C87" s="112">
        <v>88</v>
      </c>
      <c r="D87" s="112">
        <v>0</v>
      </c>
      <c r="E87" s="112">
        <v>0</v>
      </c>
      <c r="F87" s="112">
        <v>0</v>
      </c>
      <c r="G87" s="112">
        <v>3</v>
      </c>
      <c r="H87" s="112">
        <v>4</v>
      </c>
      <c r="I87" s="112">
        <v>4</v>
      </c>
      <c r="J87" s="112">
        <v>5</v>
      </c>
      <c r="K87" s="112">
        <v>4</v>
      </c>
      <c r="L87" s="112">
        <v>7</v>
      </c>
      <c r="M87" s="112">
        <v>7</v>
      </c>
      <c r="N87" s="112">
        <v>6</v>
      </c>
      <c r="O87" s="112">
        <v>10</v>
      </c>
      <c r="P87" s="112">
        <v>9</v>
      </c>
      <c r="Q87" s="112">
        <v>7</v>
      </c>
      <c r="R87" s="112">
        <v>13</v>
      </c>
      <c r="S87" s="112">
        <v>4</v>
      </c>
      <c r="T87" s="112">
        <v>5</v>
      </c>
      <c r="U87" s="112">
        <v>0</v>
      </c>
    </row>
    <row r="88" spans="1:21" x14ac:dyDescent="0.2">
      <c r="A88" s="407"/>
      <c r="B88" s="111" t="s">
        <v>22</v>
      </c>
      <c r="C88" s="112">
        <v>142</v>
      </c>
      <c r="D88" s="112">
        <v>0</v>
      </c>
      <c r="E88" s="112">
        <v>0</v>
      </c>
      <c r="F88" s="112">
        <v>0</v>
      </c>
      <c r="G88" s="112">
        <v>4</v>
      </c>
      <c r="H88" s="112">
        <v>8</v>
      </c>
      <c r="I88" s="112">
        <v>3</v>
      </c>
      <c r="J88" s="112">
        <v>4</v>
      </c>
      <c r="K88" s="112">
        <v>6</v>
      </c>
      <c r="L88" s="112">
        <v>12</v>
      </c>
      <c r="M88" s="112">
        <v>13</v>
      </c>
      <c r="N88" s="112">
        <v>14</v>
      </c>
      <c r="O88" s="112">
        <v>16</v>
      </c>
      <c r="P88" s="112">
        <v>16</v>
      </c>
      <c r="Q88" s="112">
        <v>14</v>
      </c>
      <c r="R88" s="112">
        <v>14</v>
      </c>
      <c r="S88" s="112">
        <v>8</v>
      </c>
      <c r="T88" s="112">
        <v>4</v>
      </c>
      <c r="U88" s="112">
        <v>6</v>
      </c>
    </row>
    <row r="89" spans="1:21" x14ac:dyDescent="0.2">
      <c r="A89" s="408" t="s">
        <v>343</v>
      </c>
      <c r="B89" s="164" t="s">
        <v>1</v>
      </c>
      <c r="C89" s="159">
        <v>59162</v>
      </c>
      <c r="D89" s="159">
        <v>361</v>
      </c>
      <c r="E89" s="159">
        <v>1998</v>
      </c>
      <c r="F89" s="159">
        <v>5187</v>
      </c>
      <c r="G89" s="159">
        <v>8667</v>
      </c>
      <c r="H89" s="159">
        <v>7111</v>
      </c>
      <c r="I89" s="159">
        <v>6451</v>
      </c>
      <c r="J89" s="159">
        <v>5669</v>
      </c>
      <c r="K89" s="159">
        <v>5046</v>
      </c>
      <c r="L89" s="159">
        <v>4984</v>
      </c>
      <c r="M89" s="159">
        <v>4435</v>
      </c>
      <c r="N89" s="159">
        <v>3549</v>
      </c>
      <c r="O89" s="159">
        <v>2344</v>
      </c>
      <c r="P89" s="159">
        <v>1486</v>
      </c>
      <c r="Q89" s="159">
        <v>814</v>
      </c>
      <c r="R89" s="159">
        <v>469</v>
      </c>
      <c r="S89" s="159">
        <v>274</v>
      </c>
      <c r="T89" s="159">
        <v>190</v>
      </c>
      <c r="U89" s="159">
        <v>127</v>
      </c>
    </row>
    <row r="90" spans="1:21" x14ac:dyDescent="0.2">
      <c r="A90" s="408"/>
      <c r="B90" s="164" t="s">
        <v>21</v>
      </c>
      <c r="C90" s="159">
        <v>30393</v>
      </c>
      <c r="D90" s="159">
        <v>222</v>
      </c>
      <c r="E90" s="159">
        <v>1449</v>
      </c>
      <c r="F90" s="159">
        <v>2555</v>
      </c>
      <c r="G90" s="159">
        <v>3837</v>
      </c>
      <c r="H90" s="159">
        <v>3895</v>
      </c>
      <c r="I90" s="159">
        <v>3390</v>
      </c>
      <c r="J90" s="159">
        <v>3050</v>
      </c>
      <c r="K90" s="159">
        <v>2633</v>
      </c>
      <c r="L90" s="159">
        <v>2601</v>
      </c>
      <c r="M90" s="159">
        <v>2328</v>
      </c>
      <c r="N90" s="159">
        <v>1764</v>
      </c>
      <c r="O90" s="159">
        <v>1199</v>
      </c>
      <c r="P90" s="159">
        <v>686</v>
      </c>
      <c r="Q90" s="159">
        <v>371</v>
      </c>
      <c r="R90" s="159">
        <v>190</v>
      </c>
      <c r="S90" s="159">
        <v>102</v>
      </c>
      <c r="T90" s="159">
        <v>76</v>
      </c>
      <c r="U90" s="159">
        <v>45</v>
      </c>
    </row>
    <row r="91" spans="1:21" x14ac:dyDescent="0.2">
      <c r="A91" s="408"/>
      <c r="B91" s="164" t="s">
        <v>22</v>
      </c>
      <c r="C91" s="159">
        <v>28769</v>
      </c>
      <c r="D91" s="159">
        <v>139</v>
      </c>
      <c r="E91" s="159">
        <v>549</v>
      </c>
      <c r="F91" s="159">
        <v>2632</v>
      </c>
      <c r="G91" s="159">
        <v>4830</v>
      </c>
      <c r="H91" s="159">
        <v>3216</v>
      </c>
      <c r="I91" s="159">
        <v>3061</v>
      </c>
      <c r="J91" s="159">
        <v>2619</v>
      </c>
      <c r="K91" s="159">
        <v>2413</v>
      </c>
      <c r="L91" s="159">
        <v>2383</v>
      </c>
      <c r="M91" s="159">
        <v>2107</v>
      </c>
      <c r="N91" s="159">
        <v>1785</v>
      </c>
      <c r="O91" s="159">
        <v>1145</v>
      </c>
      <c r="P91" s="159">
        <v>800</v>
      </c>
      <c r="Q91" s="159">
        <v>443</v>
      </c>
      <c r="R91" s="159">
        <v>279</v>
      </c>
      <c r="S91" s="159">
        <v>172</v>
      </c>
      <c r="T91" s="159">
        <v>114</v>
      </c>
      <c r="U91" s="159">
        <v>82</v>
      </c>
    </row>
    <row r="92" spans="1:21" x14ac:dyDescent="0.2">
      <c r="A92" s="407" t="s">
        <v>344</v>
      </c>
      <c r="B92" s="111" t="s">
        <v>1</v>
      </c>
      <c r="C92" s="112">
        <v>50734</v>
      </c>
      <c r="D92" s="112">
        <v>1098</v>
      </c>
      <c r="E92" s="112">
        <v>5467</v>
      </c>
      <c r="F92" s="112">
        <v>9077</v>
      </c>
      <c r="G92" s="112">
        <v>9116</v>
      </c>
      <c r="H92" s="112">
        <v>3971</v>
      </c>
      <c r="I92" s="112">
        <v>3376</v>
      </c>
      <c r="J92" s="112">
        <v>2974</v>
      </c>
      <c r="K92" s="112">
        <v>2566</v>
      </c>
      <c r="L92" s="112">
        <v>2449</v>
      </c>
      <c r="M92" s="112">
        <v>2218</v>
      </c>
      <c r="N92" s="112">
        <v>1905</v>
      </c>
      <c r="O92" s="112">
        <v>1435</v>
      </c>
      <c r="P92" s="112">
        <v>1098</v>
      </c>
      <c r="Q92" s="112">
        <v>963</v>
      </c>
      <c r="R92" s="112">
        <v>859</v>
      </c>
      <c r="S92" s="112">
        <v>816</v>
      </c>
      <c r="T92" s="112">
        <v>688</v>
      </c>
      <c r="U92" s="112">
        <v>658</v>
      </c>
    </row>
    <row r="93" spans="1:21" x14ac:dyDescent="0.2">
      <c r="A93" s="407"/>
      <c r="B93" s="111" t="s">
        <v>21</v>
      </c>
      <c r="C93" s="112">
        <v>25593</v>
      </c>
      <c r="D93" s="112">
        <v>675</v>
      </c>
      <c r="E93" s="112">
        <v>3921</v>
      </c>
      <c r="F93" s="112">
        <v>4587</v>
      </c>
      <c r="G93" s="112">
        <v>3833</v>
      </c>
      <c r="H93" s="112">
        <v>2096</v>
      </c>
      <c r="I93" s="112">
        <v>1633</v>
      </c>
      <c r="J93" s="112">
        <v>1445</v>
      </c>
      <c r="K93" s="112">
        <v>1248</v>
      </c>
      <c r="L93" s="112">
        <v>1227</v>
      </c>
      <c r="M93" s="112">
        <v>1051</v>
      </c>
      <c r="N93" s="112">
        <v>935</v>
      </c>
      <c r="O93" s="112">
        <v>712</v>
      </c>
      <c r="P93" s="112">
        <v>498</v>
      </c>
      <c r="Q93" s="112">
        <v>441</v>
      </c>
      <c r="R93" s="112">
        <v>366</v>
      </c>
      <c r="S93" s="112">
        <v>357</v>
      </c>
      <c r="T93" s="112">
        <v>313</v>
      </c>
      <c r="U93" s="112">
        <v>255</v>
      </c>
    </row>
    <row r="94" spans="1:21" x14ac:dyDescent="0.2">
      <c r="A94" s="407"/>
      <c r="B94" s="111" t="s">
        <v>22</v>
      </c>
      <c r="C94" s="112">
        <v>25141</v>
      </c>
      <c r="D94" s="112">
        <v>423</v>
      </c>
      <c r="E94" s="112">
        <v>1546</v>
      </c>
      <c r="F94" s="112">
        <v>4490</v>
      </c>
      <c r="G94" s="112">
        <v>5283</v>
      </c>
      <c r="H94" s="112">
        <v>1875</v>
      </c>
      <c r="I94" s="112">
        <v>1743</v>
      </c>
      <c r="J94" s="112">
        <v>1529</v>
      </c>
      <c r="K94" s="112">
        <v>1318</v>
      </c>
      <c r="L94" s="112">
        <v>1222</v>
      </c>
      <c r="M94" s="112">
        <v>1167</v>
      </c>
      <c r="N94" s="112">
        <v>970</v>
      </c>
      <c r="O94" s="112">
        <v>723</v>
      </c>
      <c r="P94" s="112">
        <v>600</v>
      </c>
      <c r="Q94" s="112">
        <v>522</v>
      </c>
      <c r="R94" s="112">
        <v>493</v>
      </c>
      <c r="S94" s="112">
        <v>459</v>
      </c>
      <c r="T94" s="112">
        <v>375</v>
      </c>
      <c r="U94" s="112">
        <v>403</v>
      </c>
    </row>
    <row r="95" spans="1:21" x14ac:dyDescent="0.2">
      <c r="A95" s="408" t="s">
        <v>345</v>
      </c>
      <c r="B95" s="164" t="s">
        <v>1</v>
      </c>
      <c r="C95" s="159">
        <v>5036</v>
      </c>
      <c r="D95" s="159">
        <v>2</v>
      </c>
      <c r="E95" s="159">
        <v>9</v>
      </c>
      <c r="F95" s="159">
        <v>103</v>
      </c>
      <c r="G95" s="159">
        <v>552</v>
      </c>
      <c r="H95" s="159">
        <v>697</v>
      </c>
      <c r="I95" s="159">
        <v>584</v>
      </c>
      <c r="J95" s="159">
        <v>491</v>
      </c>
      <c r="K95" s="159">
        <v>451</v>
      </c>
      <c r="L95" s="159">
        <v>436</v>
      </c>
      <c r="M95" s="159">
        <v>445</v>
      </c>
      <c r="N95" s="159">
        <v>415</v>
      </c>
      <c r="O95" s="159">
        <v>306</v>
      </c>
      <c r="P95" s="159">
        <v>206</v>
      </c>
      <c r="Q95" s="159">
        <v>157</v>
      </c>
      <c r="R95" s="159">
        <v>81</v>
      </c>
      <c r="S95" s="159">
        <v>51</v>
      </c>
      <c r="T95" s="159">
        <v>33</v>
      </c>
      <c r="U95" s="159">
        <v>17</v>
      </c>
    </row>
    <row r="96" spans="1:21" x14ac:dyDescent="0.2">
      <c r="A96" s="408"/>
      <c r="B96" s="164" t="s">
        <v>21</v>
      </c>
      <c r="C96" s="159">
        <v>2671</v>
      </c>
      <c r="D96" s="159">
        <v>1</v>
      </c>
      <c r="E96" s="159">
        <v>8</v>
      </c>
      <c r="F96" s="159">
        <v>39</v>
      </c>
      <c r="G96" s="159">
        <v>254</v>
      </c>
      <c r="H96" s="159">
        <v>434</v>
      </c>
      <c r="I96" s="159">
        <v>341</v>
      </c>
      <c r="J96" s="159">
        <v>291</v>
      </c>
      <c r="K96" s="159">
        <v>248</v>
      </c>
      <c r="L96" s="159">
        <v>227</v>
      </c>
      <c r="M96" s="159">
        <v>224</v>
      </c>
      <c r="N96" s="159">
        <v>201</v>
      </c>
      <c r="O96" s="159">
        <v>159</v>
      </c>
      <c r="P96" s="159">
        <v>97</v>
      </c>
      <c r="Q96" s="159">
        <v>67</v>
      </c>
      <c r="R96" s="159">
        <v>35</v>
      </c>
      <c r="S96" s="159">
        <v>29</v>
      </c>
      <c r="T96" s="159">
        <v>9</v>
      </c>
      <c r="U96" s="159">
        <v>7</v>
      </c>
    </row>
    <row r="97" spans="1:21" x14ac:dyDescent="0.2">
      <c r="A97" s="408"/>
      <c r="B97" s="164" t="s">
        <v>22</v>
      </c>
      <c r="C97" s="159">
        <v>2365</v>
      </c>
      <c r="D97" s="159">
        <v>1</v>
      </c>
      <c r="E97" s="159">
        <v>1</v>
      </c>
      <c r="F97" s="159">
        <v>64</v>
      </c>
      <c r="G97" s="159">
        <v>298</v>
      </c>
      <c r="H97" s="159">
        <v>263</v>
      </c>
      <c r="I97" s="159">
        <v>243</v>
      </c>
      <c r="J97" s="159">
        <v>200</v>
      </c>
      <c r="K97" s="159">
        <v>203</v>
      </c>
      <c r="L97" s="159">
        <v>209</v>
      </c>
      <c r="M97" s="159">
        <v>221</v>
      </c>
      <c r="N97" s="159">
        <v>214</v>
      </c>
      <c r="O97" s="159">
        <v>147</v>
      </c>
      <c r="P97" s="159">
        <v>109</v>
      </c>
      <c r="Q97" s="159">
        <v>90</v>
      </c>
      <c r="R97" s="159">
        <v>46</v>
      </c>
      <c r="S97" s="159">
        <v>22</v>
      </c>
      <c r="T97" s="159">
        <v>24</v>
      </c>
      <c r="U97" s="159">
        <v>10</v>
      </c>
    </row>
    <row r="98" spans="1:21" x14ac:dyDescent="0.2">
      <c r="A98" s="407" t="s">
        <v>356</v>
      </c>
      <c r="B98" s="111" t="s">
        <v>1</v>
      </c>
      <c r="C98" s="112">
        <v>3388</v>
      </c>
      <c r="D98" s="112">
        <v>6</v>
      </c>
      <c r="E98" s="112">
        <v>68</v>
      </c>
      <c r="F98" s="112">
        <v>385</v>
      </c>
      <c r="G98" s="112">
        <v>457</v>
      </c>
      <c r="H98" s="112">
        <v>367</v>
      </c>
      <c r="I98" s="112">
        <v>379</v>
      </c>
      <c r="J98" s="112">
        <v>342</v>
      </c>
      <c r="K98" s="112">
        <v>289</v>
      </c>
      <c r="L98" s="112">
        <v>296</v>
      </c>
      <c r="M98" s="112">
        <v>265</v>
      </c>
      <c r="N98" s="112">
        <v>198</v>
      </c>
      <c r="O98" s="112">
        <v>125</v>
      </c>
      <c r="P98" s="112">
        <v>95</v>
      </c>
      <c r="Q98" s="112">
        <v>44</v>
      </c>
      <c r="R98" s="112">
        <v>28</v>
      </c>
      <c r="S98" s="112">
        <v>24</v>
      </c>
      <c r="T98" s="112">
        <v>15</v>
      </c>
      <c r="U98" s="112">
        <v>5</v>
      </c>
    </row>
    <row r="99" spans="1:21" x14ac:dyDescent="0.2">
      <c r="A99" s="407"/>
      <c r="B99" s="111" t="s">
        <v>21</v>
      </c>
      <c r="C99" s="112">
        <v>1971</v>
      </c>
      <c r="D99" s="112">
        <v>5</v>
      </c>
      <c r="E99" s="112">
        <v>53</v>
      </c>
      <c r="F99" s="112">
        <v>242</v>
      </c>
      <c r="G99" s="112">
        <v>278</v>
      </c>
      <c r="H99" s="112">
        <v>224</v>
      </c>
      <c r="I99" s="112">
        <v>221</v>
      </c>
      <c r="J99" s="112">
        <v>211</v>
      </c>
      <c r="K99" s="112">
        <v>164</v>
      </c>
      <c r="L99" s="112">
        <v>171</v>
      </c>
      <c r="M99" s="112">
        <v>144</v>
      </c>
      <c r="N99" s="112">
        <v>92</v>
      </c>
      <c r="O99" s="112">
        <v>65</v>
      </c>
      <c r="P99" s="112">
        <v>49</v>
      </c>
      <c r="Q99" s="112">
        <v>18</v>
      </c>
      <c r="R99" s="112">
        <v>13</v>
      </c>
      <c r="S99" s="112">
        <v>14</v>
      </c>
      <c r="T99" s="112">
        <v>5</v>
      </c>
      <c r="U99" s="112">
        <v>2</v>
      </c>
    </row>
    <row r="100" spans="1:21" x14ac:dyDescent="0.2">
      <c r="A100" s="407"/>
      <c r="B100" s="111" t="s">
        <v>22</v>
      </c>
      <c r="C100" s="112">
        <v>1417</v>
      </c>
      <c r="D100" s="112">
        <v>1</v>
      </c>
      <c r="E100" s="112">
        <v>15</v>
      </c>
      <c r="F100" s="112">
        <v>143</v>
      </c>
      <c r="G100" s="112">
        <v>179</v>
      </c>
      <c r="H100" s="112">
        <v>143</v>
      </c>
      <c r="I100" s="112">
        <v>158</v>
      </c>
      <c r="J100" s="112">
        <v>131</v>
      </c>
      <c r="K100" s="112">
        <v>125</v>
      </c>
      <c r="L100" s="112">
        <v>125</v>
      </c>
      <c r="M100" s="112">
        <v>121</v>
      </c>
      <c r="N100" s="112">
        <v>106</v>
      </c>
      <c r="O100" s="112">
        <v>60</v>
      </c>
      <c r="P100" s="112">
        <v>46</v>
      </c>
      <c r="Q100" s="112">
        <v>26</v>
      </c>
      <c r="R100" s="112">
        <v>15</v>
      </c>
      <c r="S100" s="112">
        <v>10</v>
      </c>
      <c r="T100" s="112">
        <v>10</v>
      </c>
      <c r="U100" s="112">
        <v>3</v>
      </c>
    </row>
    <row r="101" spans="1:21" x14ac:dyDescent="0.2">
      <c r="A101" s="408" t="s">
        <v>357</v>
      </c>
      <c r="B101" s="164" t="s">
        <v>1</v>
      </c>
      <c r="C101" s="159">
        <v>5649</v>
      </c>
      <c r="D101" s="159">
        <v>9</v>
      </c>
      <c r="E101" s="159">
        <v>88</v>
      </c>
      <c r="F101" s="159">
        <v>406</v>
      </c>
      <c r="G101" s="159">
        <v>736</v>
      </c>
      <c r="H101" s="159">
        <v>768</v>
      </c>
      <c r="I101" s="159">
        <v>694</v>
      </c>
      <c r="J101" s="159">
        <v>591</v>
      </c>
      <c r="K101" s="159">
        <v>559</v>
      </c>
      <c r="L101" s="159">
        <v>514</v>
      </c>
      <c r="M101" s="159">
        <v>423</v>
      </c>
      <c r="N101" s="159">
        <v>401</v>
      </c>
      <c r="O101" s="159">
        <v>222</v>
      </c>
      <c r="P101" s="159">
        <v>129</v>
      </c>
      <c r="Q101" s="159">
        <v>54</v>
      </c>
      <c r="R101" s="159">
        <v>25</v>
      </c>
      <c r="S101" s="159">
        <v>12</v>
      </c>
      <c r="T101" s="159">
        <v>11</v>
      </c>
      <c r="U101" s="159">
        <v>7</v>
      </c>
    </row>
    <row r="102" spans="1:21" x14ac:dyDescent="0.2">
      <c r="A102" s="408"/>
      <c r="B102" s="164" t="s">
        <v>21</v>
      </c>
      <c r="C102" s="159">
        <v>3168</v>
      </c>
      <c r="D102" s="159">
        <v>3</v>
      </c>
      <c r="E102" s="159">
        <v>76</v>
      </c>
      <c r="F102" s="159">
        <v>229</v>
      </c>
      <c r="G102" s="159">
        <v>406</v>
      </c>
      <c r="H102" s="159">
        <v>450</v>
      </c>
      <c r="I102" s="159">
        <v>398</v>
      </c>
      <c r="J102" s="159">
        <v>351</v>
      </c>
      <c r="K102" s="159">
        <v>333</v>
      </c>
      <c r="L102" s="159">
        <v>280</v>
      </c>
      <c r="M102" s="159">
        <v>218</v>
      </c>
      <c r="N102" s="159">
        <v>201</v>
      </c>
      <c r="O102" s="159">
        <v>106</v>
      </c>
      <c r="P102" s="159">
        <v>70</v>
      </c>
      <c r="Q102" s="159">
        <v>25</v>
      </c>
      <c r="R102" s="159">
        <v>9</v>
      </c>
      <c r="S102" s="159">
        <v>7</v>
      </c>
      <c r="T102" s="159">
        <v>3</v>
      </c>
      <c r="U102" s="159">
        <v>3</v>
      </c>
    </row>
    <row r="103" spans="1:21" x14ac:dyDescent="0.2">
      <c r="A103" s="408"/>
      <c r="B103" s="164" t="s">
        <v>22</v>
      </c>
      <c r="C103" s="159">
        <v>2481</v>
      </c>
      <c r="D103" s="159">
        <v>6</v>
      </c>
      <c r="E103" s="159">
        <v>12</v>
      </c>
      <c r="F103" s="159">
        <v>177</v>
      </c>
      <c r="G103" s="159">
        <v>330</v>
      </c>
      <c r="H103" s="159">
        <v>318</v>
      </c>
      <c r="I103" s="159">
        <v>296</v>
      </c>
      <c r="J103" s="159">
        <v>240</v>
      </c>
      <c r="K103" s="159">
        <v>226</v>
      </c>
      <c r="L103" s="159">
        <v>234</v>
      </c>
      <c r="M103" s="159">
        <v>205</v>
      </c>
      <c r="N103" s="159">
        <v>200</v>
      </c>
      <c r="O103" s="159">
        <v>116</v>
      </c>
      <c r="P103" s="159">
        <v>59</v>
      </c>
      <c r="Q103" s="159">
        <v>29</v>
      </c>
      <c r="R103" s="159">
        <v>16</v>
      </c>
      <c r="S103" s="159">
        <v>5</v>
      </c>
      <c r="T103" s="159">
        <v>8</v>
      </c>
      <c r="U103" s="159">
        <v>4</v>
      </c>
    </row>
    <row r="104" spans="1:21" x14ac:dyDescent="0.2">
      <c r="A104" s="407" t="s">
        <v>346</v>
      </c>
      <c r="B104" s="111" t="s">
        <v>1</v>
      </c>
      <c r="C104" s="112">
        <v>533</v>
      </c>
      <c r="D104" s="112">
        <v>10</v>
      </c>
      <c r="E104" s="112">
        <v>37</v>
      </c>
      <c r="F104" s="112">
        <v>110</v>
      </c>
      <c r="G104" s="112">
        <v>94</v>
      </c>
      <c r="H104" s="112">
        <v>29</v>
      </c>
      <c r="I104" s="112">
        <v>30</v>
      </c>
      <c r="J104" s="112">
        <v>40</v>
      </c>
      <c r="K104" s="112">
        <v>38</v>
      </c>
      <c r="L104" s="112">
        <v>43</v>
      </c>
      <c r="M104" s="112">
        <v>42</v>
      </c>
      <c r="N104" s="112">
        <v>25</v>
      </c>
      <c r="O104" s="112">
        <v>16</v>
      </c>
      <c r="P104" s="112">
        <v>8</v>
      </c>
      <c r="Q104" s="112">
        <v>9</v>
      </c>
      <c r="R104" s="112">
        <v>0</v>
      </c>
      <c r="S104" s="112">
        <v>1</v>
      </c>
      <c r="T104" s="112">
        <v>1</v>
      </c>
      <c r="U104" s="112">
        <v>0</v>
      </c>
    </row>
    <row r="105" spans="1:21" x14ac:dyDescent="0.2">
      <c r="A105" s="407"/>
      <c r="B105" s="111" t="s">
        <v>21</v>
      </c>
      <c r="C105" s="112">
        <v>313</v>
      </c>
      <c r="D105" s="112">
        <v>9</v>
      </c>
      <c r="E105" s="112">
        <v>28</v>
      </c>
      <c r="F105" s="112">
        <v>55</v>
      </c>
      <c r="G105" s="112">
        <v>41</v>
      </c>
      <c r="H105" s="112">
        <v>23</v>
      </c>
      <c r="I105" s="112">
        <v>18</v>
      </c>
      <c r="J105" s="112">
        <v>25</v>
      </c>
      <c r="K105" s="112">
        <v>26</v>
      </c>
      <c r="L105" s="112">
        <v>28</v>
      </c>
      <c r="M105" s="112">
        <v>23</v>
      </c>
      <c r="N105" s="112">
        <v>15</v>
      </c>
      <c r="O105" s="112">
        <v>10</v>
      </c>
      <c r="P105" s="112">
        <v>4</v>
      </c>
      <c r="Q105" s="112">
        <v>7</v>
      </c>
      <c r="R105" s="112">
        <v>0</v>
      </c>
      <c r="S105" s="112">
        <v>0</v>
      </c>
      <c r="T105" s="112">
        <v>1</v>
      </c>
      <c r="U105" s="112">
        <v>0</v>
      </c>
    </row>
    <row r="106" spans="1:21" x14ac:dyDescent="0.2">
      <c r="A106" s="407"/>
      <c r="B106" s="111" t="s">
        <v>22</v>
      </c>
      <c r="C106" s="112">
        <v>220</v>
      </c>
      <c r="D106" s="112">
        <v>1</v>
      </c>
      <c r="E106" s="112">
        <v>9</v>
      </c>
      <c r="F106" s="112">
        <v>55</v>
      </c>
      <c r="G106" s="112">
        <v>53</v>
      </c>
      <c r="H106" s="112">
        <v>6</v>
      </c>
      <c r="I106" s="112">
        <v>12</v>
      </c>
      <c r="J106" s="112">
        <v>15</v>
      </c>
      <c r="K106" s="112">
        <v>12</v>
      </c>
      <c r="L106" s="112">
        <v>15</v>
      </c>
      <c r="M106" s="112">
        <v>19</v>
      </c>
      <c r="N106" s="112">
        <v>10</v>
      </c>
      <c r="O106" s="112">
        <v>6</v>
      </c>
      <c r="P106" s="112">
        <v>4</v>
      </c>
      <c r="Q106" s="112">
        <v>2</v>
      </c>
      <c r="R106" s="112">
        <v>0</v>
      </c>
      <c r="S106" s="112">
        <v>1</v>
      </c>
      <c r="T106" s="112">
        <v>0</v>
      </c>
      <c r="U106" s="112">
        <v>0</v>
      </c>
    </row>
    <row r="107" spans="1:21" x14ac:dyDescent="0.2">
      <c r="A107" s="408" t="s">
        <v>347</v>
      </c>
      <c r="B107" s="164" t="s">
        <v>1</v>
      </c>
      <c r="C107" s="159">
        <v>687</v>
      </c>
      <c r="D107" s="159">
        <v>4</v>
      </c>
      <c r="E107" s="159">
        <v>8</v>
      </c>
      <c r="F107" s="159">
        <v>25</v>
      </c>
      <c r="G107" s="159">
        <v>49</v>
      </c>
      <c r="H107" s="159">
        <v>74</v>
      </c>
      <c r="I107" s="159">
        <v>76</v>
      </c>
      <c r="J107" s="159">
        <v>70</v>
      </c>
      <c r="K107" s="159">
        <v>63</v>
      </c>
      <c r="L107" s="159">
        <v>85</v>
      </c>
      <c r="M107" s="159">
        <v>73</v>
      </c>
      <c r="N107" s="159">
        <v>62</v>
      </c>
      <c r="O107" s="159">
        <v>42</v>
      </c>
      <c r="P107" s="159">
        <v>31</v>
      </c>
      <c r="Q107" s="159">
        <v>14</v>
      </c>
      <c r="R107" s="159">
        <v>4</v>
      </c>
      <c r="S107" s="159">
        <v>2</v>
      </c>
      <c r="T107" s="159">
        <v>4</v>
      </c>
      <c r="U107" s="159">
        <v>1</v>
      </c>
    </row>
    <row r="108" spans="1:21" x14ac:dyDescent="0.2">
      <c r="A108" s="408"/>
      <c r="B108" s="164" t="s">
        <v>21</v>
      </c>
      <c r="C108" s="159">
        <v>361</v>
      </c>
      <c r="D108" s="159">
        <v>3</v>
      </c>
      <c r="E108" s="159">
        <v>7</v>
      </c>
      <c r="F108" s="159">
        <v>11</v>
      </c>
      <c r="G108" s="159">
        <v>27</v>
      </c>
      <c r="H108" s="159">
        <v>37</v>
      </c>
      <c r="I108" s="159">
        <v>38</v>
      </c>
      <c r="J108" s="159">
        <v>35</v>
      </c>
      <c r="K108" s="159">
        <v>38</v>
      </c>
      <c r="L108" s="159">
        <v>46</v>
      </c>
      <c r="M108" s="159">
        <v>43</v>
      </c>
      <c r="N108" s="159">
        <v>31</v>
      </c>
      <c r="O108" s="159">
        <v>17</v>
      </c>
      <c r="P108" s="159">
        <v>17</v>
      </c>
      <c r="Q108" s="159">
        <v>5</v>
      </c>
      <c r="R108" s="159">
        <v>2</v>
      </c>
      <c r="S108" s="159">
        <v>1</v>
      </c>
      <c r="T108" s="159">
        <v>2</v>
      </c>
      <c r="U108" s="159">
        <v>1</v>
      </c>
    </row>
    <row r="109" spans="1:21" x14ac:dyDescent="0.2">
      <c r="A109" s="408"/>
      <c r="B109" s="164" t="s">
        <v>22</v>
      </c>
      <c r="C109" s="159">
        <v>326</v>
      </c>
      <c r="D109" s="159">
        <v>1</v>
      </c>
      <c r="E109" s="159">
        <v>1</v>
      </c>
      <c r="F109" s="159">
        <v>14</v>
      </c>
      <c r="G109" s="159">
        <v>22</v>
      </c>
      <c r="H109" s="159">
        <v>37</v>
      </c>
      <c r="I109" s="159">
        <v>38</v>
      </c>
      <c r="J109" s="159">
        <v>35</v>
      </c>
      <c r="K109" s="159">
        <v>25</v>
      </c>
      <c r="L109" s="159">
        <v>39</v>
      </c>
      <c r="M109" s="159">
        <v>30</v>
      </c>
      <c r="N109" s="159">
        <v>31</v>
      </c>
      <c r="O109" s="159">
        <v>25</v>
      </c>
      <c r="P109" s="159">
        <v>14</v>
      </c>
      <c r="Q109" s="159">
        <v>9</v>
      </c>
      <c r="R109" s="159">
        <v>2</v>
      </c>
      <c r="S109" s="159">
        <v>1</v>
      </c>
      <c r="T109" s="159">
        <v>2</v>
      </c>
      <c r="U109" s="159">
        <v>0</v>
      </c>
    </row>
    <row r="110" spans="1:21" x14ac:dyDescent="0.2">
      <c r="A110" s="407" t="s">
        <v>348</v>
      </c>
      <c r="B110" s="111" t="s">
        <v>1</v>
      </c>
      <c r="C110" s="112">
        <v>125782</v>
      </c>
      <c r="D110" s="112">
        <v>628</v>
      </c>
      <c r="E110" s="112">
        <v>3771</v>
      </c>
      <c r="F110" s="112">
        <v>8824</v>
      </c>
      <c r="G110" s="112">
        <v>15716</v>
      </c>
      <c r="H110" s="112">
        <v>13673</v>
      </c>
      <c r="I110" s="112">
        <v>12671</v>
      </c>
      <c r="J110" s="112">
        <v>11194</v>
      </c>
      <c r="K110" s="112">
        <v>10102</v>
      </c>
      <c r="L110" s="112">
        <v>10332</v>
      </c>
      <c r="M110" s="112">
        <v>9408</v>
      </c>
      <c r="N110" s="112">
        <v>7977</v>
      </c>
      <c r="O110" s="112">
        <v>5801</v>
      </c>
      <c r="P110" s="112">
        <v>4063</v>
      </c>
      <c r="Q110" s="112">
        <v>3098</v>
      </c>
      <c r="R110" s="112">
        <v>2343</v>
      </c>
      <c r="S110" s="112">
        <v>2152</v>
      </c>
      <c r="T110" s="112">
        <v>1866</v>
      </c>
      <c r="U110" s="112">
        <v>2163</v>
      </c>
    </row>
    <row r="111" spans="1:21" x14ac:dyDescent="0.2">
      <c r="A111" s="407"/>
      <c r="B111" s="111" t="s">
        <v>21</v>
      </c>
      <c r="C111" s="112">
        <v>65575</v>
      </c>
      <c r="D111" s="112">
        <v>395</v>
      </c>
      <c r="E111" s="112">
        <v>2697</v>
      </c>
      <c r="F111" s="112">
        <v>4328</v>
      </c>
      <c r="G111" s="112">
        <v>7286</v>
      </c>
      <c r="H111" s="112">
        <v>7638</v>
      </c>
      <c r="I111" s="112">
        <v>6876</v>
      </c>
      <c r="J111" s="112">
        <v>6038</v>
      </c>
      <c r="K111" s="112">
        <v>5446</v>
      </c>
      <c r="L111" s="112">
        <v>5616</v>
      </c>
      <c r="M111" s="112">
        <v>5078</v>
      </c>
      <c r="N111" s="112">
        <v>4200</v>
      </c>
      <c r="O111" s="112">
        <v>3032</v>
      </c>
      <c r="P111" s="112">
        <v>2029</v>
      </c>
      <c r="Q111" s="112">
        <v>1446</v>
      </c>
      <c r="R111" s="112">
        <v>1031</v>
      </c>
      <c r="S111" s="112">
        <v>940</v>
      </c>
      <c r="T111" s="112">
        <v>768</v>
      </c>
      <c r="U111" s="112">
        <v>731</v>
      </c>
    </row>
    <row r="112" spans="1:21" x14ac:dyDescent="0.2">
      <c r="A112" s="407"/>
      <c r="B112" s="111" t="s">
        <v>22</v>
      </c>
      <c r="C112" s="112">
        <v>60207</v>
      </c>
      <c r="D112" s="112">
        <v>233</v>
      </c>
      <c r="E112" s="112">
        <v>1074</v>
      </c>
      <c r="F112" s="112">
        <v>4496</v>
      </c>
      <c r="G112" s="112">
        <v>8430</v>
      </c>
      <c r="H112" s="112">
        <v>6035</v>
      </c>
      <c r="I112" s="112">
        <v>5795</v>
      </c>
      <c r="J112" s="112">
        <v>5156</v>
      </c>
      <c r="K112" s="112">
        <v>4656</v>
      </c>
      <c r="L112" s="112">
        <v>4716</v>
      </c>
      <c r="M112" s="112">
        <v>4330</v>
      </c>
      <c r="N112" s="112">
        <v>3777</v>
      </c>
      <c r="O112" s="112">
        <v>2769</v>
      </c>
      <c r="P112" s="112">
        <v>2034</v>
      </c>
      <c r="Q112" s="112">
        <v>1652</v>
      </c>
      <c r="R112" s="112">
        <v>1312</v>
      </c>
      <c r="S112" s="112">
        <v>1212</v>
      </c>
      <c r="T112" s="112">
        <v>1098</v>
      </c>
      <c r="U112" s="112">
        <v>1432</v>
      </c>
    </row>
    <row r="113" spans="1:21" x14ac:dyDescent="0.2">
      <c r="A113" s="408" t="s">
        <v>349</v>
      </c>
      <c r="B113" s="164" t="s">
        <v>1</v>
      </c>
      <c r="C113" s="159">
        <v>21288</v>
      </c>
      <c r="D113" s="159">
        <v>22</v>
      </c>
      <c r="E113" s="159">
        <v>327</v>
      </c>
      <c r="F113" s="159">
        <v>1255</v>
      </c>
      <c r="G113" s="159">
        <v>1977</v>
      </c>
      <c r="H113" s="159">
        <v>1877</v>
      </c>
      <c r="I113" s="159">
        <v>1957</v>
      </c>
      <c r="J113" s="159">
        <v>1854</v>
      </c>
      <c r="K113" s="159">
        <v>1858</v>
      </c>
      <c r="L113" s="159">
        <v>2009</v>
      </c>
      <c r="M113" s="159">
        <v>2065</v>
      </c>
      <c r="N113" s="159">
        <v>1925</v>
      </c>
      <c r="O113" s="159">
        <v>1482</v>
      </c>
      <c r="P113" s="159">
        <v>1095</v>
      </c>
      <c r="Q113" s="159">
        <v>640</v>
      </c>
      <c r="R113" s="159">
        <v>393</v>
      </c>
      <c r="S113" s="159">
        <v>254</v>
      </c>
      <c r="T113" s="159">
        <v>170</v>
      </c>
      <c r="U113" s="159">
        <v>128</v>
      </c>
    </row>
    <row r="114" spans="1:21" x14ac:dyDescent="0.2">
      <c r="A114" s="408"/>
      <c r="B114" s="164" t="s">
        <v>21</v>
      </c>
      <c r="C114" s="159">
        <v>10599</v>
      </c>
      <c r="D114" s="159">
        <v>15</v>
      </c>
      <c r="E114" s="159">
        <v>249</v>
      </c>
      <c r="F114" s="159">
        <v>669</v>
      </c>
      <c r="G114" s="159">
        <v>947</v>
      </c>
      <c r="H114" s="159">
        <v>1069</v>
      </c>
      <c r="I114" s="159">
        <v>998</v>
      </c>
      <c r="J114" s="159">
        <v>981</v>
      </c>
      <c r="K114" s="159">
        <v>964</v>
      </c>
      <c r="L114" s="159">
        <v>1028</v>
      </c>
      <c r="M114" s="159">
        <v>993</v>
      </c>
      <c r="N114" s="159">
        <v>915</v>
      </c>
      <c r="O114" s="159">
        <v>689</v>
      </c>
      <c r="P114" s="159">
        <v>474</v>
      </c>
      <c r="Q114" s="159">
        <v>272</v>
      </c>
      <c r="R114" s="159">
        <v>147</v>
      </c>
      <c r="S114" s="159">
        <v>88</v>
      </c>
      <c r="T114" s="159">
        <v>57</v>
      </c>
      <c r="U114" s="159">
        <v>44</v>
      </c>
    </row>
    <row r="115" spans="1:21" x14ac:dyDescent="0.2">
      <c r="A115" s="408"/>
      <c r="B115" s="164" t="s">
        <v>22</v>
      </c>
      <c r="C115" s="159">
        <v>10689</v>
      </c>
      <c r="D115" s="159">
        <v>7</v>
      </c>
      <c r="E115" s="159">
        <v>78</v>
      </c>
      <c r="F115" s="159">
        <v>586</v>
      </c>
      <c r="G115" s="159">
        <v>1030</v>
      </c>
      <c r="H115" s="159">
        <v>808</v>
      </c>
      <c r="I115" s="159">
        <v>959</v>
      </c>
      <c r="J115" s="159">
        <v>873</v>
      </c>
      <c r="K115" s="159">
        <v>894</v>
      </c>
      <c r="L115" s="159">
        <v>981</v>
      </c>
      <c r="M115" s="159">
        <v>1072</v>
      </c>
      <c r="N115" s="159">
        <v>1010</v>
      </c>
      <c r="O115" s="159">
        <v>793</v>
      </c>
      <c r="P115" s="159">
        <v>621</v>
      </c>
      <c r="Q115" s="159">
        <v>368</v>
      </c>
      <c r="R115" s="159">
        <v>246</v>
      </c>
      <c r="S115" s="159">
        <v>166</v>
      </c>
      <c r="T115" s="159">
        <v>113</v>
      </c>
      <c r="U115" s="159">
        <v>84</v>
      </c>
    </row>
    <row r="116" spans="1:21" x14ac:dyDescent="0.2">
      <c r="A116" s="407" t="s">
        <v>350</v>
      </c>
      <c r="B116" s="111" t="s">
        <v>1</v>
      </c>
      <c r="C116" s="112">
        <v>2800</v>
      </c>
      <c r="D116" s="112">
        <v>9</v>
      </c>
      <c r="E116" s="112">
        <v>38</v>
      </c>
      <c r="F116" s="112">
        <v>114</v>
      </c>
      <c r="G116" s="112">
        <v>207</v>
      </c>
      <c r="H116" s="112">
        <v>258</v>
      </c>
      <c r="I116" s="112">
        <v>247</v>
      </c>
      <c r="J116" s="112">
        <v>253</v>
      </c>
      <c r="K116" s="112">
        <v>275</v>
      </c>
      <c r="L116" s="112">
        <v>295</v>
      </c>
      <c r="M116" s="112">
        <v>296</v>
      </c>
      <c r="N116" s="112">
        <v>275</v>
      </c>
      <c r="O116" s="112">
        <v>208</v>
      </c>
      <c r="P116" s="112">
        <v>167</v>
      </c>
      <c r="Q116" s="112">
        <v>83</v>
      </c>
      <c r="R116" s="112">
        <v>30</v>
      </c>
      <c r="S116" s="112">
        <v>27</v>
      </c>
      <c r="T116" s="112">
        <v>14</v>
      </c>
      <c r="U116" s="112">
        <v>4</v>
      </c>
    </row>
    <row r="117" spans="1:21" x14ac:dyDescent="0.2">
      <c r="A117" s="407"/>
      <c r="B117" s="111" t="s">
        <v>21</v>
      </c>
      <c r="C117" s="112">
        <v>1435</v>
      </c>
      <c r="D117" s="112">
        <v>6</v>
      </c>
      <c r="E117" s="112">
        <v>31</v>
      </c>
      <c r="F117" s="112">
        <v>59</v>
      </c>
      <c r="G117" s="112">
        <v>109</v>
      </c>
      <c r="H117" s="112">
        <v>152</v>
      </c>
      <c r="I117" s="112">
        <v>116</v>
      </c>
      <c r="J117" s="112">
        <v>129</v>
      </c>
      <c r="K117" s="112">
        <v>150</v>
      </c>
      <c r="L117" s="112">
        <v>155</v>
      </c>
      <c r="M117" s="112">
        <v>136</v>
      </c>
      <c r="N117" s="112">
        <v>139</v>
      </c>
      <c r="O117" s="112">
        <v>104</v>
      </c>
      <c r="P117" s="112">
        <v>87</v>
      </c>
      <c r="Q117" s="112">
        <v>35</v>
      </c>
      <c r="R117" s="112">
        <v>12</v>
      </c>
      <c r="S117" s="112">
        <v>8</v>
      </c>
      <c r="T117" s="112">
        <v>4</v>
      </c>
      <c r="U117" s="112">
        <v>3</v>
      </c>
    </row>
    <row r="118" spans="1:21" x14ac:dyDescent="0.2">
      <c r="A118" s="407"/>
      <c r="B118" s="111" t="s">
        <v>22</v>
      </c>
      <c r="C118" s="112">
        <v>1365</v>
      </c>
      <c r="D118" s="112">
        <v>3</v>
      </c>
      <c r="E118" s="112">
        <v>7</v>
      </c>
      <c r="F118" s="112">
        <v>55</v>
      </c>
      <c r="G118" s="112">
        <v>98</v>
      </c>
      <c r="H118" s="112">
        <v>106</v>
      </c>
      <c r="I118" s="112">
        <v>131</v>
      </c>
      <c r="J118" s="112">
        <v>124</v>
      </c>
      <c r="K118" s="112">
        <v>125</v>
      </c>
      <c r="L118" s="112">
        <v>140</v>
      </c>
      <c r="M118" s="112">
        <v>160</v>
      </c>
      <c r="N118" s="112">
        <v>136</v>
      </c>
      <c r="O118" s="112">
        <v>104</v>
      </c>
      <c r="P118" s="112">
        <v>80</v>
      </c>
      <c r="Q118" s="112">
        <v>48</v>
      </c>
      <c r="R118" s="112">
        <v>18</v>
      </c>
      <c r="S118" s="112">
        <v>19</v>
      </c>
      <c r="T118" s="112">
        <v>10</v>
      </c>
      <c r="U118" s="112">
        <v>1</v>
      </c>
    </row>
    <row r="119" spans="1:21" x14ac:dyDescent="0.2">
      <c r="A119" s="408" t="s">
        <v>351</v>
      </c>
      <c r="B119" s="164" t="s">
        <v>1</v>
      </c>
      <c r="C119" s="159">
        <v>4363</v>
      </c>
      <c r="D119" s="159">
        <v>1</v>
      </c>
      <c r="E119" s="159">
        <v>27</v>
      </c>
      <c r="F119" s="159">
        <v>113</v>
      </c>
      <c r="G119" s="159">
        <v>272</v>
      </c>
      <c r="H119" s="159">
        <v>397</v>
      </c>
      <c r="I119" s="159">
        <v>399</v>
      </c>
      <c r="J119" s="159">
        <v>412</v>
      </c>
      <c r="K119" s="159">
        <v>483</v>
      </c>
      <c r="L119" s="159">
        <v>489</v>
      </c>
      <c r="M119" s="159">
        <v>521</v>
      </c>
      <c r="N119" s="159">
        <v>429</v>
      </c>
      <c r="O119" s="159">
        <v>353</v>
      </c>
      <c r="P119" s="159">
        <v>263</v>
      </c>
      <c r="Q119" s="159">
        <v>104</v>
      </c>
      <c r="R119" s="159">
        <v>54</v>
      </c>
      <c r="S119" s="159">
        <v>21</v>
      </c>
      <c r="T119" s="159">
        <v>17</v>
      </c>
      <c r="U119" s="159">
        <v>8</v>
      </c>
    </row>
    <row r="120" spans="1:21" x14ac:dyDescent="0.2">
      <c r="A120" s="408"/>
      <c r="B120" s="164" t="s">
        <v>21</v>
      </c>
      <c r="C120" s="159">
        <v>2294</v>
      </c>
      <c r="D120" s="159">
        <v>1</v>
      </c>
      <c r="E120" s="159">
        <v>17</v>
      </c>
      <c r="F120" s="159">
        <v>74</v>
      </c>
      <c r="G120" s="159">
        <v>154</v>
      </c>
      <c r="H120" s="159">
        <v>240</v>
      </c>
      <c r="I120" s="159">
        <v>205</v>
      </c>
      <c r="J120" s="159">
        <v>233</v>
      </c>
      <c r="K120" s="159">
        <v>263</v>
      </c>
      <c r="L120" s="159">
        <v>274</v>
      </c>
      <c r="M120" s="159">
        <v>268</v>
      </c>
      <c r="N120" s="159">
        <v>201</v>
      </c>
      <c r="O120" s="159">
        <v>178</v>
      </c>
      <c r="P120" s="159">
        <v>117</v>
      </c>
      <c r="Q120" s="159">
        <v>39</v>
      </c>
      <c r="R120" s="159">
        <v>16</v>
      </c>
      <c r="S120" s="159">
        <v>8</v>
      </c>
      <c r="T120" s="159">
        <v>4</v>
      </c>
      <c r="U120" s="159">
        <v>2</v>
      </c>
    </row>
    <row r="121" spans="1:21" x14ac:dyDescent="0.2">
      <c r="A121" s="408"/>
      <c r="B121" s="164" t="s">
        <v>22</v>
      </c>
      <c r="C121" s="159">
        <v>2069</v>
      </c>
      <c r="D121" s="159">
        <v>0</v>
      </c>
      <c r="E121" s="159">
        <v>10</v>
      </c>
      <c r="F121" s="159">
        <v>39</v>
      </c>
      <c r="G121" s="159">
        <v>118</v>
      </c>
      <c r="H121" s="159">
        <v>157</v>
      </c>
      <c r="I121" s="159">
        <v>194</v>
      </c>
      <c r="J121" s="159">
        <v>179</v>
      </c>
      <c r="K121" s="159">
        <v>220</v>
      </c>
      <c r="L121" s="159">
        <v>215</v>
      </c>
      <c r="M121" s="159">
        <v>253</v>
      </c>
      <c r="N121" s="159">
        <v>228</v>
      </c>
      <c r="O121" s="159">
        <v>175</v>
      </c>
      <c r="P121" s="159">
        <v>146</v>
      </c>
      <c r="Q121" s="159">
        <v>65</v>
      </c>
      <c r="R121" s="159">
        <v>38</v>
      </c>
      <c r="S121" s="159">
        <v>13</v>
      </c>
      <c r="T121" s="159">
        <v>13</v>
      </c>
      <c r="U121" s="159">
        <v>6</v>
      </c>
    </row>
    <row r="122" spans="1:21" x14ac:dyDescent="0.2">
      <c r="A122" s="407" t="s">
        <v>352</v>
      </c>
      <c r="B122" s="111" t="s">
        <v>1</v>
      </c>
      <c r="C122" s="112">
        <v>30514</v>
      </c>
      <c r="D122" s="112">
        <v>136</v>
      </c>
      <c r="E122" s="112">
        <v>1062</v>
      </c>
      <c r="F122" s="112">
        <v>2188</v>
      </c>
      <c r="G122" s="112">
        <v>4091</v>
      </c>
      <c r="H122" s="112">
        <v>4285</v>
      </c>
      <c r="I122" s="112">
        <v>3752</v>
      </c>
      <c r="J122" s="112">
        <v>3087</v>
      </c>
      <c r="K122" s="112">
        <v>2627</v>
      </c>
      <c r="L122" s="112">
        <v>2357</v>
      </c>
      <c r="M122" s="112">
        <v>1989</v>
      </c>
      <c r="N122" s="112">
        <v>1681</v>
      </c>
      <c r="O122" s="112">
        <v>1175</v>
      </c>
      <c r="P122" s="112">
        <v>819</v>
      </c>
      <c r="Q122" s="112">
        <v>423</v>
      </c>
      <c r="R122" s="112">
        <v>265</v>
      </c>
      <c r="S122" s="112">
        <v>215</v>
      </c>
      <c r="T122" s="112">
        <v>188</v>
      </c>
      <c r="U122" s="112">
        <v>174</v>
      </c>
    </row>
    <row r="123" spans="1:21" x14ac:dyDescent="0.2">
      <c r="A123" s="407"/>
      <c r="B123" s="111" t="s">
        <v>21</v>
      </c>
      <c r="C123" s="112">
        <v>15483</v>
      </c>
      <c r="D123" s="112">
        <v>87</v>
      </c>
      <c r="E123" s="112">
        <v>729</v>
      </c>
      <c r="F123" s="112">
        <v>966</v>
      </c>
      <c r="G123" s="112">
        <v>1838</v>
      </c>
      <c r="H123" s="112">
        <v>2288</v>
      </c>
      <c r="I123" s="112">
        <v>1927</v>
      </c>
      <c r="J123" s="112">
        <v>1605</v>
      </c>
      <c r="K123" s="112">
        <v>1381</v>
      </c>
      <c r="L123" s="112">
        <v>1244</v>
      </c>
      <c r="M123" s="112">
        <v>1057</v>
      </c>
      <c r="N123" s="112">
        <v>884</v>
      </c>
      <c r="O123" s="112">
        <v>564</v>
      </c>
      <c r="P123" s="112">
        <v>390</v>
      </c>
      <c r="Q123" s="112">
        <v>185</v>
      </c>
      <c r="R123" s="112">
        <v>115</v>
      </c>
      <c r="S123" s="112">
        <v>91</v>
      </c>
      <c r="T123" s="112">
        <v>73</v>
      </c>
      <c r="U123" s="112">
        <v>59</v>
      </c>
    </row>
    <row r="124" spans="1:21" x14ac:dyDescent="0.2">
      <c r="A124" s="407"/>
      <c r="B124" s="111" t="s">
        <v>22</v>
      </c>
      <c r="C124" s="112">
        <v>15031</v>
      </c>
      <c r="D124" s="112">
        <v>49</v>
      </c>
      <c r="E124" s="112">
        <v>333</v>
      </c>
      <c r="F124" s="112">
        <v>1222</v>
      </c>
      <c r="G124" s="112">
        <v>2253</v>
      </c>
      <c r="H124" s="112">
        <v>1997</v>
      </c>
      <c r="I124" s="112">
        <v>1825</v>
      </c>
      <c r="J124" s="112">
        <v>1482</v>
      </c>
      <c r="K124" s="112">
        <v>1246</v>
      </c>
      <c r="L124" s="112">
        <v>1113</v>
      </c>
      <c r="M124" s="112">
        <v>932</v>
      </c>
      <c r="N124" s="112">
        <v>797</v>
      </c>
      <c r="O124" s="112">
        <v>611</v>
      </c>
      <c r="P124" s="112">
        <v>429</v>
      </c>
      <c r="Q124" s="112">
        <v>238</v>
      </c>
      <c r="R124" s="112">
        <v>150</v>
      </c>
      <c r="S124" s="112">
        <v>124</v>
      </c>
      <c r="T124" s="112">
        <v>115</v>
      </c>
      <c r="U124" s="112">
        <v>115</v>
      </c>
    </row>
    <row r="125" spans="1:21" x14ac:dyDescent="0.2">
      <c r="A125" s="408" t="s">
        <v>353</v>
      </c>
      <c r="B125" s="164" t="s">
        <v>1</v>
      </c>
      <c r="C125" s="159">
        <v>1416</v>
      </c>
      <c r="D125" s="159">
        <v>4</v>
      </c>
      <c r="E125" s="159">
        <v>59</v>
      </c>
      <c r="F125" s="159">
        <v>171</v>
      </c>
      <c r="G125" s="159">
        <v>236</v>
      </c>
      <c r="H125" s="159">
        <v>117</v>
      </c>
      <c r="I125" s="159">
        <v>106</v>
      </c>
      <c r="J125" s="159">
        <v>96</v>
      </c>
      <c r="K125" s="159">
        <v>90</v>
      </c>
      <c r="L125" s="159">
        <v>85</v>
      </c>
      <c r="M125" s="159">
        <v>77</v>
      </c>
      <c r="N125" s="159">
        <v>68</v>
      </c>
      <c r="O125" s="159">
        <v>52</v>
      </c>
      <c r="P125" s="159">
        <v>56</v>
      </c>
      <c r="Q125" s="159">
        <v>51</v>
      </c>
      <c r="R125" s="159">
        <v>39</v>
      </c>
      <c r="S125" s="159">
        <v>38</v>
      </c>
      <c r="T125" s="159">
        <v>32</v>
      </c>
      <c r="U125" s="159">
        <v>39</v>
      </c>
    </row>
    <row r="126" spans="1:21" x14ac:dyDescent="0.2">
      <c r="A126" s="408"/>
      <c r="B126" s="164" t="s">
        <v>21</v>
      </c>
      <c r="C126" s="159">
        <v>655</v>
      </c>
      <c r="D126" s="159">
        <v>2</v>
      </c>
      <c r="E126" s="159">
        <v>45</v>
      </c>
      <c r="F126" s="159">
        <v>96</v>
      </c>
      <c r="G126" s="159">
        <v>121</v>
      </c>
      <c r="H126" s="159">
        <v>58</v>
      </c>
      <c r="I126" s="159">
        <v>53</v>
      </c>
      <c r="J126" s="159">
        <v>28</v>
      </c>
      <c r="K126" s="159">
        <v>39</v>
      </c>
      <c r="L126" s="159">
        <v>35</v>
      </c>
      <c r="M126" s="159">
        <v>22</v>
      </c>
      <c r="N126" s="159">
        <v>26</v>
      </c>
      <c r="O126" s="159">
        <v>23</v>
      </c>
      <c r="P126" s="159">
        <v>26</v>
      </c>
      <c r="Q126" s="159">
        <v>25</v>
      </c>
      <c r="R126" s="159">
        <v>14</v>
      </c>
      <c r="S126" s="159">
        <v>12</v>
      </c>
      <c r="T126" s="159">
        <v>13</v>
      </c>
      <c r="U126" s="159">
        <v>17</v>
      </c>
    </row>
    <row r="127" spans="1:21" x14ac:dyDescent="0.2">
      <c r="A127" s="408"/>
      <c r="B127" s="164" t="s">
        <v>22</v>
      </c>
      <c r="C127" s="159">
        <v>761</v>
      </c>
      <c r="D127" s="159">
        <v>2</v>
      </c>
      <c r="E127" s="159">
        <v>14</v>
      </c>
      <c r="F127" s="159">
        <v>75</v>
      </c>
      <c r="G127" s="159">
        <v>115</v>
      </c>
      <c r="H127" s="159">
        <v>59</v>
      </c>
      <c r="I127" s="159">
        <v>53</v>
      </c>
      <c r="J127" s="159">
        <v>68</v>
      </c>
      <c r="K127" s="159">
        <v>51</v>
      </c>
      <c r="L127" s="159">
        <v>50</v>
      </c>
      <c r="M127" s="159">
        <v>55</v>
      </c>
      <c r="N127" s="159">
        <v>42</v>
      </c>
      <c r="O127" s="159">
        <v>29</v>
      </c>
      <c r="P127" s="159">
        <v>30</v>
      </c>
      <c r="Q127" s="159">
        <v>26</v>
      </c>
      <c r="R127" s="159">
        <v>25</v>
      </c>
      <c r="S127" s="159">
        <v>26</v>
      </c>
      <c r="T127" s="159">
        <v>19</v>
      </c>
      <c r="U127" s="159">
        <v>22</v>
      </c>
    </row>
    <row r="128" spans="1:21" x14ac:dyDescent="0.2">
      <c r="A128" s="407" t="s">
        <v>361</v>
      </c>
      <c r="B128" s="111" t="s">
        <v>1</v>
      </c>
      <c r="C128" s="112">
        <v>89</v>
      </c>
      <c r="D128" s="112">
        <v>0</v>
      </c>
      <c r="E128" s="112">
        <v>0</v>
      </c>
      <c r="F128" s="112">
        <v>0</v>
      </c>
      <c r="G128" s="112">
        <v>1</v>
      </c>
      <c r="H128" s="112">
        <v>10</v>
      </c>
      <c r="I128" s="112">
        <v>17</v>
      </c>
      <c r="J128" s="112">
        <v>16</v>
      </c>
      <c r="K128" s="112">
        <v>5</v>
      </c>
      <c r="L128" s="112">
        <v>16</v>
      </c>
      <c r="M128" s="112">
        <v>11</v>
      </c>
      <c r="N128" s="112">
        <v>8</v>
      </c>
      <c r="O128" s="112">
        <v>2</v>
      </c>
      <c r="P128" s="112">
        <v>3</v>
      </c>
      <c r="Q128" s="112">
        <v>0</v>
      </c>
      <c r="R128" s="112">
        <v>0</v>
      </c>
      <c r="S128" s="112">
        <v>0</v>
      </c>
      <c r="T128" s="112">
        <v>0</v>
      </c>
      <c r="U128" s="112">
        <v>0</v>
      </c>
    </row>
    <row r="129" spans="1:21" x14ac:dyDescent="0.2">
      <c r="A129" s="407"/>
      <c r="B129" s="111" t="s">
        <v>21</v>
      </c>
      <c r="C129" s="112">
        <v>60</v>
      </c>
      <c r="D129" s="112">
        <v>0</v>
      </c>
      <c r="E129" s="112">
        <v>0</v>
      </c>
      <c r="F129" s="112">
        <v>0</v>
      </c>
      <c r="G129" s="112">
        <v>1</v>
      </c>
      <c r="H129" s="112">
        <v>9</v>
      </c>
      <c r="I129" s="112">
        <v>9</v>
      </c>
      <c r="J129" s="112">
        <v>10</v>
      </c>
      <c r="K129" s="112">
        <v>5</v>
      </c>
      <c r="L129" s="112">
        <v>10</v>
      </c>
      <c r="M129" s="112">
        <v>9</v>
      </c>
      <c r="N129" s="112">
        <v>3</v>
      </c>
      <c r="O129" s="112">
        <v>2</v>
      </c>
      <c r="P129" s="112">
        <v>2</v>
      </c>
      <c r="Q129" s="112">
        <v>0</v>
      </c>
      <c r="R129" s="112">
        <v>0</v>
      </c>
      <c r="S129" s="112">
        <v>0</v>
      </c>
      <c r="T129" s="112">
        <v>0</v>
      </c>
      <c r="U129" s="112">
        <v>0</v>
      </c>
    </row>
    <row r="130" spans="1:21" x14ac:dyDescent="0.2">
      <c r="A130" s="407"/>
      <c r="B130" s="111" t="s">
        <v>22</v>
      </c>
      <c r="C130" s="112">
        <v>29</v>
      </c>
      <c r="D130" s="112">
        <v>0</v>
      </c>
      <c r="E130" s="112">
        <v>0</v>
      </c>
      <c r="F130" s="112">
        <v>0</v>
      </c>
      <c r="G130" s="112">
        <v>0</v>
      </c>
      <c r="H130" s="112">
        <v>1</v>
      </c>
      <c r="I130" s="112">
        <v>8</v>
      </c>
      <c r="J130" s="112">
        <v>6</v>
      </c>
      <c r="K130" s="112">
        <v>0</v>
      </c>
      <c r="L130" s="112">
        <v>6</v>
      </c>
      <c r="M130" s="112">
        <v>2</v>
      </c>
      <c r="N130" s="112">
        <v>5</v>
      </c>
      <c r="O130" s="112">
        <v>0</v>
      </c>
      <c r="P130" s="112">
        <v>1</v>
      </c>
      <c r="Q130" s="112">
        <v>0</v>
      </c>
      <c r="R130" s="112">
        <v>0</v>
      </c>
      <c r="S130" s="112">
        <v>0</v>
      </c>
      <c r="T130" s="112">
        <v>0</v>
      </c>
      <c r="U130" s="112">
        <v>0</v>
      </c>
    </row>
    <row r="131" spans="1:21" ht="12.75" customHeight="1" x14ac:dyDescent="0.2">
      <c r="A131" s="408" t="s">
        <v>354</v>
      </c>
      <c r="B131" s="164" t="s">
        <v>1</v>
      </c>
      <c r="C131" s="159">
        <v>137</v>
      </c>
      <c r="D131" s="159">
        <v>2</v>
      </c>
      <c r="E131" s="159">
        <v>32</v>
      </c>
      <c r="F131" s="159">
        <v>26</v>
      </c>
      <c r="G131" s="159">
        <v>10</v>
      </c>
      <c r="H131" s="159">
        <v>6</v>
      </c>
      <c r="I131" s="159">
        <v>10</v>
      </c>
      <c r="J131" s="159">
        <v>6</v>
      </c>
      <c r="K131" s="159">
        <v>15</v>
      </c>
      <c r="L131" s="159">
        <v>10</v>
      </c>
      <c r="M131" s="159">
        <v>11</v>
      </c>
      <c r="N131" s="159">
        <v>5</v>
      </c>
      <c r="O131" s="159">
        <v>1</v>
      </c>
      <c r="P131" s="159">
        <v>3</v>
      </c>
      <c r="Q131" s="159">
        <v>0</v>
      </c>
      <c r="R131" s="159">
        <v>0</v>
      </c>
      <c r="S131" s="159">
        <v>0</v>
      </c>
      <c r="T131" s="159">
        <v>0</v>
      </c>
      <c r="U131" s="159">
        <v>0</v>
      </c>
    </row>
    <row r="132" spans="1:21" x14ac:dyDescent="0.2">
      <c r="A132" s="408"/>
      <c r="B132" s="164" t="s">
        <v>21</v>
      </c>
      <c r="C132" s="159">
        <v>59</v>
      </c>
      <c r="D132" s="159">
        <v>2</v>
      </c>
      <c r="E132" s="159">
        <v>21</v>
      </c>
      <c r="F132" s="159">
        <v>14</v>
      </c>
      <c r="G132" s="159">
        <v>3</v>
      </c>
      <c r="H132" s="159">
        <v>3</v>
      </c>
      <c r="I132" s="159">
        <v>7</v>
      </c>
      <c r="J132" s="159">
        <v>1</v>
      </c>
      <c r="K132" s="159">
        <v>1</v>
      </c>
      <c r="L132" s="159">
        <v>1</v>
      </c>
      <c r="M132" s="159">
        <v>2</v>
      </c>
      <c r="N132" s="159">
        <v>0</v>
      </c>
      <c r="O132" s="159">
        <v>1</v>
      </c>
      <c r="P132" s="159">
        <v>3</v>
      </c>
      <c r="Q132" s="159">
        <v>0</v>
      </c>
      <c r="R132" s="159">
        <v>0</v>
      </c>
      <c r="S132" s="159">
        <v>0</v>
      </c>
      <c r="T132" s="159">
        <v>0</v>
      </c>
      <c r="U132" s="159">
        <v>0</v>
      </c>
    </row>
    <row r="133" spans="1:21" ht="12.75" customHeight="1" x14ac:dyDescent="0.2">
      <c r="A133" s="408"/>
      <c r="B133" s="164" t="s">
        <v>22</v>
      </c>
      <c r="C133" s="159">
        <v>78</v>
      </c>
      <c r="D133" s="159">
        <v>0</v>
      </c>
      <c r="E133" s="159">
        <v>11</v>
      </c>
      <c r="F133" s="159">
        <v>12</v>
      </c>
      <c r="G133" s="159">
        <v>7</v>
      </c>
      <c r="H133" s="159">
        <v>3</v>
      </c>
      <c r="I133" s="159">
        <v>3</v>
      </c>
      <c r="J133" s="159">
        <v>5</v>
      </c>
      <c r="K133" s="159">
        <v>14</v>
      </c>
      <c r="L133" s="159">
        <v>9</v>
      </c>
      <c r="M133" s="159">
        <v>9</v>
      </c>
      <c r="N133" s="159">
        <v>5</v>
      </c>
      <c r="O133" s="159">
        <v>0</v>
      </c>
      <c r="P133" s="159">
        <v>0</v>
      </c>
      <c r="Q133" s="159">
        <v>0</v>
      </c>
      <c r="R133" s="159">
        <v>0</v>
      </c>
      <c r="S133" s="159">
        <v>0</v>
      </c>
      <c r="T133" s="159">
        <v>0</v>
      </c>
      <c r="U133" s="159">
        <v>0</v>
      </c>
    </row>
    <row r="135" spans="1:21" x14ac:dyDescent="0.2">
      <c r="A135" s="3" t="s">
        <v>758</v>
      </c>
    </row>
    <row r="136" spans="1:21" x14ac:dyDescent="0.2">
      <c r="A136" s="3" t="s">
        <v>514</v>
      </c>
    </row>
    <row r="137" spans="1:21" x14ac:dyDescent="0.2">
      <c r="A137" s="1" t="s">
        <v>733</v>
      </c>
    </row>
    <row r="139" spans="1:21" x14ac:dyDescent="0.2">
      <c r="A139" s="3" t="s">
        <v>751</v>
      </c>
    </row>
  </sheetData>
  <mergeCells count="47">
    <mergeCell ref="A29:A31"/>
    <mergeCell ref="C3:C4"/>
    <mergeCell ref="D3:U3"/>
    <mergeCell ref="A5:A7"/>
    <mergeCell ref="A8:A10"/>
    <mergeCell ref="A11:A13"/>
    <mergeCell ref="A14:A16"/>
    <mergeCell ref="A17:A19"/>
    <mergeCell ref="A20:A22"/>
    <mergeCell ref="A23:A25"/>
    <mergeCell ref="A26:A28"/>
    <mergeCell ref="A3:A4"/>
    <mergeCell ref="B3:B4"/>
    <mergeCell ref="A65:A67"/>
    <mergeCell ref="A32:A34"/>
    <mergeCell ref="A35:A37"/>
    <mergeCell ref="A38:A40"/>
    <mergeCell ref="A41:A43"/>
    <mergeCell ref="A44:A46"/>
    <mergeCell ref="A47:A49"/>
    <mergeCell ref="A50:A52"/>
    <mergeCell ref="A53:A55"/>
    <mergeCell ref="A56:A58"/>
    <mergeCell ref="A59:A61"/>
    <mergeCell ref="A62:A64"/>
    <mergeCell ref="A131:A133"/>
    <mergeCell ref="A98:A100"/>
    <mergeCell ref="A68:A70"/>
    <mergeCell ref="A71:A73"/>
    <mergeCell ref="A74:A76"/>
    <mergeCell ref="A77:A79"/>
    <mergeCell ref="A80:A82"/>
    <mergeCell ref="A83:A85"/>
    <mergeCell ref="A86:A88"/>
    <mergeCell ref="A89:A91"/>
    <mergeCell ref="A92:A94"/>
    <mergeCell ref="A95:A97"/>
    <mergeCell ref="A116:A118"/>
    <mergeCell ref="A119:A121"/>
    <mergeCell ref="A122:A124"/>
    <mergeCell ref="A125:A127"/>
    <mergeCell ref="A128:A130"/>
    <mergeCell ref="A101:A103"/>
    <mergeCell ref="A104:A106"/>
    <mergeCell ref="A107:A109"/>
    <mergeCell ref="A110:A112"/>
    <mergeCell ref="A113:A115"/>
  </mergeCells>
  <conditionalFormatting sqref="C5:U133">
    <cfRule type="cellIs" dxfId="14" priority="1" operator="greaterThan">
      <formula>9999</formula>
    </cfRule>
  </conditionalFormatting>
  <hyperlinks>
    <hyperlink ref="V1" location="Contents!A1" display="return to contents" xr:uid="{00000000-0004-0000-1000-000000000000}"/>
  </hyperlinks>
  <pageMargins left="0.70866141732283472" right="0.70866141732283472" top="0.74803149606299213" bottom="0.74803149606299213" header="0.31496062992125984" footer="0.31496062992125984"/>
  <pageSetup paperSize="9" scale="65" fitToHeight="0" orientation="landscape" r:id="rId1"/>
  <rowBreaks count="2" manualBreakCount="2">
    <brk id="58" max="20" man="1"/>
    <brk id="109" max="20"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V138"/>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0.7109375" style="1" customWidth="1"/>
    <col min="2" max="2" width="7.7109375" style="1" customWidth="1"/>
    <col min="3" max="21" width="7.7109375" customWidth="1"/>
  </cols>
  <sheetData>
    <row r="1" spans="1:22" x14ac:dyDescent="0.2">
      <c r="A1" s="115" t="s">
        <v>363</v>
      </c>
      <c r="B1" s="116"/>
      <c r="C1" s="116"/>
      <c r="D1" s="116"/>
      <c r="E1" s="116"/>
      <c r="F1" s="116"/>
      <c r="G1" s="116"/>
      <c r="H1" s="116"/>
      <c r="I1" s="116"/>
      <c r="J1" s="116"/>
      <c r="K1" s="116"/>
      <c r="L1" s="116"/>
      <c r="M1" s="116"/>
      <c r="N1" s="116"/>
      <c r="O1" s="116"/>
      <c r="P1" s="116"/>
      <c r="Q1" s="116"/>
      <c r="R1" s="116"/>
      <c r="S1" s="116"/>
      <c r="T1" s="116"/>
      <c r="U1" s="16"/>
      <c r="V1" s="58" t="s">
        <v>759</v>
      </c>
    </row>
    <row r="2" spans="1:22" x14ac:dyDescent="0.2">
      <c r="A2" s="116"/>
      <c r="B2" s="116"/>
      <c r="C2" s="16"/>
      <c r="D2" s="16"/>
      <c r="E2" s="16"/>
      <c r="F2" s="16"/>
      <c r="G2" s="16"/>
      <c r="H2" s="16"/>
      <c r="I2" s="16"/>
      <c r="J2" s="16"/>
      <c r="K2" s="16"/>
      <c r="L2" s="16"/>
      <c r="M2" s="16"/>
      <c r="N2" s="16"/>
      <c r="O2" s="16"/>
      <c r="P2" s="16"/>
      <c r="Q2" s="16"/>
      <c r="R2" s="16"/>
      <c r="S2" s="16"/>
      <c r="T2" s="16"/>
      <c r="U2" s="16"/>
    </row>
    <row r="3" spans="1:22" ht="12.75" customHeight="1" x14ac:dyDescent="0.2">
      <c r="A3" s="376" t="s">
        <v>355</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1" t="s">
        <v>316</v>
      </c>
      <c r="B5" s="183" t="s">
        <v>1</v>
      </c>
      <c r="C5" s="112">
        <v>10043</v>
      </c>
      <c r="D5" s="112">
        <v>4</v>
      </c>
      <c r="E5" s="112">
        <v>43</v>
      </c>
      <c r="F5" s="112">
        <v>670</v>
      </c>
      <c r="G5" s="112">
        <v>1695</v>
      </c>
      <c r="H5" s="112">
        <v>1711</v>
      </c>
      <c r="I5" s="112">
        <v>1336</v>
      </c>
      <c r="J5" s="112">
        <v>999</v>
      </c>
      <c r="K5" s="112">
        <v>922</v>
      </c>
      <c r="L5" s="112">
        <v>836</v>
      </c>
      <c r="M5" s="112">
        <v>719</v>
      </c>
      <c r="N5" s="112">
        <v>512</v>
      </c>
      <c r="O5" s="112">
        <v>303</v>
      </c>
      <c r="P5" s="112">
        <v>156</v>
      </c>
      <c r="Q5" s="112">
        <v>64</v>
      </c>
      <c r="R5" s="112">
        <v>35</v>
      </c>
      <c r="S5" s="112">
        <v>25</v>
      </c>
      <c r="T5" s="112">
        <v>10</v>
      </c>
      <c r="U5" s="112">
        <v>3</v>
      </c>
    </row>
    <row r="6" spans="1:22" x14ac:dyDescent="0.2">
      <c r="A6" s="407"/>
      <c r="B6" s="183" t="s">
        <v>21</v>
      </c>
      <c r="C6" s="112">
        <v>4820</v>
      </c>
      <c r="D6" s="112">
        <v>2</v>
      </c>
      <c r="E6" s="112">
        <v>36</v>
      </c>
      <c r="F6" s="112">
        <v>215</v>
      </c>
      <c r="G6" s="112">
        <v>722</v>
      </c>
      <c r="H6" s="112">
        <v>906</v>
      </c>
      <c r="I6" s="112">
        <v>678</v>
      </c>
      <c r="J6" s="112">
        <v>526</v>
      </c>
      <c r="K6" s="112">
        <v>491</v>
      </c>
      <c r="L6" s="112">
        <v>416</v>
      </c>
      <c r="M6" s="112">
        <v>337</v>
      </c>
      <c r="N6" s="112">
        <v>235</v>
      </c>
      <c r="O6" s="112">
        <v>127</v>
      </c>
      <c r="P6" s="112">
        <v>69</v>
      </c>
      <c r="Q6" s="112">
        <v>21</v>
      </c>
      <c r="R6" s="112">
        <v>19</v>
      </c>
      <c r="S6" s="112">
        <v>14</v>
      </c>
      <c r="T6" s="112">
        <v>5</v>
      </c>
      <c r="U6" s="112">
        <v>1</v>
      </c>
    </row>
    <row r="7" spans="1:22" x14ac:dyDescent="0.2">
      <c r="A7" s="407"/>
      <c r="B7" s="183" t="s">
        <v>22</v>
      </c>
      <c r="C7" s="112">
        <v>5223</v>
      </c>
      <c r="D7" s="112">
        <v>2</v>
      </c>
      <c r="E7" s="112">
        <v>7</v>
      </c>
      <c r="F7" s="112">
        <v>455</v>
      </c>
      <c r="G7" s="112">
        <v>973</v>
      </c>
      <c r="H7" s="112">
        <v>805</v>
      </c>
      <c r="I7" s="112">
        <v>658</v>
      </c>
      <c r="J7" s="112">
        <v>473</v>
      </c>
      <c r="K7" s="112">
        <v>431</v>
      </c>
      <c r="L7" s="112">
        <v>420</v>
      </c>
      <c r="M7" s="112">
        <v>382</v>
      </c>
      <c r="N7" s="112">
        <v>277</v>
      </c>
      <c r="O7" s="112">
        <v>176</v>
      </c>
      <c r="P7" s="112">
        <v>87</v>
      </c>
      <c r="Q7" s="112">
        <v>43</v>
      </c>
      <c r="R7" s="112">
        <v>16</v>
      </c>
      <c r="S7" s="112">
        <v>11</v>
      </c>
      <c r="T7" s="112">
        <v>5</v>
      </c>
      <c r="U7" s="112">
        <v>2</v>
      </c>
    </row>
    <row r="8" spans="1:22" x14ac:dyDescent="0.2">
      <c r="A8" s="408" t="s">
        <v>317</v>
      </c>
      <c r="B8" s="175" t="s">
        <v>1</v>
      </c>
      <c r="C8" s="159">
        <v>1522</v>
      </c>
      <c r="D8" s="159">
        <v>0</v>
      </c>
      <c r="E8" s="159">
        <v>0</v>
      </c>
      <c r="F8" s="159">
        <v>19</v>
      </c>
      <c r="G8" s="159">
        <v>190</v>
      </c>
      <c r="H8" s="159">
        <v>266</v>
      </c>
      <c r="I8" s="159">
        <v>198</v>
      </c>
      <c r="J8" s="159">
        <v>179</v>
      </c>
      <c r="K8" s="159">
        <v>180</v>
      </c>
      <c r="L8" s="159">
        <v>148</v>
      </c>
      <c r="M8" s="159">
        <v>130</v>
      </c>
      <c r="N8" s="159">
        <v>106</v>
      </c>
      <c r="O8" s="159">
        <v>44</v>
      </c>
      <c r="P8" s="159">
        <v>38</v>
      </c>
      <c r="Q8" s="159">
        <v>13</v>
      </c>
      <c r="R8" s="159">
        <v>8</v>
      </c>
      <c r="S8" s="159">
        <v>3</v>
      </c>
      <c r="T8" s="159">
        <v>0</v>
      </c>
      <c r="U8" s="159">
        <v>0</v>
      </c>
    </row>
    <row r="9" spans="1:22" x14ac:dyDescent="0.2">
      <c r="A9" s="408"/>
      <c r="B9" s="175" t="s">
        <v>21</v>
      </c>
      <c r="C9" s="159">
        <v>913</v>
      </c>
      <c r="D9" s="159">
        <v>0</v>
      </c>
      <c r="E9" s="159">
        <v>0</v>
      </c>
      <c r="F9" s="159">
        <v>9</v>
      </c>
      <c r="G9" s="159">
        <v>117</v>
      </c>
      <c r="H9" s="159">
        <v>180</v>
      </c>
      <c r="I9" s="159">
        <v>126</v>
      </c>
      <c r="J9" s="159">
        <v>114</v>
      </c>
      <c r="K9" s="159">
        <v>109</v>
      </c>
      <c r="L9" s="159">
        <v>86</v>
      </c>
      <c r="M9" s="159">
        <v>70</v>
      </c>
      <c r="N9" s="159">
        <v>50</v>
      </c>
      <c r="O9" s="159">
        <v>22</v>
      </c>
      <c r="P9" s="159">
        <v>22</v>
      </c>
      <c r="Q9" s="159">
        <v>2</v>
      </c>
      <c r="R9" s="159">
        <v>3</v>
      </c>
      <c r="S9" s="159">
        <v>3</v>
      </c>
      <c r="T9" s="159">
        <v>0</v>
      </c>
      <c r="U9" s="159">
        <v>0</v>
      </c>
    </row>
    <row r="10" spans="1:22" x14ac:dyDescent="0.2">
      <c r="A10" s="408"/>
      <c r="B10" s="175" t="s">
        <v>22</v>
      </c>
      <c r="C10" s="159">
        <v>609</v>
      </c>
      <c r="D10" s="159">
        <v>0</v>
      </c>
      <c r="E10" s="159">
        <v>0</v>
      </c>
      <c r="F10" s="159">
        <v>10</v>
      </c>
      <c r="G10" s="159">
        <v>73</v>
      </c>
      <c r="H10" s="159">
        <v>86</v>
      </c>
      <c r="I10" s="159">
        <v>72</v>
      </c>
      <c r="J10" s="159">
        <v>65</v>
      </c>
      <c r="K10" s="159">
        <v>71</v>
      </c>
      <c r="L10" s="159">
        <v>62</v>
      </c>
      <c r="M10" s="159">
        <v>60</v>
      </c>
      <c r="N10" s="159">
        <v>56</v>
      </c>
      <c r="O10" s="159">
        <v>22</v>
      </c>
      <c r="P10" s="159">
        <v>16</v>
      </c>
      <c r="Q10" s="159">
        <v>11</v>
      </c>
      <c r="R10" s="159">
        <v>5</v>
      </c>
      <c r="S10" s="159">
        <v>0</v>
      </c>
      <c r="T10" s="159">
        <v>0</v>
      </c>
      <c r="U10" s="159">
        <v>0</v>
      </c>
    </row>
    <row r="11" spans="1:22" x14ac:dyDescent="0.2">
      <c r="A11" s="407" t="s">
        <v>318</v>
      </c>
      <c r="B11" s="183" t="s">
        <v>1</v>
      </c>
      <c r="C11" s="112">
        <v>2373</v>
      </c>
      <c r="D11" s="112">
        <v>0</v>
      </c>
      <c r="E11" s="112">
        <v>2</v>
      </c>
      <c r="F11" s="112">
        <v>63</v>
      </c>
      <c r="G11" s="112">
        <v>304</v>
      </c>
      <c r="H11" s="112">
        <v>384</v>
      </c>
      <c r="I11" s="112">
        <v>318</v>
      </c>
      <c r="J11" s="112">
        <v>262</v>
      </c>
      <c r="K11" s="112">
        <v>262</v>
      </c>
      <c r="L11" s="112">
        <v>224</v>
      </c>
      <c r="M11" s="112">
        <v>193</v>
      </c>
      <c r="N11" s="112">
        <v>145</v>
      </c>
      <c r="O11" s="112">
        <v>78</v>
      </c>
      <c r="P11" s="112">
        <v>57</v>
      </c>
      <c r="Q11" s="112">
        <v>30</v>
      </c>
      <c r="R11" s="112">
        <v>23</v>
      </c>
      <c r="S11" s="112">
        <v>12</v>
      </c>
      <c r="T11" s="112">
        <v>10</v>
      </c>
      <c r="U11" s="112">
        <v>6</v>
      </c>
    </row>
    <row r="12" spans="1:22" x14ac:dyDescent="0.2">
      <c r="A12" s="407"/>
      <c r="B12" s="183" t="s">
        <v>21</v>
      </c>
      <c r="C12" s="112">
        <v>1276</v>
      </c>
      <c r="D12" s="112">
        <v>0</v>
      </c>
      <c r="E12" s="112">
        <v>2</v>
      </c>
      <c r="F12" s="112">
        <v>19</v>
      </c>
      <c r="G12" s="112">
        <v>146</v>
      </c>
      <c r="H12" s="112">
        <v>242</v>
      </c>
      <c r="I12" s="112">
        <v>183</v>
      </c>
      <c r="J12" s="112">
        <v>142</v>
      </c>
      <c r="K12" s="112">
        <v>152</v>
      </c>
      <c r="L12" s="112">
        <v>125</v>
      </c>
      <c r="M12" s="112">
        <v>93</v>
      </c>
      <c r="N12" s="112">
        <v>63</v>
      </c>
      <c r="O12" s="112">
        <v>44</v>
      </c>
      <c r="P12" s="112">
        <v>29</v>
      </c>
      <c r="Q12" s="112">
        <v>8</v>
      </c>
      <c r="R12" s="112">
        <v>8</v>
      </c>
      <c r="S12" s="112">
        <v>10</v>
      </c>
      <c r="T12" s="112">
        <v>7</v>
      </c>
      <c r="U12" s="112">
        <v>3</v>
      </c>
    </row>
    <row r="13" spans="1:22" x14ac:dyDescent="0.2">
      <c r="A13" s="407"/>
      <c r="B13" s="183" t="s">
        <v>22</v>
      </c>
      <c r="C13" s="112">
        <v>1097</v>
      </c>
      <c r="D13" s="112">
        <v>0</v>
      </c>
      <c r="E13" s="112">
        <v>0</v>
      </c>
      <c r="F13" s="112">
        <v>44</v>
      </c>
      <c r="G13" s="112">
        <v>158</v>
      </c>
      <c r="H13" s="112">
        <v>142</v>
      </c>
      <c r="I13" s="112">
        <v>135</v>
      </c>
      <c r="J13" s="112">
        <v>120</v>
      </c>
      <c r="K13" s="112">
        <v>110</v>
      </c>
      <c r="L13" s="112">
        <v>99</v>
      </c>
      <c r="M13" s="112">
        <v>100</v>
      </c>
      <c r="N13" s="112">
        <v>82</v>
      </c>
      <c r="O13" s="112">
        <v>34</v>
      </c>
      <c r="P13" s="112">
        <v>28</v>
      </c>
      <c r="Q13" s="112">
        <v>22</v>
      </c>
      <c r="R13" s="112">
        <v>15</v>
      </c>
      <c r="S13" s="112">
        <v>2</v>
      </c>
      <c r="T13" s="112">
        <v>3</v>
      </c>
      <c r="U13" s="112">
        <v>3</v>
      </c>
    </row>
    <row r="14" spans="1:22" x14ac:dyDescent="0.2">
      <c r="A14" s="408" t="s">
        <v>319</v>
      </c>
      <c r="B14" s="175" t="s">
        <v>1</v>
      </c>
      <c r="C14" s="159">
        <v>243</v>
      </c>
      <c r="D14" s="159">
        <v>0</v>
      </c>
      <c r="E14" s="159">
        <v>0</v>
      </c>
      <c r="F14" s="159">
        <v>1</v>
      </c>
      <c r="G14" s="159">
        <v>18</v>
      </c>
      <c r="H14" s="159">
        <v>37</v>
      </c>
      <c r="I14" s="159">
        <v>29</v>
      </c>
      <c r="J14" s="159">
        <v>27</v>
      </c>
      <c r="K14" s="159">
        <v>31</v>
      </c>
      <c r="L14" s="159">
        <v>29</v>
      </c>
      <c r="M14" s="159">
        <v>30</v>
      </c>
      <c r="N14" s="159">
        <v>16</v>
      </c>
      <c r="O14" s="159">
        <v>11</v>
      </c>
      <c r="P14" s="159">
        <v>6</v>
      </c>
      <c r="Q14" s="159">
        <v>6</v>
      </c>
      <c r="R14" s="159">
        <v>1</v>
      </c>
      <c r="S14" s="159">
        <v>1</v>
      </c>
      <c r="T14" s="159">
        <v>0</v>
      </c>
      <c r="U14" s="159">
        <v>0</v>
      </c>
    </row>
    <row r="15" spans="1:22" x14ac:dyDescent="0.2">
      <c r="A15" s="408"/>
      <c r="B15" s="175" t="s">
        <v>21</v>
      </c>
      <c r="C15" s="159">
        <v>131</v>
      </c>
      <c r="D15" s="159">
        <v>0</v>
      </c>
      <c r="E15" s="159">
        <v>0</v>
      </c>
      <c r="F15" s="159">
        <v>1</v>
      </c>
      <c r="G15" s="159">
        <v>8</v>
      </c>
      <c r="H15" s="159">
        <v>22</v>
      </c>
      <c r="I15" s="159">
        <v>18</v>
      </c>
      <c r="J15" s="159">
        <v>13</v>
      </c>
      <c r="K15" s="159">
        <v>15</v>
      </c>
      <c r="L15" s="159">
        <v>15</v>
      </c>
      <c r="M15" s="159">
        <v>13</v>
      </c>
      <c r="N15" s="159">
        <v>9</v>
      </c>
      <c r="O15" s="159">
        <v>7</v>
      </c>
      <c r="P15" s="159">
        <v>5</v>
      </c>
      <c r="Q15" s="159">
        <v>4</v>
      </c>
      <c r="R15" s="159">
        <v>0</v>
      </c>
      <c r="S15" s="159">
        <v>1</v>
      </c>
      <c r="T15" s="159">
        <v>0</v>
      </c>
      <c r="U15" s="159">
        <v>0</v>
      </c>
    </row>
    <row r="16" spans="1:22" x14ac:dyDescent="0.2">
      <c r="A16" s="408"/>
      <c r="B16" s="175" t="s">
        <v>22</v>
      </c>
      <c r="C16" s="159">
        <v>112</v>
      </c>
      <c r="D16" s="159">
        <v>0</v>
      </c>
      <c r="E16" s="159">
        <v>0</v>
      </c>
      <c r="F16" s="159">
        <v>0</v>
      </c>
      <c r="G16" s="159">
        <v>10</v>
      </c>
      <c r="H16" s="159">
        <v>15</v>
      </c>
      <c r="I16" s="159">
        <v>11</v>
      </c>
      <c r="J16" s="159">
        <v>14</v>
      </c>
      <c r="K16" s="159">
        <v>16</v>
      </c>
      <c r="L16" s="159">
        <v>14</v>
      </c>
      <c r="M16" s="159">
        <v>17</v>
      </c>
      <c r="N16" s="159">
        <v>7</v>
      </c>
      <c r="O16" s="159">
        <v>4</v>
      </c>
      <c r="P16" s="159">
        <v>1</v>
      </c>
      <c r="Q16" s="159">
        <v>2</v>
      </c>
      <c r="R16" s="159">
        <v>1</v>
      </c>
      <c r="S16" s="159">
        <v>0</v>
      </c>
      <c r="T16" s="159">
        <v>0</v>
      </c>
      <c r="U16" s="159">
        <v>0</v>
      </c>
    </row>
    <row r="17" spans="1:21" x14ac:dyDescent="0.2">
      <c r="A17" s="407" t="s">
        <v>320</v>
      </c>
      <c r="B17" s="183" t="s">
        <v>1</v>
      </c>
      <c r="C17" s="112">
        <v>1237</v>
      </c>
      <c r="D17" s="112">
        <v>0</v>
      </c>
      <c r="E17" s="112">
        <v>1</v>
      </c>
      <c r="F17" s="112">
        <v>27</v>
      </c>
      <c r="G17" s="112">
        <v>101</v>
      </c>
      <c r="H17" s="112">
        <v>193</v>
      </c>
      <c r="I17" s="112">
        <v>183</v>
      </c>
      <c r="J17" s="112">
        <v>137</v>
      </c>
      <c r="K17" s="112">
        <v>154</v>
      </c>
      <c r="L17" s="112">
        <v>141</v>
      </c>
      <c r="M17" s="112">
        <v>129</v>
      </c>
      <c r="N17" s="112">
        <v>84</v>
      </c>
      <c r="O17" s="112">
        <v>49</v>
      </c>
      <c r="P17" s="112">
        <v>23</v>
      </c>
      <c r="Q17" s="112">
        <v>10</v>
      </c>
      <c r="R17" s="112">
        <v>4</v>
      </c>
      <c r="S17" s="112">
        <v>1</v>
      </c>
      <c r="T17" s="112">
        <v>0</v>
      </c>
      <c r="U17" s="112">
        <v>0</v>
      </c>
    </row>
    <row r="18" spans="1:21" x14ac:dyDescent="0.2">
      <c r="A18" s="407"/>
      <c r="B18" s="183" t="s">
        <v>21</v>
      </c>
      <c r="C18" s="112">
        <v>564</v>
      </c>
      <c r="D18" s="112">
        <v>0</v>
      </c>
      <c r="E18" s="112">
        <v>0</v>
      </c>
      <c r="F18" s="112">
        <v>5</v>
      </c>
      <c r="G18" s="112">
        <v>40</v>
      </c>
      <c r="H18" s="112">
        <v>102</v>
      </c>
      <c r="I18" s="112">
        <v>77</v>
      </c>
      <c r="J18" s="112">
        <v>57</v>
      </c>
      <c r="K18" s="112">
        <v>78</v>
      </c>
      <c r="L18" s="112">
        <v>74</v>
      </c>
      <c r="M18" s="112">
        <v>57</v>
      </c>
      <c r="N18" s="112">
        <v>33</v>
      </c>
      <c r="O18" s="112">
        <v>23</v>
      </c>
      <c r="P18" s="112">
        <v>12</v>
      </c>
      <c r="Q18" s="112">
        <v>2</v>
      </c>
      <c r="R18" s="112">
        <v>3</v>
      </c>
      <c r="S18" s="112">
        <v>1</v>
      </c>
      <c r="T18" s="112">
        <v>0</v>
      </c>
      <c r="U18" s="112">
        <v>0</v>
      </c>
    </row>
    <row r="19" spans="1:21" x14ac:dyDescent="0.2">
      <c r="A19" s="407"/>
      <c r="B19" s="183" t="s">
        <v>22</v>
      </c>
      <c r="C19" s="112">
        <v>673</v>
      </c>
      <c r="D19" s="112">
        <v>0</v>
      </c>
      <c r="E19" s="112">
        <v>1</v>
      </c>
      <c r="F19" s="112">
        <v>22</v>
      </c>
      <c r="G19" s="112">
        <v>61</v>
      </c>
      <c r="H19" s="112">
        <v>91</v>
      </c>
      <c r="I19" s="112">
        <v>106</v>
      </c>
      <c r="J19" s="112">
        <v>80</v>
      </c>
      <c r="K19" s="112">
        <v>76</v>
      </c>
      <c r="L19" s="112">
        <v>67</v>
      </c>
      <c r="M19" s="112">
        <v>72</v>
      </c>
      <c r="N19" s="112">
        <v>51</v>
      </c>
      <c r="O19" s="112">
        <v>26</v>
      </c>
      <c r="P19" s="112">
        <v>11</v>
      </c>
      <c r="Q19" s="112">
        <v>8</v>
      </c>
      <c r="R19" s="112">
        <v>1</v>
      </c>
      <c r="S19" s="112">
        <v>0</v>
      </c>
      <c r="T19" s="112">
        <v>0</v>
      </c>
      <c r="U19" s="112">
        <v>0</v>
      </c>
    </row>
    <row r="20" spans="1:21" x14ac:dyDescent="0.2">
      <c r="A20" s="408" t="s">
        <v>321</v>
      </c>
      <c r="B20" s="175" t="s">
        <v>1</v>
      </c>
      <c r="C20" s="159">
        <v>7214</v>
      </c>
      <c r="D20" s="159">
        <v>10</v>
      </c>
      <c r="E20" s="159">
        <v>81</v>
      </c>
      <c r="F20" s="159">
        <v>705</v>
      </c>
      <c r="G20" s="159">
        <v>1081</v>
      </c>
      <c r="H20" s="159">
        <v>931</v>
      </c>
      <c r="I20" s="159">
        <v>922</v>
      </c>
      <c r="J20" s="159">
        <v>792</v>
      </c>
      <c r="K20" s="159">
        <v>693</v>
      </c>
      <c r="L20" s="159">
        <v>626</v>
      </c>
      <c r="M20" s="159">
        <v>570</v>
      </c>
      <c r="N20" s="159">
        <v>405</v>
      </c>
      <c r="O20" s="159">
        <v>212</v>
      </c>
      <c r="P20" s="159">
        <v>94</v>
      </c>
      <c r="Q20" s="159">
        <v>43</v>
      </c>
      <c r="R20" s="159">
        <v>25</v>
      </c>
      <c r="S20" s="159">
        <v>11</v>
      </c>
      <c r="T20" s="159">
        <v>9</v>
      </c>
      <c r="U20" s="159">
        <v>4</v>
      </c>
    </row>
    <row r="21" spans="1:21" x14ac:dyDescent="0.2">
      <c r="A21" s="408"/>
      <c r="B21" s="175" t="s">
        <v>21</v>
      </c>
      <c r="C21" s="159">
        <v>4398</v>
      </c>
      <c r="D21" s="159">
        <v>5</v>
      </c>
      <c r="E21" s="159">
        <v>61</v>
      </c>
      <c r="F21" s="159">
        <v>368</v>
      </c>
      <c r="G21" s="159">
        <v>613</v>
      </c>
      <c r="H21" s="159">
        <v>665</v>
      </c>
      <c r="I21" s="159">
        <v>591</v>
      </c>
      <c r="J21" s="159">
        <v>488</v>
      </c>
      <c r="K21" s="159">
        <v>439</v>
      </c>
      <c r="L21" s="159">
        <v>383</v>
      </c>
      <c r="M21" s="159">
        <v>363</v>
      </c>
      <c r="N21" s="159">
        <v>220</v>
      </c>
      <c r="O21" s="159">
        <v>123</v>
      </c>
      <c r="P21" s="159">
        <v>40</v>
      </c>
      <c r="Q21" s="159">
        <v>19</v>
      </c>
      <c r="R21" s="159">
        <v>13</v>
      </c>
      <c r="S21" s="159">
        <v>4</v>
      </c>
      <c r="T21" s="159">
        <v>3</v>
      </c>
      <c r="U21" s="159">
        <v>0</v>
      </c>
    </row>
    <row r="22" spans="1:21" x14ac:dyDescent="0.2">
      <c r="A22" s="408"/>
      <c r="B22" s="175" t="s">
        <v>22</v>
      </c>
      <c r="C22" s="159">
        <v>2816</v>
      </c>
      <c r="D22" s="159">
        <v>5</v>
      </c>
      <c r="E22" s="159">
        <v>20</v>
      </c>
      <c r="F22" s="159">
        <v>337</v>
      </c>
      <c r="G22" s="159">
        <v>468</v>
      </c>
      <c r="H22" s="159">
        <v>266</v>
      </c>
      <c r="I22" s="159">
        <v>331</v>
      </c>
      <c r="J22" s="159">
        <v>304</v>
      </c>
      <c r="K22" s="159">
        <v>254</v>
      </c>
      <c r="L22" s="159">
        <v>243</v>
      </c>
      <c r="M22" s="159">
        <v>207</v>
      </c>
      <c r="N22" s="159">
        <v>185</v>
      </c>
      <c r="O22" s="159">
        <v>89</v>
      </c>
      <c r="P22" s="159">
        <v>54</v>
      </c>
      <c r="Q22" s="159">
        <v>24</v>
      </c>
      <c r="R22" s="159">
        <v>12</v>
      </c>
      <c r="S22" s="159">
        <v>7</v>
      </c>
      <c r="T22" s="159">
        <v>6</v>
      </c>
      <c r="U22" s="159">
        <v>4</v>
      </c>
    </row>
    <row r="23" spans="1:21" x14ac:dyDescent="0.2">
      <c r="A23" s="407" t="s">
        <v>322</v>
      </c>
      <c r="B23" s="183" t="s">
        <v>1</v>
      </c>
      <c r="C23" s="112">
        <v>26486</v>
      </c>
      <c r="D23" s="112">
        <v>317</v>
      </c>
      <c r="E23" s="112">
        <v>1455</v>
      </c>
      <c r="F23" s="112">
        <v>3089</v>
      </c>
      <c r="G23" s="112">
        <v>3928</v>
      </c>
      <c r="H23" s="112">
        <v>3178</v>
      </c>
      <c r="I23" s="112">
        <v>3014</v>
      </c>
      <c r="J23" s="112">
        <v>2370</v>
      </c>
      <c r="K23" s="112">
        <v>2154</v>
      </c>
      <c r="L23" s="112">
        <v>2016</v>
      </c>
      <c r="M23" s="112">
        <v>1778</v>
      </c>
      <c r="N23" s="112">
        <v>1336</v>
      </c>
      <c r="O23" s="112">
        <v>756</v>
      </c>
      <c r="P23" s="112">
        <v>438</v>
      </c>
      <c r="Q23" s="112">
        <v>245</v>
      </c>
      <c r="R23" s="112">
        <v>156</v>
      </c>
      <c r="S23" s="112">
        <v>127</v>
      </c>
      <c r="T23" s="112">
        <v>86</v>
      </c>
      <c r="U23" s="112">
        <v>43</v>
      </c>
    </row>
    <row r="24" spans="1:21" x14ac:dyDescent="0.2">
      <c r="A24" s="407"/>
      <c r="B24" s="183" t="s">
        <v>21</v>
      </c>
      <c r="C24" s="112">
        <v>14528</v>
      </c>
      <c r="D24" s="112">
        <v>196</v>
      </c>
      <c r="E24" s="112">
        <v>1132</v>
      </c>
      <c r="F24" s="112">
        <v>1620</v>
      </c>
      <c r="G24" s="112">
        <v>2024</v>
      </c>
      <c r="H24" s="112">
        <v>1777</v>
      </c>
      <c r="I24" s="112">
        <v>1659</v>
      </c>
      <c r="J24" s="112">
        <v>1303</v>
      </c>
      <c r="K24" s="112">
        <v>1175</v>
      </c>
      <c r="L24" s="112">
        <v>1113</v>
      </c>
      <c r="M24" s="112">
        <v>946</v>
      </c>
      <c r="N24" s="112">
        <v>693</v>
      </c>
      <c r="O24" s="112">
        <v>383</v>
      </c>
      <c r="P24" s="112">
        <v>226</v>
      </c>
      <c r="Q24" s="112">
        <v>102</v>
      </c>
      <c r="R24" s="112">
        <v>72</v>
      </c>
      <c r="S24" s="112">
        <v>67</v>
      </c>
      <c r="T24" s="112">
        <v>25</v>
      </c>
      <c r="U24" s="112">
        <v>15</v>
      </c>
    </row>
    <row r="25" spans="1:21" x14ac:dyDescent="0.2">
      <c r="A25" s="407"/>
      <c r="B25" s="183" t="s">
        <v>22</v>
      </c>
      <c r="C25" s="112">
        <v>11958</v>
      </c>
      <c r="D25" s="112">
        <v>121</v>
      </c>
      <c r="E25" s="112">
        <v>323</v>
      </c>
      <c r="F25" s="112">
        <v>1469</v>
      </c>
      <c r="G25" s="112">
        <v>1904</v>
      </c>
      <c r="H25" s="112">
        <v>1401</v>
      </c>
      <c r="I25" s="112">
        <v>1355</v>
      </c>
      <c r="J25" s="112">
        <v>1067</v>
      </c>
      <c r="K25" s="112">
        <v>979</v>
      </c>
      <c r="L25" s="112">
        <v>903</v>
      </c>
      <c r="M25" s="112">
        <v>832</v>
      </c>
      <c r="N25" s="112">
        <v>643</v>
      </c>
      <c r="O25" s="112">
        <v>373</v>
      </c>
      <c r="P25" s="112">
        <v>212</v>
      </c>
      <c r="Q25" s="112">
        <v>143</v>
      </c>
      <c r="R25" s="112">
        <v>84</v>
      </c>
      <c r="S25" s="112">
        <v>60</v>
      </c>
      <c r="T25" s="112">
        <v>61</v>
      </c>
      <c r="U25" s="112">
        <v>28</v>
      </c>
    </row>
    <row r="26" spans="1:21" x14ac:dyDescent="0.2">
      <c r="A26" s="408" t="s">
        <v>323</v>
      </c>
      <c r="B26" s="175" t="s">
        <v>1</v>
      </c>
      <c r="C26" s="159">
        <v>2267</v>
      </c>
      <c r="D26" s="159">
        <v>12</v>
      </c>
      <c r="E26" s="159">
        <v>76</v>
      </c>
      <c r="F26" s="159">
        <v>347</v>
      </c>
      <c r="G26" s="159">
        <v>307</v>
      </c>
      <c r="H26" s="159">
        <v>235</v>
      </c>
      <c r="I26" s="159">
        <v>222</v>
      </c>
      <c r="J26" s="159">
        <v>244</v>
      </c>
      <c r="K26" s="159">
        <v>195</v>
      </c>
      <c r="L26" s="159">
        <v>182</v>
      </c>
      <c r="M26" s="159">
        <v>174</v>
      </c>
      <c r="N26" s="159">
        <v>123</v>
      </c>
      <c r="O26" s="159">
        <v>70</v>
      </c>
      <c r="P26" s="159">
        <v>52</v>
      </c>
      <c r="Q26" s="159">
        <v>16</v>
      </c>
      <c r="R26" s="159">
        <v>7</v>
      </c>
      <c r="S26" s="159">
        <v>2</v>
      </c>
      <c r="T26" s="159">
        <v>3</v>
      </c>
      <c r="U26" s="159">
        <v>0</v>
      </c>
    </row>
    <row r="27" spans="1:21" x14ac:dyDescent="0.2">
      <c r="A27" s="408"/>
      <c r="B27" s="175" t="s">
        <v>21</v>
      </c>
      <c r="C27" s="159">
        <v>1301</v>
      </c>
      <c r="D27" s="159">
        <v>10</v>
      </c>
      <c r="E27" s="159">
        <v>58</v>
      </c>
      <c r="F27" s="159">
        <v>194</v>
      </c>
      <c r="G27" s="159">
        <v>153</v>
      </c>
      <c r="H27" s="159">
        <v>149</v>
      </c>
      <c r="I27" s="159">
        <v>134</v>
      </c>
      <c r="J27" s="159">
        <v>144</v>
      </c>
      <c r="K27" s="159">
        <v>119</v>
      </c>
      <c r="L27" s="159">
        <v>110</v>
      </c>
      <c r="M27" s="159">
        <v>89</v>
      </c>
      <c r="N27" s="159">
        <v>61</v>
      </c>
      <c r="O27" s="159">
        <v>44</v>
      </c>
      <c r="P27" s="159">
        <v>25</v>
      </c>
      <c r="Q27" s="159">
        <v>5</v>
      </c>
      <c r="R27" s="159">
        <v>3</v>
      </c>
      <c r="S27" s="159">
        <v>2</v>
      </c>
      <c r="T27" s="159">
        <v>1</v>
      </c>
      <c r="U27" s="159">
        <v>0</v>
      </c>
    </row>
    <row r="28" spans="1:21" x14ac:dyDescent="0.2">
      <c r="A28" s="408"/>
      <c r="B28" s="175" t="s">
        <v>22</v>
      </c>
      <c r="C28" s="159">
        <v>966</v>
      </c>
      <c r="D28" s="159">
        <v>2</v>
      </c>
      <c r="E28" s="159">
        <v>18</v>
      </c>
      <c r="F28" s="159">
        <v>153</v>
      </c>
      <c r="G28" s="159">
        <v>154</v>
      </c>
      <c r="H28" s="159">
        <v>86</v>
      </c>
      <c r="I28" s="159">
        <v>88</v>
      </c>
      <c r="J28" s="159">
        <v>100</v>
      </c>
      <c r="K28" s="159">
        <v>76</v>
      </c>
      <c r="L28" s="159">
        <v>72</v>
      </c>
      <c r="M28" s="159">
        <v>85</v>
      </c>
      <c r="N28" s="159">
        <v>62</v>
      </c>
      <c r="O28" s="159">
        <v>26</v>
      </c>
      <c r="P28" s="159">
        <v>27</v>
      </c>
      <c r="Q28" s="159">
        <v>11</v>
      </c>
      <c r="R28" s="159">
        <v>4</v>
      </c>
      <c r="S28" s="159">
        <v>0</v>
      </c>
      <c r="T28" s="159">
        <v>2</v>
      </c>
      <c r="U28" s="159">
        <v>0</v>
      </c>
    </row>
    <row r="29" spans="1:21" x14ac:dyDescent="0.2">
      <c r="A29" s="407" t="s">
        <v>324</v>
      </c>
      <c r="B29" s="183" t="s">
        <v>1</v>
      </c>
      <c r="C29" s="112">
        <v>20</v>
      </c>
      <c r="D29" s="112">
        <v>0</v>
      </c>
      <c r="E29" s="112">
        <v>0</v>
      </c>
      <c r="F29" s="112">
        <v>0</v>
      </c>
      <c r="G29" s="112">
        <v>0</v>
      </c>
      <c r="H29" s="112">
        <v>3</v>
      </c>
      <c r="I29" s="112">
        <v>3</v>
      </c>
      <c r="J29" s="112">
        <v>3</v>
      </c>
      <c r="K29" s="112">
        <v>3</v>
      </c>
      <c r="L29" s="112">
        <v>4</v>
      </c>
      <c r="M29" s="112">
        <v>1</v>
      </c>
      <c r="N29" s="112">
        <v>0</v>
      </c>
      <c r="O29" s="112">
        <v>3</v>
      </c>
      <c r="P29" s="112">
        <v>0</v>
      </c>
      <c r="Q29" s="112">
        <v>0</v>
      </c>
      <c r="R29" s="112">
        <v>0</v>
      </c>
      <c r="S29" s="112">
        <v>0</v>
      </c>
      <c r="T29" s="112">
        <v>0</v>
      </c>
      <c r="U29" s="112">
        <v>0</v>
      </c>
    </row>
    <row r="30" spans="1:21" x14ac:dyDescent="0.2">
      <c r="A30" s="407"/>
      <c r="B30" s="183" t="s">
        <v>21</v>
      </c>
      <c r="C30" s="112">
        <v>18</v>
      </c>
      <c r="D30" s="112">
        <v>0</v>
      </c>
      <c r="E30" s="112">
        <v>0</v>
      </c>
      <c r="F30" s="112">
        <v>0</v>
      </c>
      <c r="G30" s="112">
        <v>0</v>
      </c>
      <c r="H30" s="112">
        <v>2</v>
      </c>
      <c r="I30" s="112">
        <v>2</v>
      </c>
      <c r="J30" s="112">
        <v>3</v>
      </c>
      <c r="K30" s="112">
        <v>3</v>
      </c>
      <c r="L30" s="112">
        <v>4</v>
      </c>
      <c r="M30" s="112">
        <v>1</v>
      </c>
      <c r="N30" s="112">
        <v>0</v>
      </c>
      <c r="O30" s="112">
        <v>3</v>
      </c>
      <c r="P30" s="112">
        <v>0</v>
      </c>
      <c r="Q30" s="112">
        <v>0</v>
      </c>
      <c r="R30" s="112">
        <v>0</v>
      </c>
      <c r="S30" s="112">
        <v>0</v>
      </c>
      <c r="T30" s="112">
        <v>0</v>
      </c>
      <c r="U30" s="112">
        <v>0</v>
      </c>
    </row>
    <row r="31" spans="1:21" x14ac:dyDescent="0.2">
      <c r="A31" s="407"/>
      <c r="B31" s="183" t="s">
        <v>22</v>
      </c>
      <c r="C31" s="112">
        <v>2</v>
      </c>
      <c r="D31" s="112">
        <v>0</v>
      </c>
      <c r="E31" s="112">
        <v>0</v>
      </c>
      <c r="F31" s="112">
        <v>0</v>
      </c>
      <c r="G31" s="112">
        <v>0</v>
      </c>
      <c r="H31" s="112">
        <v>1</v>
      </c>
      <c r="I31" s="112">
        <v>1</v>
      </c>
      <c r="J31" s="112">
        <v>0</v>
      </c>
      <c r="K31" s="112">
        <v>0</v>
      </c>
      <c r="L31" s="112">
        <v>0</v>
      </c>
      <c r="M31" s="112">
        <v>0</v>
      </c>
      <c r="N31" s="112">
        <v>0</v>
      </c>
      <c r="O31" s="112">
        <v>0</v>
      </c>
      <c r="P31" s="112">
        <v>0</v>
      </c>
      <c r="Q31" s="112">
        <v>0</v>
      </c>
      <c r="R31" s="112">
        <v>0</v>
      </c>
      <c r="S31" s="112">
        <v>0</v>
      </c>
      <c r="T31" s="112">
        <v>0</v>
      </c>
      <c r="U31" s="112">
        <v>0</v>
      </c>
    </row>
    <row r="32" spans="1:21" x14ac:dyDescent="0.2">
      <c r="A32" s="408" t="s">
        <v>325</v>
      </c>
      <c r="B32" s="175" t="s">
        <v>1</v>
      </c>
      <c r="C32" s="159">
        <v>181</v>
      </c>
      <c r="D32" s="159">
        <v>0</v>
      </c>
      <c r="E32" s="159">
        <v>0</v>
      </c>
      <c r="F32" s="159">
        <v>2</v>
      </c>
      <c r="G32" s="159">
        <v>16</v>
      </c>
      <c r="H32" s="159">
        <v>31</v>
      </c>
      <c r="I32" s="159">
        <v>25</v>
      </c>
      <c r="J32" s="159">
        <v>30</v>
      </c>
      <c r="K32" s="159">
        <v>23</v>
      </c>
      <c r="L32" s="159">
        <v>17</v>
      </c>
      <c r="M32" s="159">
        <v>21</v>
      </c>
      <c r="N32" s="159">
        <v>7</v>
      </c>
      <c r="O32" s="159">
        <v>9</v>
      </c>
      <c r="P32" s="159">
        <v>0</v>
      </c>
      <c r="Q32" s="159">
        <v>0</v>
      </c>
      <c r="R32" s="159">
        <v>0</v>
      </c>
      <c r="S32" s="159">
        <v>0</v>
      </c>
      <c r="T32" s="159">
        <v>0</v>
      </c>
      <c r="U32" s="159">
        <v>0</v>
      </c>
    </row>
    <row r="33" spans="1:21" x14ac:dyDescent="0.2">
      <c r="A33" s="408"/>
      <c r="B33" s="175" t="s">
        <v>21</v>
      </c>
      <c r="C33" s="159">
        <v>149</v>
      </c>
      <c r="D33" s="159">
        <v>0</v>
      </c>
      <c r="E33" s="159">
        <v>0</v>
      </c>
      <c r="F33" s="159">
        <v>2</v>
      </c>
      <c r="G33" s="159">
        <v>14</v>
      </c>
      <c r="H33" s="159">
        <v>24</v>
      </c>
      <c r="I33" s="159">
        <v>19</v>
      </c>
      <c r="J33" s="159">
        <v>26</v>
      </c>
      <c r="K33" s="159">
        <v>19</v>
      </c>
      <c r="L33" s="159">
        <v>16</v>
      </c>
      <c r="M33" s="159">
        <v>15</v>
      </c>
      <c r="N33" s="159">
        <v>5</v>
      </c>
      <c r="O33" s="159">
        <v>9</v>
      </c>
      <c r="P33" s="159">
        <v>0</v>
      </c>
      <c r="Q33" s="159">
        <v>0</v>
      </c>
      <c r="R33" s="159">
        <v>0</v>
      </c>
      <c r="S33" s="159">
        <v>0</v>
      </c>
      <c r="T33" s="159">
        <v>0</v>
      </c>
      <c r="U33" s="159">
        <v>0</v>
      </c>
    </row>
    <row r="34" spans="1:21" x14ac:dyDescent="0.2">
      <c r="A34" s="408"/>
      <c r="B34" s="175" t="s">
        <v>22</v>
      </c>
      <c r="C34" s="159">
        <v>32</v>
      </c>
      <c r="D34" s="159">
        <v>0</v>
      </c>
      <c r="E34" s="159">
        <v>0</v>
      </c>
      <c r="F34" s="159">
        <v>0</v>
      </c>
      <c r="G34" s="159">
        <v>2</v>
      </c>
      <c r="H34" s="159">
        <v>7</v>
      </c>
      <c r="I34" s="159">
        <v>6</v>
      </c>
      <c r="J34" s="159">
        <v>4</v>
      </c>
      <c r="K34" s="159">
        <v>4</v>
      </c>
      <c r="L34" s="159">
        <v>1</v>
      </c>
      <c r="M34" s="159">
        <v>6</v>
      </c>
      <c r="N34" s="159">
        <v>2</v>
      </c>
      <c r="O34" s="159">
        <v>0</v>
      </c>
      <c r="P34" s="159">
        <v>0</v>
      </c>
      <c r="Q34" s="159">
        <v>0</v>
      </c>
      <c r="R34" s="159">
        <v>0</v>
      </c>
      <c r="S34" s="159">
        <v>0</v>
      </c>
      <c r="T34" s="159">
        <v>0</v>
      </c>
      <c r="U34" s="159">
        <v>0</v>
      </c>
    </row>
    <row r="35" spans="1:21" x14ac:dyDescent="0.2">
      <c r="A35" s="407" t="s">
        <v>326</v>
      </c>
      <c r="B35" s="183" t="s">
        <v>1</v>
      </c>
      <c r="C35" s="112">
        <v>66</v>
      </c>
      <c r="D35" s="112">
        <v>0</v>
      </c>
      <c r="E35" s="112">
        <v>0</v>
      </c>
      <c r="F35" s="112">
        <v>0</v>
      </c>
      <c r="G35" s="112">
        <v>2</v>
      </c>
      <c r="H35" s="112">
        <v>12</v>
      </c>
      <c r="I35" s="112">
        <v>12</v>
      </c>
      <c r="J35" s="112">
        <v>12</v>
      </c>
      <c r="K35" s="112">
        <v>9</v>
      </c>
      <c r="L35" s="112">
        <v>5</v>
      </c>
      <c r="M35" s="112">
        <v>6</v>
      </c>
      <c r="N35" s="112">
        <v>4</v>
      </c>
      <c r="O35" s="112">
        <v>4</v>
      </c>
      <c r="P35" s="112">
        <v>0</v>
      </c>
      <c r="Q35" s="112">
        <v>0</v>
      </c>
      <c r="R35" s="112">
        <v>0</v>
      </c>
      <c r="S35" s="112">
        <v>0</v>
      </c>
      <c r="T35" s="112">
        <v>0</v>
      </c>
      <c r="U35" s="112">
        <v>0</v>
      </c>
    </row>
    <row r="36" spans="1:21" x14ac:dyDescent="0.2">
      <c r="A36" s="407"/>
      <c r="B36" s="183" t="s">
        <v>21</v>
      </c>
      <c r="C36" s="112">
        <v>58</v>
      </c>
      <c r="D36" s="112">
        <v>0</v>
      </c>
      <c r="E36" s="112">
        <v>0</v>
      </c>
      <c r="F36" s="112">
        <v>0</v>
      </c>
      <c r="G36" s="112">
        <v>2</v>
      </c>
      <c r="H36" s="112">
        <v>10</v>
      </c>
      <c r="I36" s="112">
        <v>9</v>
      </c>
      <c r="J36" s="112">
        <v>10</v>
      </c>
      <c r="K36" s="112">
        <v>9</v>
      </c>
      <c r="L36" s="112">
        <v>5</v>
      </c>
      <c r="M36" s="112">
        <v>6</v>
      </c>
      <c r="N36" s="112">
        <v>3</v>
      </c>
      <c r="O36" s="112">
        <v>4</v>
      </c>
      <c r="P36" s="112">
        <v>0</v>
      </c>
      <c r="Q36" s="112">
        <v>0</v>
      </c>
      <c r="R36" s="112">
        <v>0</v>
      </c>
      <c r="S36" s="112">
        <v>0</v>
      </c>
      <c r="T36" s="112">
        <v>0</v>
      </c>
      <c r="U36" s="112">
        <v>0</v>
      </c>
    </row>
    <row r="37" spans="1:21" x14ac:dyDescent="0.2">
      <c r="A37" s="407"/>
      <c r="B37" s="183" t="s">
        <v>22</v>
      </c>
      <c r="C37" s="112">
        <v>8</v>
      </c>
      <c r="D37" s="112">
        <v>0</v>
      </c>
      <c r="E37" s="112">
        <v>0</v>
      </c>
      <c r="F37" s="112">
        <v>0</v>
      </c>
      <c r="G37" s="112">
        <v>0</v>
      </c>
      <c r="H37" s="112">
        <v>2</v>
      </c>
      <c r="I37" s="112">
        <v>3</v>
      </c>
      <c r="J37" s="112">
        <v>2</v>
      </c>
      <c r="K37" s="112">
        <v>0</v>
      </c>
      <c r="L37" s="112">
        <v>0</v>
      </c>
      <c r="M37" s="112">
        <v>0</v>
      </c>
      <c r="N37" s="112">
        <v>1</v>
      </c>
      <c r="O37" s="112">
        <v>0</v>
      </c>
      <c r="P37" s="112">
        <v>0</v>
      </c>
      <c r="Q37" s="112">
        <v>0</v>
      </c>
      <c r="R37" s="112">
        <v>0</v>
      </c>
      <c r="S37" s="112">
        <v>0</v>
      </c>
      <c r="T37" s="112">
        <v>0</v>
      </c>
      <c r="U37" s="112">
        <v>0</v>
      </c>
    </row>
    <row r="38" spans="1:21" x14ac:dyDescent="0.2">
      <c r="A38" s="408" t="s">
        <v>327</v>
      </c>
      <c r="B38" s="175" t="s">
        <v>1</v>
      </c>
      <c r="C38" s="159">
        <v>24</v>
      </c>
      <c r="D38" s="159">
        <v>0</v>
      </c>
      <c r="E38" s="159">
        <v>0</v>
      </c>
      <c r="F38" s="159">
        <v>0</v>
      </c>
      <c r="G38" s="159">
        <v>1</v>
      </c>
      <c r="H38" s="159">
        <v>2</v>
      </c>
      <c r="I38" s="159">
        <v>3</v>
      </c>
      <c r="J38" s="159">
        <v>3</v>
      </c>
      <c r="K38" s="159">
        <v>4</v>
      </c>
      <c r="L38" s="159">
        <v>3</v>
      </c>
      <c r="M38" s="159">
        <v>3</v>
      </c>
      <c r="N38" s="159">
        <v>3</v>
      </c>
      <c r="O38" s="159">
        <v>1</v>
      </c>
      <c r="P38" s="159">
        <v>1</v>
      </c>
      <c r="Q38" s="159">
        <v>0</v>
      </c>
      <c r="R38" s="159">
        <v>0</v>
      </c>
      <c r="S38" s="159">
        <v>0</v>
      </c>
      <c r="T38" s="159">
        <v>0</v>
      </c>
      <c r="U38" s="159">
        <v>0</v>
      </c>
    </row>
    <row r="39" spans="1:21" x14ac:dyDescent="0.2">
      <c r="A39" s="408"/>
      <c r="B39" s="175" t="s">
        <v>21</v>
      </c>
      <c r="C39" s="159">
        <v>18</v>
      </c>
      <c r="D39" s="159">
        <v>0</v>
      </c>
      <c r="E39" s="159">
        <v>0</v>
      </c>
      <c r="F39" s="159">
        <v>0</v>
      </c>
      <c r="G39" s="159">
        <v>1</v>
      </c>
      <c r="H39" s="159">
        <v>1</v>
      </c>
      <c r="I39" s="159">
        <v>1</v>
      </c>
      <c r="J39" s="159">
        <v>1</v>
      </c>
      <c r="K39" s="159">
        <v>3</v>
      </c>
      <c r="L39" s="159">
        <v>3</v>
      </c>
      <c r="M39" s="159">
        <v>3</v>
      </c>
      <c r="N39" s="159">
        <v>3</v>
      </c>
      <c r="O39" s="159">
        <v>1</v>
      </c>
      <c r="P39" s="159">
        <v>1</v>
      </c>
      <c r="Q39" s="159">
        <v>0</v>
      </c>
      <c r="R39" s="159">
        <v>0</v>
      </c>
      <c r="S39" s="159">
        <v>0</v>
      </c>
      <c r="T39" s="159">
        <v>0</v>
      </c>
      <c r="U39" s="159">
        <v>0</v>
      </c>
    </row>
    <row r="40" spans="1:21" x14ac:dyDescent="0.2">
      <c r="A40" s="408"/>
      <c r="B40" s="175" t="s">
        <v>22</v>
      </c>
      <c r="C40" s="159">
        <v>6</v>
      </c>
      <c r="D40" s="159">
        <v>0</v>
      </c>
      <c r="E40" s="159">
        <v>0</v>
      </c>
      <c r="F40" s="159">
        <v>0</v>
      </c>
      <c r="G40" s="159">
        <v>0</v>
      </c>
      <c r="H40" s="159">
        <v>1</v>
      </c>
      <c r="I40" s="159">
        <v>2</v>
      </c>
      <c r="J40" s="159">
        <v>2</v>
      </c>
      <c r="K40" s="159">
        <v>1</v>
      </c>
      <c r="L40" s="159">
        <v>0</v>
      </c>
      <c r="M40" s="159">
        <v>0</v>
      </c>
      <c r="N40" s="159">
        <v>0</v>
      </c>
      <c r="O40" s="159">
        <v>0</v>
      </c>
      <c r="P40" s="159">
        <v>0</v>
      </c>
      <c r="Q40" s="159">
        <v>0</v>
      </c>
      <c r="R40" s="159">
        <v>0</v>
      </c>
      <c r="S40" s="159">
        <v>0</v>
      </c>
      <c r="T40" s="159">
        <v>0</v>
      </c>
      <c r="U40" s="159">
        <v>0</v>
      </c>
    </row>
    <row r="41" spans="1:21" x14ac:dyDescent="0.2">
      <c r="A41" s="407" t="s">
        <v>328</v>
      </c>
      <c r="B41" s="183" t="s">
        <v>1</v>
      </c>
      <c r="C41" s="112">
        <v>1813</v>
      </c>
      <c r="D41" s="112">
        <v>1</v>
      </c>
      <c r="E41" s="112">
        <v>0</v>
      </c>
      <c r="F41" s="112">
        <v>97</v>
      </c>
      <c r="G41" s="112">
        <v>316</v>
      </c>
      <c r="H41" s="112">
        <v>295</v>
      </c>
      <c r="I41" s="112">
        <v>261</v>
      </c>
      <c r="J41" s="112">
        <v>204</v>
      </c>
      <c r="K41" s="112">
        <v>188</v>
      </c>
      <c r="L41" s="112">
        <v>154</v>
      </c>
      <c r="M41" s="112">
        <v>112</v>
      </c>
      <c r="N41" s="112">
        <v>86</v>
      </c>
      <c r="O41" s="112">
        <v>53</v>
      </c>
      <c r="P41" s="112">
        <v>23</v>
      </c>
      <c r="Q41" s="112">
        <v>13</v>
      </c>
      <c r="R41" s="112">
        <v>7</v>
      </c>
      <c r="S41" s="112">
        <v>3</v>
      </c>
      <c r="T41" s="112">
        <v>0</v>
      </c>
      <c r="U41" s="112">
        <v>0</v>
      </c>
    </row>
    <row r="42" spans="1:21" x14ac:dyDescent="0.2">
      <c r="A42" s="407"/>
      <c r="B42" s="183" t="s">
        <v>21</v>
      </c>
      <c r="C42" s="112">
        <v>1355</v>
      </c>
      <c r="D42" s="112">
        <v>1</v>
      </c>
      <c r="E42" s="112">
        <v>0</v>
      </c>
      <c r="F42" s="112">
        <v>77</v>
      </c>
      <c r="G42" s="112">
        <v>238</v>
      </c>
      <c r="H42" s="112">
        <v>230</v>
      </c>
      <c r="I42" s="112">
        <v>196</v>
      </c>
      <c r="J42" s="112">
        <v>143</v>
      </c>
      <c r="K42" s="112">
        <v>145</v>
      </c>
      <c r="L42" s="112">
        <v>118</v>
      </c>
      <c r="M42" s="112">
        <v>80</v>
      </c>
      <c r="N42" s="112">
        <v>61</v>
      </c>
      <c r="O42" s="112">
        <v>36</v>
      </c>
      <c r="P42" s="112">
        <v>17</v>
      </c>
      <c r="Q42" s="112">
        <v>6</v>
      </c>
      <c r="R42" s="112">
        <v>4</v>
      </c>
      <c r="S42" s="112">
        <v>3</v>
      </c>
      <c r="T42" s="112">
        <v>0</v>
      </c>
      <c r="U42" s="112">
        <v>0</v>
      </c>
    </row>
    <row r="43" spans="1:21" x14ac:dyDescent="0.2">
      <c r="A43" s="407"/>
      <c r="B43" s="183" t="s">
        <v>22</v>
      </c>
      <c r="C43" s="112">
        <v>458</v>
      </c>
      <c r="D43" s="112">
        <v>0</v>
      </c>
      <c r="E43" s="112">
        <v>0</v>
      </c>
      <c r="F43" s="112">
        <v>20</v>
      </c>
      <c r="G43" s="112">
        <v>78</v>
      </c>
      <c r="H43" s="112">
        <v>65</v>
      </c>
      <c r="I43" s="112">
        <v>65</v>
      </c>
      <c r="J43" s="112">
        <v>61</v>
      </c>
      <c r="K43" s="112">
        <v>43</v>
      </c>
      <c r="L43" s="112">
        <v>36</v>
      </c>
      <c r="M43" s="112">
        <v>32</v>
      </c>
      <c r="N43" s="112">
        <v>25</v>
      </c>
      <c r="O43" s="112">
        <v>17</v>
      </c>
      <c r="P43" s="112">
        <v>6</v>
      </c>
      <c r="Q43" s="112">
        <v>7</v>
      </c>
      <c r="R43" s="112">
        <v>3</v>
      </c>
      <c r="S43" s="112">
        <v>0</v>
      </c>
      <c r="T43" s="112">
        <v>0</v>
      </c>
      <c r="U43" s="112">
        <v>0</v>
      </c>
    </row>
    <row r="44" spans="1:21" ht="12.75" customHeight="1" x14ac:dyDescent="0.2">
      <c r="A44" s="408" t="s">
        <v>329</v>
      </c>
      <c r="B44" s="175" t="s">
        <v>1</v>
      </c>
      <c r="C44" s="159">
        <v>310</v>
      </c>
      <c r="D44" s="159">
        <v>0</v>
      </c>
      <c r="E44" s="159">
        <v>0</v>
      </c>
      <c r="F44" s="159">
        <v>0</v>
      </c>
      <c r="G44" s="159">
        <v>5</v>
      </c>
      <c r="H44" s="159">
        <v>32</v>
      </c>
      <c r="I44" s="159">
        <v>47</v>
      </c>
      <c r="J44" s="159">
        <v>51</v>
      </c>
      <c r="K44" s="159">
        <v>50</v>
      </c>
      <c r="L44" s="159">
        <v>40</v>
      </c>
      <c r="M44" s="159">
        <v>45</v>
      </c>
      <c r="N44" s="159">
        <v>31</v>
      </c>
      <c r="O44" s="159">
        <v>6</v>
      </c>
      <c r="P44" s="159">
        <v>1</v>
      </c>
      <c r="Q44" s="159">
        <v>2</v>
      </c>
      <c r="R44" s="159">
        <v>0</v>
      </c>
      <c r="S44" s="159">
        <v>0</v>
      </c>
      <c r="T44" s="159">
        <v>0</v>
      </c>
      <c r="U44" s="159">
        <v>0</v>
      </c>
    </row>
    <row r="45" spans="1:21" x14ac:dyDescent="0.2">
      <c r="A45" s="408"/>
      <c r="B45" s="175" t="s">
        <v>21</v>
      </c>
      <c r="C45" s="159">
        <v>172</v>
      </c>
      <c r="D45" s="159">
        <v>0</v>
      </c>
      <c r="E45" s="159">
        <v>0</v>
      </c>
      <c r="F45" s="159">
        <v>0</v>
      </c>
      <c r="G45" s="159">
        <v>4</v>
      </c>
      <c r="H45" s="159">
        <v>21</v>
      </c>
      <c r="I45" s="159">
        <v>29</v>
      </c>
      <c r="J45" s="159">
        <v>28</v>
      </c>
      <c r="K45" s="159">
        <v>30</v>
      </c>
      <c r="L45" s="159">
        <v>15</v>
      </c>
      <c r="M45" s="159">
        <v>26</v>
      </c>
      <c r="N45" s="159">
        <v>12</v>
      </c>
      <c r="O45" s="159">
        <v>6</v>
      </c>
      <c r="P45" s="159">
        <v>0</v>
      </c>
      <c r="Q45" s="159">
        <v>1</v>
      </c>
      <c r="R45" s="159">
        <v>0</v>
      </c>
      <c r="S45" s="159">
        <v>0</v>
      </c>
      <c r="T45" s="159">
        <v>0</v>
      </c>
      <c r="U45" s="159">
        <v>0</v>
      </c>
    </row>
    <row r="46" spans="1:21" x14ac:dyDescent="0.2">
      <c r="A46" s="408"/>
      <c r="B46" s="175" t="s">
        <v>22</v>
      </c>
      <c r="C46" s="159">
        <v>138</v>
      </c>
      <c r="D46" s="159">
        <v>0</v>
      </c>
      <c r="E46" s="159">
        <v>0</v>
      </c>
      <c r="F46" s="159">
        <v>0</v>
      </c>
      <c r="G46" s="159">
        <v>1</v>
      </c>
      <c r="H46" s="159">
        <v>11</v>
      </c>
      <c r="I46" s="159">
        <v>18</v>
      </c>
      <c r="J46" s="159">
        <v>23</v>
      </c>
      <c r="K46" s="159">
        <v>20</v>
      </c>
      <c r="L46" s="159">
        <v>25</v>
      </c>
      <c r="M46" s="159">
        <v>19</v>
      </c>
      <c r="N46" s="159">
        <v>19</v>
      </c>
      <c r="O46" s="159">
        <v>0</v>
      </c>
      <c r="P46" s="159">
        <v>1</v>
      </c>
      <c r="Q46" s="159">
        <v>1</v>
      </c>
      <c r="R46" s="159">
        <v>0</v>
      </c>
      <c r="S46" s="159">
        <v>0</v>
      </c>
      <c r="T46" s="159">
        <v>0</v>
      </c>
      <c r="U46" s="159">
        <v>0</v>
      </c>
    </row>
    <row r="47" spans="1:21" x14ac:dyDescent="0.2">
      <c r="A47" s="407" t="s">
        <v>330</v>
      </c>
      <c r="B47" s="183" t="s">
        <v>1</v>
      </c>
      <c r="C47" s="112">
        <v>235</v>
      </c>
      <c r="D47" s="112">
        <v>0</v>
      </c>
      <c r="E47" s="112">
        <v>0</v>
      </c>
      <c r="F47" s="112">
        <v>8</v>
      </c>
      <c r="G47" s="112">
        <v>27</v>
      </c>
      <c r="H47" s="112">
        <v>28</v>
      </c>
      <c r="I47" s="112">
        <v>36</v>
      </c>
      <c r="J47" s="112">
        <v>23</v>
      </c>
      <c r="K47" s="112">
        <v>32</v>
      </c>
      <c r="L47" s="112">
        <v>27</v>
      </c>
      <c r="M47" s="112">
        <v>30</v>
      </c>
      <c r="N47" s="112">
        <v>16</v>
      </c>
      <c r="O47" s="112">
        <v>4</v>
      </c>
      <c r="P47" s="112">
        <v>2</v>
      </c>
      <c r="Q47" s="112">
        <v>2</v>
      </c>
      <c r="R47" s="112">
        <v>0</v>
      </c>
      <c r="S47" s="112">
        <v>0</v>
      </c>
      <c r="T47" s="112">
        <v>0</v>
      </c>
      <c r="U47" s="112">
        <v>0</v>
      </c>
    </row>
    <row r="48" spans="1:21" x14ac:dyDescent="0.2">
      <c r="A48" s="407"/>
      <c r="B48" s="183" t="s">
        <v>21</v>
      </c>
      <c r="C48" s="112">
        <v>160</v>
      </c>
      <c r="D48" s="112">
        <v>0</v>
      </c>
      <c r="E48" s="112">
        <v>0</v>
      </c>
      <c r="F48" s="112">
        <v>4</v>
      </c>
      <c r="G48" s="112">
        <v>18</v>
      </c>
      <c r="H48" s="112">
        <v>19</v>
      </c>
      <c r="I48" s="112">
        <v>28</v>
      </c>
      <c r="J48" s="112">
        <v>14</v>
      </c>
      <c r="K48" s="112">
        <v>23</v>
      </c>
      <c r="L48" s="112">
        <v>17</v>
      </c>
      <c r="M48" s="112">
        <v>25</v>
      </c>
      <c r="N48" s="112">
        <v>7</v>
      </c>
      <c r="O48" s="112">
        <v>4</v>
      </c>
      <c r="P48" s="112">
        <v>0</v>
      </c>
      <c r="Q48" s="112">
        <v>1</v>
      </c>
      <c r="R48" s="112">
        <v>0</v>
      </c>
      <c r="S48" s="112">
        <v>0</v>
      </c>
      <c r="T48" s="112">
        <v>0</v>
      </c>
      <c r="U48" s="112">
        <v>0</v>
      </c>
    </row>
    <row r="49" spans="1:21" x14ac:dyDescent="0.2">
      <c r="A49" s="407"/>
      <c r="B49" s="183" t="s">
        <v>22</v>
      </c>
      <c r="C49" s="112">
        <v>75</v>
      </c>
      <c r="D49" s="112">
        <v>0</v>
      </c>
      <c r="E49" s="112">
        <v>0</v>
      </c>
      <c r="F49" s="112">
        <v>4</v>
      </c>
      <c r="G49" s="112">
        <v>9</v>
      </c>
      <c r="H49" s="112">
        <v>9</v>
      </c>
      <c r="I49" s="112">
        <v>8</v>
      </c>
      <c r="J49" s="112">
        <v>9</v>
      </c>
      <c r="K49" s="112">
        <v>9</v>
      </c>
      <c r="L49" s="112">
        <v>10</v>
      </c>
      <c r="M49" s="112">
        <v>5</v>
      </c>
      <c r="N49" s="112">
        <v>9</v>
      </c>
      <c r="O49" s="112">
        <v>0</v>
      </c>
      <c r="P49" s="112">
        <v>2</v>
      </c>
      <c r="Q49" s="112">
        <v>1</v>
      </c>
      <c r="R49" s="112">
        <v>0</v>
      </c>
      <c r="S49" s="112">
        <v>0</v>
      </c>
      <c r="T49" s="112">
        <v>0</v>
      </c>
      <c r="U49" s="112">
        <v>0</v>
      </c>
    </row>
    <row r="50" spans="1:21" x14ac:dyDescent="0.2">
      <c r="A50" s="408" t="s">
        <v>331</v>
      </c>
      <c r="B50" s="175" t="s">
        <v>1</v>
      </c>
      <c r="C50" s="159">
        <v>739</v>
      </c>
      <c r="D50" s="159">
        <v>0</v>
      </c>
      <c r="E50" s="159">
        <v>0</v>
      </c>
      <c r="F50" s="159">
        <v>0</v>
      </c>
      <c r="G50" s="159">
        <v>5</v>
      </c>
      <c r="H50" s="159">
        <v>17</v>
      </c>
      <c r="I50" s="159">
        <v>42</v>
      </c>
      <c r="J50" s="159">
        <v>58</v>
      </c>
      <c r="K50" s="159">
        <v>133</v>
      </c>
      <c r="L50" s="159">
        <v>157</v>
      </c>
      <c r="M50" s="159">
        <v>139</v>
      </c>
      <c r="N50" s="159">
        <v>101</v>
      </c>
      <c r="O50" s="159">
        <v>58</v>
      </c>
      <c r="P50" s="159">
        <v>25</v>
      </c>
      <c r="Q50" s="159">
        <v>3</v>
      </c>
      <c r="R50" s="159">
        <v>1</v>
      </c>
      <c r="S50" s="159">
        <v>0</v>
      </c>
      <c r="T50" s="159">
        <v>0</v>
      </c>
      <c r="U50" s="159">
        <v>0</v>
      </c>
    </row>
    <row r="51" spans="1:21" x14ac:dyDescent="0.2">
      <c r="A51" s="408"/>
      <c r="B51" s="175" t="s">
        <v>21</v>
      </c>
      <c r="C51" s="159">
        <v>368</v>
      </c>
      <c r="D51" s="159">
        <v>0</v>
      </c>
      <c r="E51" s="159">
        <v>0</v>
      </c>
      <c r="F51" s="159">
        <v>0</v>
      </c>
      <c r="G51" s="159">
        <v>2</v>
      </c>
      <c r="H51" s="159">
        <v>8</v>
      </c>
      <c r="I51" s="159">
        <v>21</v>
      </c>
      <c r="J51" s="159">
        <v>17</v>
      </c>
      <c r="K51" s="159">
        <v>59</v>
      </c>
      <c r="L51" s="159">
        <v>79</v>
      </c>
      <c r="M51" s="159">
        <v>74</v>
      </c>
      <c r="N51" s="159">
        <v>59</v>
      </c>
      <c r="O51" s="159">
        <v>31</v>
      </c>
      <c r="P51" s="159">
        <v>16</v>
      </c>
      <c r="Q51" s="159">
        <v>1</v>
      </c>
      <c r="R51" s="159">
        <v>1</v>
      </c>
      <c r="S51" s="159">
        <v>0</v>
      </c>
      <c r="T51" s="159">
        <v>0</v>
      </c>
      <c r="U51" s="159">
        <v>0</v>
      </c>
    </row>
    <row r="52" spans="1:21" x14ac:dyDescent="0.2">
      <c r="A52" s="408"/>
      <c r="B52" s="175" t="s">
        <v>22</v>
      </c>
      <c r="C52" s="159">
        <v>371</v>
      </c>
      <c r="D52" s="159">
        <v>0</v>
      </c>
      <c r="E52" s="159">
        <v>0</v>
      </c>
      <c r="F52" s="159">
        <v>0</v>
      </c>
      <c r="G52" s="159">
        <v>3</v>
      </c>
      <c r="H52" s="159">
        <v>9</v>
      </c>
      <c r="I52" s="159">
        <v>21</v>
      </c>
      <c r="J52" s="159">
        <v>41</v>
      </c>
      <c r="K52" s="159">
        <v>74</v>
      </c>
      <c r="L52" s="159">
        <v>78</v>
      </c>
      <c r="M52" s="159">
        <v>65</v>
      </c>
      <c r="N52" s="159">
        <v>42</v>
      </c>
      <c r="O52" s="159">
        <v>27</v>
      </c>
      <c r="P52" s="159">
        <v>9</v>
      </c>
      <c r="Q52" s="159">
        <v>2</v>
      </c>
      <c r="R52" s="159">
        <v>0</v>
      </c>
      <c r="S52" s="159">
        <v>0</v>
      </c>
      <c r="T52" s="159">
        <v>0</v>
      </c>
      <c r="U52" s="159">
        <v>0</v>
      </c>
    </row>
    <row r="53" spans="1:21" ht="12.75" customHeight="1" x14ac:dyDescent="0.2">
      <c r="A53" s="407" t="s">
        <v>332</v>
      </c>
      <c r="B53" s="183" t="s">
        <v>1</v>
      </c>
      <c r="C53" s="112">
        <v>100</v>
      </c>
      <c r="D53" s="112">
        <v>0</v>
      </c>
      <c r="E53" s="112">
        <v>1</v>
      </c>
      <c r="F53" s="112">
        <v>1</v>
      </c>
      <c r="G53" s="112">
        <v>5</v>
      </c>
      <c r="H53" s="112">
        <v>0</v>
      </c>
      <c r="I53" s="112">
        <v>2</v>
      </c>
      <c r="J53" s="112">
        <v>6</v>
      </c>
      <c r="K53" s="112">
        <v>11</v>
      </c>
      <c r="L53" s="112">
        <v>13</v>
      </c>
      <c r="M53" s="112">
        <v>17</v>
      </c>
      <c r="N53" s="112">
        <v>25</v>
      </c>
      <c r="O53" s="112">
        <v>16</v>
      </c>
      <c r="P53" s="112">
        <v>3</v>
      </c>
      <c r="Q53" s="112">
        <v>0</v>
      </c>
      <c r="R53" s="112">
        <v>0</v>
      </c>
      <c r="S53" s="112">
        <v>0</v>
      </c>
      <c r="T53" s="112">
        <v>0</v>
      </c>
      <c r="U53" s="112">
        <v>0</v>
      </c>
    </row>
    <row r="54" spans="1:21" x14ac:dyDescent="0.2">
      <c r="A54" s="407"/>
      <c r="B54" s="183" t="s">
        <v>21</v>
      </c>
      <c r="C54" s="112">
        <v>41</v>
      </c>
      <c r="D54" s="112">
        <v>0</v>
      </c>
      <c r="E54" s="112">
        <v>0</v>
      </c>
      <c r="F54" s="112">
        <v>0</v>
      </c>
      <c r="G54" s="112">
        <v>2</v>
      </c>
      <c r="H54" s="112">
        <v>0</v>
      </c>
      <c r="I54" s="112">
        <v>0</v>
      </c>
      <c r="J54" s="112">
        <v>2</v>
      </c>
      <c r="K54" s="112">
        <v>2</v>
      </c>
      <c r="L54" s="112">
        <v>7</v>
      </c>
      <c r="M54" s="112">
        <v>7</v>
      </c>
      <c r="N54" s="112">
        <v>13</v>
      </c>
      <c r="O54" s="112">
        <v>6</v>
      </c>
      <c r="P54" s="112">
        <v>2</v>
      </c>
      <c r="Q54" s="112">
        <v>0</v>
      </c>
      <c r="R54" s="112">
        <v>0</v>
      </c>
      <c r="S54" s="112">
        <v>0</v>
      </c>
      <c r="T54" s="112">
        <v>0</v>
      </c>
      <c r="U54" s="112">
        <v>0</v>
      </c>
    </row>
    <row r="55" spans="1:21" x14ac:dyDescent="0.2">
      <c r="A55" s="407"/>
      <c r="B55" s="183" t="s">
        <v>22</v>
      </c>
      <c r="C55" s="112">
        <v>59</v>
      </c>
      <c r="D55" s="112">
        <v>0</v>
      </c>
      <c r="E55" s="112">
        <v>1</v>
      </c>
      <c r="F55" s="112">
        <v>1</v>
      </c>
      <c r="G55" s="112">
        <v>3</v>
      </c>
      <c r="H55" s="112">
        <v>0</v>
      </c>
      <c r="I55" s="112">
        <v>2</v>
      </c>
      <c r="J55" s="112">
        <v>4</v>
      </c>
      <c r="K55" s="112">
        <v>9</v>
      </c>
      <c r="L55" s="112">
        <v>6</v>
      </c>
      <c r="M55" s="112">
        <v>10</v>
      </c>
      <c r="N55" s="112">
        <v>12</v>
      </c>
      <c r="O55" s="112">
        <v>10</v>
      </c>
      <c r="P55" s="112">
        <v>1</v>
      </c>
      <c r="Q55" s="112">
        <v>0</v>
      </c>
      <c r="R55" s="112">
        <v>0</v>
      </c>
      <c r="S55" s="112">
        <v>0</v>
      </c>
      <c r="T55" s="112">
        <v>0</v>
      </c>
      <c r="U55" s="112">
        <v>0</v>
      </c>
    </row>
    <row r="56" spans="1:21" x14ac:dyDescent="0.2">
      <c r="A56" s="408" t="s">
        <v>333</v>
      </c>
      <c r="B56" s="175" t="s">
        <v>1</v>
      </c>
      <c r="C56" s="159">
        <v>653</v>
      </c>
      <c r="D56" s="159">
        <v>10</v>
      </c>
      <c r="E56" s="159">
        <v>1</v>
      </c>
      <c r="F56" s="159">
        <v>6</v>
      </c>
      <c r="G56" s="159">
        <v>32</v>
      </c>
      <c r="H56" s="159">
        <v>85</v>
      </c>
      <c r="I56" s="159">
        <v>113</v>
      </c>
      <c r="J56" s="159">
        <v>106</v>
      </c>
      <c r="K56" s="159">
        <v>102</v>
      </c>
      <c r="L56" s="159">
        <v>73</v>
      </c>
      <c r="M56" s="159">
        <v>71</v>
      </c>
      <c r="N56" s="159">
        <v>41</v>
      </c>
      <c r="O56" s="159">
        <v>8</v>
      </c>
      <c r="P56" s="159">
        <v>5</v>
      </c>
      <c r="Q56" s="159">
        <v>0</v>
      </c>
      <c r="R56" s="159">
        <v>0</v>
      </c>
      <c r="S56" s="159">
        <v>0</v>
      </c>
      <c r="T56" s="159">
        <v>0</v>
      </c>
      <c r="U56" s="159">
        <v>0</v>
      </c>
    </row>
    <row r="57" spans="1:21" x14ac:dyDescent="0.2">
      <c r="A57" s="408"/>
      <c r="B57" s="175" t="s">
        <v>21</v>
      </c>
      <c r="C57" s="159">
        <v>389</v>
      </c>
      <c r="D57" s="159">
        <v>4</v>
      </c>
      <c r="E57" s="159">
        <v>0</v>
      </c>
      <c r="F57" s="159">
        <v>3</v>
      </c>
      <c r="G57" s="159">
        <v>19</v>
      </c>
      <c r="H57" s="159">
        <v>53</v>
      </c>
      <c r="I57" s="159">
        <v>65</v>
      </c>
      <c r="J57" s="159">
        <v>65</v>
      </c>
      <c r="K57" s="159">
        <v>67</v>
      </c>
      <c r="L57" s="159">
        <v>42</v>
      </c>
      <c r="M57" s="159">
        <v>43</v>
      </c>
      <c r="N57" s="159">
        <v>23</v>
      </c>
      <c r="O57" s="159">
        <v>3</v>
      </c>
      <c r="P57" s="159">
        <v>2</v>
      </c>
      <c r="Q57" s="159">
        <v>0</v>
      </c>
      <c r="R57" s="159">
        <v>0</v>
      </c>
      <c r="S57" s="159">
        <v>0</v>
      </c>
      <c r="T57" s="159">
        <v>0</v>
      </c>
      <c r="U57" s="159">
        <v>0</v>
      </c>
    </row>
    <row r="58" spans="1:21" x14ac:dyDescent="0.2">
      <c r="A58" s="408"/>
      <c r="B58" s="175" t="s">
        <v>22</v>
      </c>
      <c r="C58" s="159">
        <v>264</v>
      </c>
      <c r="D58" s="159">
        <v>6</v>
      </c>
      <c r="E58" s="159">
        <v>1</v>
      </c>
      <c r="F58" s="159">
        <v>3</v>
      </c>
      <c r="G58" s="159">
        <v>13</v>
      </c>
      <c r="H58" s="159">
        <v>32</v>
      </c>
      <c r="I58" s="159">
        <v>48</v>
      </c>
      <c r="J58" s="159">
        <v>41</v>
      </c>
      <c r="K58" s="159">
        <v>35</v>
      </c>
      <c r="L58" s="159">
        <v>31</v>
      </c>
      <c r="M58" s="159">
        <v>28</v>
      </c>
      <c r="N58" s="159">
        <v>18</v>
      </c>
      <c r="O58" s="159">
        <v>5</v>
      </c>
      <c r="P58" s="159">
        <v>3</v>
      </c>
      <c r="Q58" s="159">
        <v>0</v>
      </c>
      <c r="R58" s="159">
        <v>0</v>
      </c>
      <c r="S58" s="159">
        <v>0</v>
      </c>
      <c r="T58" s="159">
        <v>0</v>
      </c>
      <c r="U58" s="159">
        <v>0</v>
      </c>
    </row>
    <row r="59" spans="1:21" x14ac:dyDescent="0.2">
      <c r="A59" s="407" t="s">
        <v>334</v>
      </c>
      <c r="B59" s="183" t="s">
        <v>1</v>
      </c>
      <c r="C59" s="112">
        <v>90</v>
      </c>
      <c r="D59" s="112">
        <v>0</v>
      </c>
      <c r="E59" s="112">
        <v>0</v>
      </c>
      <c r="F59" s="112">
        <v>0</v>
      </c>
      <c r="G59" s="112">
        <v>4</v>
      </c>
      <c r="H59" s="112">
        <v>12</v>
      </c>
      <c r="I59" s="112">
        <v>20</v>
      </c>
      <c r="J59" s="112">
        <v>14</v>
      </c>
      <c r="K59" s="112">
        <v>9</v>
      </c>
      <c r="L59" s="112">
        <v>9</v>
      </c>
      <c r="M59" s="112">
        <v>4</v>
      </c>
      <c r="N59" s="112">
        <v>11</v>
      </c>
      <c r="O59" s="112">
        <v>3</v>
      </c>
      <c r="P59" s="112">
        <v>2</v>
      </c>
      <c r="Q59" s="112">
        <v>0</v>
      </c>
      <c r="R59" s="112">
        <v>1</v>
      </c>
      <c r="S59" s="112">
        <v>1</v>
      </c>
      <c r="T59" s="112">
        <v>0</v>
      </c>
      <c r="U59" s="112">
        <v>0</v>
      </c>
    </row>
    <row r="60" spans="1:21" x14ac:dyDescent="0.2">
      <c r="A60" s="407"/>
      <c r="B60" s="183" t="s">
        <v>21</v>
      </c>
      <c r="C60" s="112">
        <v>59</v>
      </c>
      <c r="D60" s="112">
        <v>0</v>
      </c>
      <c r="E60" s="112">
        <v>0</v>
      </c>
      <c r="F60" s="112">
        <v>0</v>
      </c>
      <c r="G60" s="112">
        <v>3</v>
      </c>
      <c r="H60" s="112">
        <v>8</v>
      </c>
      <c r="I60" s="112">
        <v>9</v>
      </c>
      <c r="J60" s="112">
        <v>9</v>
      </c>
      <c r="K60" s="112">
        <v>6</v>
      </c>
      <c r="L60" s="112">
        <v>9</v>
      </c>
      <c r="M60" s="112">
        <v>3</v>
      </c>
      <c r="N60" s="112">
        <v>7</v>
      </c>
      <c r="O60" s="112">
        <v>2</v>
      </c>
      <c r="P60" s="112">
        <v>1</v>
      </c>
      <c r="Q60" s="112">
        <v>0</v>
      </c>
      <c r="R60" s="112">
        <v>1</v>
      </c>
      <c r="S60" s="112">
        <v>1</v>
      </c>
      <c r="T60" s="112">
        <v>0</v>
      </c>
      <c r="U60" s="112">
        <v>0</v>
      </c>
    </row>
    <row r="61" spans="1:21" x14ac:dyDescent="0.2">
      <c r="A61" s="407"/>
      <c r="B61" s="183" t="s">
        <v>22</v>
      </c>
      <c r="C61" s="112">
        <v>31</v>
      </c>
      <c r="D61" s="112">
        <v>0</v>
      </c>
      <c r="E61" s="112">
        <v>0</v>
      </c>
      <c r="F61" s="112">
        <v>0</v>
      </c>
      <c r="G61" s="112">
        <v>1</v>
      </c>
      <c r="H61" s="112">
        <v>4</v>
      </c>
      <c r="I61" s="112">
        <v>11</v>
      </c>
      <c r="J61" s="112">
        <v>5</v>
      </c>
      <c r="K61" s="112">
        <v>3</v>
      </c>
      <c r="L61" s="112">
        <v>0</v>
      </c>
      <c r="M61" s="112">
        <v>1</v>
      </c>
      <c r="N61" s="112">
        <v>4</v>
      </c>
      <c r="O61" s="112">
        <v>1</v>
      </c>
      <c r="P61" s="112">
        <v>1</v>
      </c>
      <c r="Q61" s="112">
        <v>0</v>
      </c>
      <c r="R61" s="112">
        <v>0</v>
      </c>
      <c r="S61" s="112">
        <v>0</v>
      </c>
      <c r="T61" s="112">
        <v>0</v>
      </c>
      <c r="U61" s="112">
        <v>0</v>
      </c>
    </row>
    <row r="62" spans="1:21" x14ac:dyDescent="0.2">
      <c r="A62" s="408" t="s">
        <v>335</v>
      </c>
      <c r="B62" s="175" t="s">
        <v>1</v>
      </c>
      <c r="C62" s="159">
        <v>778</v>
      </c>
      <c r="D62" s="159">
        <v>0</v>
      </c>
      <c r="E62" s="159">
        <v>0</v>
      </c>
      <c r="F62" s="159">
        <v>24</v>
      </c>
      <c r="G62" s="159">
        <v>70</v>
      </c>
      <c r="H62" s="159">
        <v>110</v>
      </c>
      <c r="I62" s="159">
        <v>123</v>
      </c>
      <c r="J62" s="159">
        <v>115</v>
      </c>
      <c r="K62" s="159">
        <v>81</v>
      </c>
      <c r="L62" s="159">
        <v>81</v>
      </c>
      <c r="M62" s="159">
        <v>64</v>
      </c>
      <c r="N62" s="159">
        <v>62</v>
      </c>
      <c r="O62" s="159">
        <v>25</v>
      </c>
      <c r="P62" s="159">
        <v>16</v>
      </c>
      <c r="Q62" s="159">
        <v>3</v>
      </c>
      <c r="R62" s="159">
        <v>2</v>
      </c>
      <c r="S62" s="159">
        <v>1</v>
      </c>
      <c r="T62" s="159">
        <v>0</v>
      </c>
      <c r="U62" s="159">
        <v>1</v>
      </c>
    </row>
    <row r="63" spans="1:21" x14ac:dyDescent="0.2">
      <c r="A63" s="408"/>
      <c r="B63" s="175" t="s">
        <v>21</v>
      </c>
      <c r="C63" s="159">
        <v>432</v>
      </c>
      <c r="D63" s="159">
        <v>0</v>
      </c>
      <c r="E63" s="159">
        <v>0</v>
      </c>
      <c r="F63" s="159">
        <v>15</v>
      </c>
      <c r="G63" s="159">
        <v>36</v>
      </c>
      <c r="H63" s="159">
        <v>71</v>
      </c>
      <c r="I63" s="159">
        <v>72</v>
      </c>
      <c r="J63" s="159">
        <v>62</v>
      </c>
      <c r="K63" s="159">
        <v>47</v>
      </c>
      <c r="L63" s="159">
        <v>44</v>
      </c>
      <c r="M63" s="159">
        <v>33</v>
      </c>
      <c r="N63" s="159">
        <v>30</v>
      </c>
      <c r="O63" s="159">
        <v>11</v>
      </c>
      <c r="P63" s="159">
        <v>7</v>
      </c>
      <c r="Q63" s="159">
        <v>1</v>
      </c>
      <c r="R63" s="159">
        <v>2</v>
      </c>
      <c r="S63" s="159">
        <v>1</v>
      </c>
      <c r="T63" s="159">
        <v>0</v>
      </c>
      <c r="U63" s="159">
        <v>0</v>
      </c>
    </row>
    <row r="64" spans="1:21" x14ac:dyDescent="0.2">
      <c r="A64" s="408"/>
      <c r="B64" s="175" t="s">
        <v>22</v>
      </c>
      <c r="C64" s="159">
        <v>346</v>
      </c>
      <c r="D64" s="159">
        <v>0</v>
      </c>
      <c r="E64" s="159">
        <v>0</v>
      </c>
      <c r="F64" s="159">
        <v>9</v>
      </c>
      <c r="G64" s="159">
        <v>34</v>
      </c>
      <c r="H64" s="159">
        <v>39</v>
      </c>
      <c r="I64" s="159">
        <v>51</v>
      </c>
      <c r="J64" s="159">
        <v>53</v>
      </c>
      <c r="K64" s="159">
        <v>34</v>
      </c>
      <c r="L64" s="159">
        <v>37</v>
      </c>
      <c r="M64" s="159">
        <v>31</v>
      </c>
      <c r="N64" s="159">
        <v>32</v>
      </c>
      <c r="O64" s="159">
        <v>14</v>
      </c>
      <c r="P64" s="159">
        <v>9</v>
      </c>
      <c r="Q64" s="159">
        <v>2</v>
      </c>
      <c r="R64" s="159">
        <v>0</v>
      </c>
      <c r="S64" s="159">
        <v>0</v>
      </c>
      <c r="T64" s="159">
        <v>0</v>
      </c>
      <c r="U64" s="159">
        <v>1</v>
      </c>
    </row>
    <row r="65" spans="1:21" x14ac:dyDescent="0.2">
      <c r="A65" s="407" t="s">
        <v>336</v>
      </c>
      <c r="B65" s="183" t="s">
        <v>1</v>
      </c>
      <c r="C65" s="112">
        <v>2408</v>
      </c>
      <c r="D65" s="112">
        <v>4</v>
      </c>
      <c r="E65" s="112">
        <v>28</v>
      </c>
      <c r="F65" s="112">
        <v>119</v>
      </c>
      <c r="G65" s="112">
        <v>229</v>
      </c>
      <c r="H65" s="112">
        <v>263</v>
      </c>
      <c r="I65" s="112">
        <v>235</v>
      </c>
      <c r="J65" s="112">
        <v>238</v>
      </c>
      <c r="K65" s="112">
        <v>280</v>
      </c>
      <c r="L65" s="112">
        <v>275</v>
      </c>
      <c r="M65" s="112">
        <v>294</v>
      </c>
      <c r="N65" s="112">
        <v>201</v>
      </c>
      <c r="O65" s="112">
        <v>121</v>
      </c>
      <c r="P65" s="112">
        <v>70</v>
      </c>
      <c r="Q65" s="112">
        <v>28</v>
      </c>
      <c r="R65" s="112">
        <v>16</v>
      </c>
      <c r="S65" s="112">
        <v>3</v>
      </c>
      <c r="T65" s="112">
        <v>3</v>
      </c>
      <c r="U65" s="112">
        <v>1</v>
      </c>
    </row>
    <row r="66" spans="1:21" x14ac:dyDescent="0.2">
      <c r="A66" s="407"/>
      <c r="B66" s="183" t="s">
        <v>21</v>
      </c>
      <c r="C66" s="112">
        <v>1375</v>
      </c>
      <c r="D66" s="112">
        <v>2</v>
      </c>
      <c r="E66" s="112">
        <v>19</v>
      </c>
      <c r="F66" s="112">
        <v>69</v>
      </c>
      <c r="G66" s="112">
        <v>125</v>
      </c>
      <c r="H66" s="112">
        <v>183</v>
      </c>
      <c r="I66" s="112">
        <v>142</v>
      </c>
      <c r="J66" s="112">
        <v>127</v>
      </c>
      <c r="K66" s="112">
        <v>166</v>
      </c>
      <c r="L66" s="112">
        <v>171</v>
      </c>
      <c r="M66" s="112">
        <v>158</v>
      </c>
      <c r="N66" s="112">
        <v>99</v>
      </c>
      <c r="O66" s="112">
        <v>64</v>
      </c>
      <c r="P66" s="112">
        <v>30</v>
      </c>
      <c r="Q66" s="112">
        <v>9</v>
      </c>
      <c r="R66" s="112">
        <v>8</v>
      </c>
      <c r="S66" s="112">
        <v>2</v>
      </c>
      <c r="T66" s="112">
        <v>1</v>
      </c>
      <c r="U66" s="112">
        <v>0</v>
      </c>
    </row>
    <row r="67" spans="1:21" x14ac:dyDescent="0.2">
      <c r="A67" s="407"/>
      <c r="B67" s="183" t="s">
        <v>22</v>
      </c>
      <c r="C67" s="112">
        <v>1033</v>
      </c>
      <c r="D67" s="112">
        <v>2</v>
      </c>
      <c r="E67" s="112">
        <v>9</v>
      </c>
      <c r="F67" s="112">
        <v>50</v>
      </c>
      <c r="G67" s="112">
        <v>104</v>
      </c>
      <c r="H67" s="112">
        <v>80</v>
      </c>
      <c r="I67" s="112">
        <v>93</v>
      </c>
      <c r="J67" s="112">
        <v>111</v>
      </c>
      <c r="K67" s="112">
        <v>114</v>
      </c>
      <c r="L67" s="112">
        <v>104</v>
      </c>
      <c r="M67" s="112">
        <v>136</v>
      </c>
      <c r="N67" s="112">
        <v>102</v>
      </c>
      <c r="O67" s="112">
        <v>57</v>
      </c>
      <c r="P67" s="112">
        <v>40</v>
      </c>
      <c r="Q67" s="112">
        <v>19</v>
      </c>
      <c r="R67" s="112">
        <v>8</v>
      </c>
      <c r="S67" s="112">
        <v>1</v>
      </c>
      <c r="T67" s="112">
        <v>2</v>
      </c>
      <c r="U67" s="112">
        <v>1</v>
      </c>
    </row>
    <row r="68" spans="1:21" x14ac:dyDescent="0.2">
      <c r="A68" s="408" t="s">
        <v>337</v>
      </c>
      <c r="B68" s="175" t="s">
        <v>1</v>
      </c>
      <c r="C68" s="159">
        <v>985</v>
      </c>
      <c r="D68" s="159">
        <v>0</v>
      </c>
      <c r="E68" s="159">
        <v>1</v>
      </c>
      <c r="F68" s="159">
        <v>4</v>
      </c>
      <c r="G68" s="159">
        <v>67</v>
      </c>
      <c r="H68" s="159">
        <v>155</v>
      </c>
      <c r="I68" s="159">
        <v>108</v>
      </c>
      <c r="J68" s="159">
        <v>124</v>
      </c>
      <c r="K68" s="159">
        <v>131</v>
      </c>
      <c r="L68" s="159">
        <v>134</v>
      </c>
      <c r="M68" s="159">
        <v>129</v>
      </c>
      <c r="N68" s="159">
        <v>74</v>
      </c>
      <c r="O68" s="159">
        <v>42</v>
      </c>
      <c r="P68" s="159">
        <v>12</v>
      </c>
      <c r="Q68" s="159">
        <v>4</v>
      </c>
      <c r="R68" s="159">
        <v>0</v>
      </c>
      <c r="S68" s="159">
        <v>0</v>
      </c>
      <c r="T68" s="159">
        <v>0</v>
      </c>
      <c r="U68" s="159">
        <v>0</v>
      </c>
    </row>
    <row r="69" spans="1:21" x14ac:dyDescent="0.2">
      <c r="A69" s="408"/>
      <c r="B69" s="175" t="s">
        <v>21</v>
      </c>
      <c r="C69" s="159">
        <v>561</v>
      </c>
      <c r="D69" s="159">
        <v>0</v>
      </c>
      <c r="E69" s="159">
        <v>1</v>
      </c>
      <c r="F69" s="159">
        <v>1</v>
      </c>
      <c r="G69" s="159">
        <v>31</v>
      </c>
      <c r="H69" s="159">
        <v>107</v>
      </c>
      <c r="I69" s="159">
        <v>58</v>
      </c>
      <c r="J69" s="159">
        <v>73</v>
      </c>
      <c r="K69" s="159">
        <v>75</v>
      </c>
      <c r="L69" s="159">
        <v>77</v>
      </c>
      <c r="M69" s="159">
        <v>70</v>
      </c>
      <c r="N69" s="159">
        <v>36</v>
      </c>
      <c r="O69" s="159">
        <v>24</v>
      </c>
      <c r="P69" s="159">
        <v>6</v>
      </c>
      <c r="Q69" s="159">
        <v>2</v>
      </c>
      <c r="R69" s="159">
        <v>0</v>
      </c>
      <c r="S69" s="159">
        <v>0</v>
      </c>
      <c r="T69" s="159">
        <v>0</v>
      </c>
      <c r="U69" s="159">
        <v>0</v>
      </c>
    </row>
    <row r="70" spans="1:21" x14ac:dyDescent="0.2">
      <c r="A70" s="408"/>
      <c r="B70" s="175" t="s">
        <v>22</v>
      </c>
      <c r="C70" s="159">
        <v>424</v>
      </c>
      <c r="D70" s="159">
        <v>0</v>
      </c>
      <c r="E70" s="159">
        <v>0</v>
      </c>
      <c r="F70" s="159">
        <v>3</v>
      </c>
      <c r="G70" s="159">
        <v>36</v>
      </c>
      <c r="H70" s="159">
        <v>48</v>
      </c>
      <c r="I70" s="159">
        <v>50</v>
      </c>
      <c r="J70" s="159">
        <v>51</v>
      </c>
      <c r="K70" s="159">
        <v>56</v>
      </c>
      <c r="L70" s="159">
        <v>57</v>
      </c>
      <c r="M70" s="159">
        <v>59</v>
      </c>
      <c r="N70" s="159">
        <v>38</v>
      </c>
      <c r="O70" s="159">
        <v>18</v>
      </c>
      <c r="P70" s="159">
        <v>6</v>
      </c>
      <c r="Q70" s="159">
        <v>2</v>
      </c>
      <c r="R70" s="159">
        <v>0</v>
      </c>
      <c r="S70" s="159">
        <v>0</v>
      </c>
      <c r="T70" s="159">
        <v>0</v>
      </c>
      <c r="U70" s="159">
        <v>0</v>
      </c>
    </row>
    <row r="71" spans="1:21" x14ac:dyDescent="0.2">
      <c r="A71" s="407" t="s">
        <v>359</v>
      </c>
      <c r="B71" s="183" t="s">
        <v>1</v>
      </c>
      <c r="C71" s="112">
        <v>380</v>
      </c>
      <c r="D71" s="112">
        <v>0</v>
      </c>
      <c r="E71" s="112">
        <v>1</v>
      </c>
      <c r="F71" s="112">
        <v>28</v>
      </c>
      <c r="G71" s="112">
        <v>76</v>
      </c>
      <c r="H71" s="112">
        <v>46</v>
      </c>
      <c r="I71" s="112">
        <v>32</v>
      </c>
      <c r="J71" s="112">
        <v>31</v>
      </c>
      <c r="K71" s="112">
        <v>22</v>
      </c>
      <c r="L71" s="112">
        <v>40</v>
      </c>
      <c r="M71" s="112">
        <v>40</v>
      </c>
      <c r="N71" s="112">
        <v>22</v>
      </c>
      <c r="O71" s="112">
        <v>21</v>
      </c>
      <c r="P71" s="112">
        <v>17</v>
      </c>
      <c r="Q71" s="112">
        <v>2</v>
      </c>
      <c r="R71" s="112">
        <v>2</v>
      </c>
      <c r="S71" s="112">
        <v>0</v>
      </c>
      <c r="T71" s="112">
        <v>0</v>
      </c>
      <c r="U71" s="112">
        <v>0</v>
      </c>
    </row>
    <row r="72" spans="1:21" x14ac:dyDescent="0.2">
      <c r="A72" s="407"/>
      <c r="B72" s="183" t="s">
        <v>21</v>
      </c>
      <c r="C72" s="112">
        <v>255</v>
      </c>
      <c r="D72" s="112">
        <v>0</v>
      </c>
      <c r="E72" s="112">
        <v>1</v>
      </c>
      <c r="F72" s="112">
        <v>9</v>
      </c>
      <c r="G72" s="112">
        <v>33</v>
      </c>
      <c r="H72" s="112">
        <v>36</v>
      </c>
      <c r="I72" s="112">
        <v>29</v>
      </c>
      <c r="J72" s="112">
        <v>27</v>
      </c>
      <c r="K72" s="112">
        <v>18</v>
      </c>
      <c r="L72" s="112">
        <v>31</v>
      </c>
      <c r="M72" s="112">
        <v>28</v>
      </c>
      <c r="N72" s="112">
        <v>12</v>
      </c>
      <c r="O72" s="112">
        <v>15</v>
      </c>
      <c r="P72" s="112">
        <v>13</v>
      </c>
      <c r="Q72" s="112">
        <v>1</v>
      </c>
      <c r="R72" s="112">
        <v>2</v>
      </c>
      <c r="S72" s="112">
        <v>0</v>
      </c>
      <c r="T72" s="112">
        <v>0</v>
      </c>
      <c r="U72" s="112">
        <v>0</v>
      </c>
    </row>
    <row r="73" spans="1:21" x14ac:dyDescent="0.2">
      <c r="A73" s="407"/>
      <c r="B73" s="183" t="s">
        <v>22</v>
      </c>
      <c r="C73" s="112">
        <v>125</v>
      </c>
      <c r="D73" s="112">
        <v>0</v>
      </c>
      <c r="E73" s="112">
        <v>0</v>
      </c>
      <c r="F73" s="112">
        <v>19</v>
      </c>
      <c r="G73" s="112">
        <v>43</v>
      </c>
      <c r="H73" s="112">
        <v>10</v>
      </c>
      <c r="I73" s="112">
        <v>3</v>
      </c>
      <c r="J73" s="112">
        <v>4</v>
      </c>
      <c r="K73" s="112">
        <v>4</v>
      </c>
      <c r="L73" s="112">
        <v>9</v>
      </c>
      <c r="M73" s="112">
        <v>12</v>
      </c>
      <c r="N73" s="112">
        <v>10</v>
      </c>
      <c r="O73" s="112">
        <v>6</v>
      </c>
      <c r="P73" s="112">
        <v>4</v>
      </c>
      <c r="Q73" s="112">
        <v>1</v>
      </c>
      <c r="R73" s="112">
        <v>0</v>
      </c>
      <c r="S73" s="112">
        <v>0</v>
      </c>
      <c r="T73" s="112">
        <v>0</v>
      </c>
      <c r="U73" s="112">
        <v>0</v>
      </c>
    </row>
    <row r="74" spans="1:21" x14ac:dyDescent="0.2">
      <c r="A74" s="408" t="s">
        <v>338</v>
      </c>
      <c r="B74" s="175" t="s">
        <v>1</v>
      </c>
      <c r="C74" s="159">
        <v>340</v>
      </c>
      <c r="D74" s="159">
        <v>0</v>
      </c>
      <c r="E74" s="159">
        <v>0</v>
      </c>
      <c r="F74" s="159">
        <v>6</v>
      </c>
      <c r="G74" s="159">
        <v>40</v>
      </c>
      <c r="H74" s="159">
        <v>48</v>
      </c>
      <c r="I74" s="159">
        <v>41</v>
      </c>
      <c r="J74" s="159">
        <v>42</v>
      </c>
      <c r="K74" s="159">
        <v>24</v>
      </c>
      <c r="L74" s="159">
        <v>25</v>
      </c>
      <c r="M74" s="159">
        <v>31</v>
      </c>
      <c r="N74" s="159">
        <v>28</v>
      </c>
      <c r="O74" s="159">
        <v>26</v>
      </c>
      <c r="P74" s="159">
        <v>17</v>
      </c>
      <c r="Q74" s="159">
        <v>8</v>
      </c>
      <c r="R74" s="159">
        <v>1</v>
      </c>
      <c r="S74" s="159">
        <v>0</v>
      </c>
      <c r="T74" s="159">
        <v>1</v>
      </c>
      <c r="U74" s="159">
        <v>2</v>
      </c>
    </row>
    <row r="75" spans="1:21" x14ac:dyDescent="0.2">
      <c r="A75" s="408"/>
      <c r="B75" s="175" t="s">
        <v>21</v>
      </c>
      <c r="C75" s="159">
        <v>222</v>
      </c>
      <c r="D75" s="159">
        <v>0</v>
      </c>
      <c r="E75" s="159">
        <v>0</v>
      </c>
      <c r="F75" s="159">
        <v>4</v>
      </c>
      <c r="G75" s="159">
        <v>24</v>
      </c>
      <c r="H75" s="159">
        <v>37</v>
      </c>
      <c r="I75" s="159">
        <v>28</v>
      </c>
      <c r="J75" s="159">
        <v>33</v>
      </c>
      <c r="K75" s="159">
        <v>17</v>
      </c>
      <c r="L75" s="159">
        <v>17</v>
      </c>
      <c r="M75" s="159">
        <v>19</v>
      </c>
      <c r="N75" s="159">
        <v>13</v>
      </c>
      <c r="O75" s="159">
        <v>19</v>
      </c>
      <c r="P75" s="159">
        <v>8</v>
      </c>
      <c r="Q75" s="159">
        <v>1</v>
      </c>
      <c r="R75" s="159">
        <v>0</v>
      </c>
      <c r="S75" s="159">
        <v>0</v>
      </c>
      <c r="T75" s="159">
        <v>1</v>
      </c>
      <c r="U75" s="159">
        <v>1</v>
      </c>
    </row>
    <row r="76" spans="1:21" x14ac:dyDescent="0.2">
      <c r="A76" s="408"/>
      <c r="B76" s="175" t="s">
        <v>22</v>
      </c>
      <c r="C76" s="159">
        <v>118</v>
      </c>
      <c r="D76" s="159">
        <v>0</v>
      </c>
      <c r="E76" s="159">
        <v>0</v>
      </c>
      <c r="F76" s="159">
        <v>2</v>
      </c>
      <c r="G76" s="159">
        <v>16</v>
      </c>
      <c r="H76" s="159">
        <v>11</v>
      </c>
      <c r="I76" s="159">
        <v>13</v>
      </c>
      <c r="J76" s="159">
        <v>9</v>
      </c>
      <c r="K76" s="159">
        <v>7</v>
      </c>
      <c r="L76" s="159">
        <v>8</v>
      </c>
      <c r="M76" s="159">
        <v>12</v>
      </c>
      <c r="N76" s="159">
        <v>15</v>
      </c>
      <c r="O76" s="159">
        <v>7</v>
      </c>
      <c r="P76" s="159">
        <v>9</v>
      </c>
      <c r="Q76" s="159">
        <v>7</v>
      </c>
      <c r="R76" s="159">
        <v>1</v>
      </c>
      <c r="S76" s="159">
        <v>0</v>
      </c>
      <c r="T76" s="159">
        <v>0</v>
      </c>
      <c r="U76" s="159">
        <v>1</v>
      </c>
    </row>
    <row r="77" spans="1:21" x14ac:dyDescent="0.2">
      <c r="A77" s="407" t="s">
        <v>360</v>
      </c>
      <c r="B77" s="183" t="s">
        <v>1</v>
      </c>
      <c r="C77" s="112">
        <v>58</v>
      </c>
      <c r="D77" s="112">
        <v>0</v>
      </c>
      <c r="E77" s="112">
        <v>0</v>
      </c>
      <c r="F77" s="112">
        <v>0</v>
      </c>
      <c r="G77" s="112">
        <v>3</v>
      </c>
      <c r="H77" s="112">
        <v>11</v>
      </c>
      <c r="I77" s="112">
        <v>7</v>
      </c>
      <c r="J77" s="112">
        <v>7</v>
      </c>
      <c r="K77" s="112">
        <v>6</v>
      </c>
      <c r="L77" s="112">
        <v>10</v>
      </c>
      <c r="M77" s="112">
        <v>3</v>
      </c>
      <c r="N77" s="112">
        <v>4</v>
      </c>
      <c r="O77" s="112">
        <v>4</v>
      </c>
      <c r="P77" s="112">
        <v>3</v>
      </c>
      <c r="Q77" s="112">
        <v>0</v>
      </c>
      <c r="R77" s="112">
        <v>0</v>
      </c>
      <c r="S77" s="112">
        <v>0</v>
      </c>
      <c r="T77" s="112">
        <v>0</v>
      </c>
      <c r="U77" s="112">
        <v>0</v>
      </c>
    </row>
    <row r="78" spans="1:21" x14ac:dyDescent="0.2">
      <c r="A78" s="407"/>
      <c r="B78" s="183" t="s">
        <v>21</v>
      </c>
      <c r="C78" s="112">
        <v>36</v>
      </c>
      <c r="D78" s="112">
        <v>0</v>
      </c>
      <c r="E78" s="112">
        <v>0</v>
      </c>
      <c r="F78" s="112">
        <v>0</v>
      </c>
      <c r="G78" s="112">
        <v>1</v>
      </c>
      <c r="H78" s="112">
        <v>7</v>
      </c>
      <c r="I78" s="112">
        <v>6</v>
      </c>
      <c r="J78" s="112">
        <v>4</v>
      </c>
      <c r="K78" s="112">
        <v>4</v>
      </c>
      <c r="L78" s="112">
        <v>5</v>
      </c>
      <c r="M78" s="112">
        <v>3</v>
      </c>
      <c r="N78" s="112">
        <v>3</v>
      </c>
      <c r="O78" s="112">
        <v>1</v>
      </c>
      <c r="P78" s="112">
        <v>2</v>
      </c>
      <c r="Q78" s="112">
        <v>0</v>
      </c>
      <c r="R78" s="112">
        <v>0</v>
      </c>
      <c r="S78" s="112">
        <v>0</v>
      </c>
      <c r="T78" s="112">
        <v>0</v>
      </c>
      <c r="U78" s="112">
        <v>0</v>
      </c>
    </row>
    <row r="79" spans="1:21" x14ac:dyDescent="0.2">
      <c r="A79" s="407"/>
      <c r="B79" s="183" t="s">
        <v>22</v>
      </c>
      <c r="C79" s="112">
        <v>22</v>
      </c>
      <c r="D79" s="112">
        <v>0</v>
      </c>
      <c r="E79" s="112">
        <v>0</v>
      </c>
      <c r="F79" s="112">
        <v>0</v>
      </c>
      <c r="G79" s="112">
        <v>2</v>
      </c>
      <c r="H79" s="112">
        <v>4</v>
      </c>
      <c r="I79" s="112">
        <v>1</v>
      </c>
      <c r="J79" s="112">
        <v>3</v>
      </c>
      <c r="K79" s="112">
        <v>2</v>
      </c>
      <c r="L79" s="112">
        <v>5</v>
      </c>
      <c r="M79" s="112">
        <v>0</v>
      </c>
      <c r="N79" s="112">
        <v>1</v>
      </c>
      <c r="O79" s="112">
        <v>3</v>
      </c>
      <c r="P79" s="112">
        <v>1</v>
      </c>
      <c r="Q79" s="112">
        <v>0</v>
      </c>
      <c r="R79" s="112">
        <v>0</v>
      </c>
      <c r="S79" s="112">
        <v>0</v>
      </c>
      <c r="T79" s="112">
        <v>0</v>
      </c>
      <c r="U79" s="112">
        <v>0</v>
      </c>
    </row>
    <row r="80" spans="1:21" x14ac:dyDescent="0.2">
      <c r="A80" s="408" t="s">
        <v>339</v>
      </c>
      <c r="B80" s="175" t="s">
        <v>1</v>
      </c>
      <c r="C80" s="159">
        <v>567</v>
      </c>
      <c r="D80" s="159">
        <v>0</v>
      </c>
      <c r="E80" s="159">
        <v>1</v>
      </c>
      <c r="F80" s="159">
        <v>23</v>
      </c>
      <c r="G80" s="159">
        <v>73</v>
      </c>
      <c r="H80" s="159">
        <v>77</v>
      </c>
      <c r="I80" s="159">
        <v>55</v>
      </c>
      <c r="J80" s="159">
        <v>58</v>
      </c>
      <c r="K80" s="159">
        <v>55</v>
      </c>
      <c r="L80" s="159">
        <v>60</v>
      </c>
      <c r="M80" s="159">
        <v>67</v>
      </c>
      <c r="N80" s="159">
        <v>52</v>
      </c>
      <c r="O80" s="159">
        <v>25</v>
      </c>
      <c r="P80" s="159">
        <v>16</v>
      </c>
      <c r="Q80" s="159">
        <v>4</v>
      </c>
      <c r="R80" s="159">
        <v>1</v>
      </c>
      <c r="S80" s="159">
        <v>0</v>
      </c>
      <c r="T80" s="159">
        <v>0</v>
      </c>
      <c r="U80" s="159">
        <v>0</v>
      </c>
    </row>
    <row r="81" spans="1:21" x14ac:dyDescent="0.2">
      <c r="A81" s="408"/>
      <c r="B81" s="175" t="s">
        <v>21</v>
      </c>
      <c r="C81" s="159">
        <v>264</v>
      </c>
      <c r="D81" s="159">
        <v>0</v>
      </c>
      <c r="E81" s="159">
        <v>1</v>
      </c>
      <c r="F81" s="159">
        <v>7</v>
      </c>
      <c r="G81" s="159">
        <v>32</v>
      </c>
      <c r="H81" s="159">
        <v>52</v>
      </c>
      <c r="I81" s="159">
        <v>29</v>
      </c>
      <c r="J81" s="159">
        <v>23</v>
      </c>
      <c r="K81" s="159">
        <v>26</v>
      </c>
      <c r="L81" s="159">
        <v>26</v>
      </c>
      <c r="M81" s="159">
        <v>27</v>
      </c>
      <c r="N81" s="159">
        <v>23</v>
      </c>
      <c r="O81" s="159">
        <v>10</v>
      </c>
      <c r="P81" s="159">
        <v>6</v>
      </c>
      <c r="Q81" s="159">
        <v>1</v>
      </c>
      <c r="R81" s="159">
        <v>1</v>
      </c>
      <c r="S81" s="159">
        <v>0</v>
      </c>
      <c r="T81" s="159">
        <v>0</v>
      </c>
      <c r="U81" s="159">
        <v>0</v>
      </c>
    </row>
    <row r="82" spans="1:21" x14ac:dyDescent="0.2">
      <c r="A82" s="408"/>
      <c r="B82" s="175" t="s">
        <v>22</v>
      </c>
      <c r="C82" s="159">
        <v>303</v>
      </c>
      <c r="D82" s="159">
        <v>0</v>
      </c>
      <c r="E82" s="159">
        <v>0</v>
      </c>
      <c r="F82" s="159">
        <v>16</v>
      </c>
      <c r="G82" s="159">
        <v>41</v>
      </c>
      <c r="H82" s="159">
        <v>25</v>
      </c>
      <c r="I82" s="159">
        <v>26</v>
      </c>
      <c r="J82" s="159">
        <v>35</v>
      </c>
      <c r="K82" s="159">
        <v>29</v>
      </c>
      <c r="L82" s="159">
        <v>34</v>
      </c>
      <c r="M82" s="159">
        <v>40</v>
      </c>
      <c r="N82" s="159">
        <v>29</v>
      </c>
      <c r="O82" s="159">
        <v>15</v>
      </c>
      <c r="P82" s="159">
        <v>10</v>
      </c>
      <c r="Q82" s="159">
        <v>3</v>
      </c>
      <c r="R82" s="159">
        <v>0</v>
      </c>
      <c r="S82" s="159">
        <v>0</v>
      </c>
      <c r="T82" s="159">
        <v>0</v>
      </c>
      <c r="U82" s="159">
        <v>0</v>
      </c>
    </row>
    <row r="83" spans="1:21" x14ac:dyDescent="0.2">
      <c r="A83" s="407" t="s">
        <v>340</v>
      </c>
      <c r="B83" s="183" t="s">
        <v>1</v>
      </c>
      <c r="C83" s="112">
        <v>10821</v>
      </c>
      <c r="D83" s="112">
        <v>181</v>
      </c>
      <c r="E83" s="112">
        <v>1049</v>
      </c>
      <c r="F83" s="112">
        <v>2141</v>
      </c>
      <c r="G83" s="112">
        <v>2170</v>
      </c>
      <c r="H83" s="112">
        <v>1108</v>
      </c>
      <c r="I83" s="112">
        <v>858</v>
      </c>
      <c r="J83" s="112">
        <v>707</v>
      </c>
      <c r="K83" s="112">
        <v>624</v>
      </c>
      <c r="L83" s="112">
        <v>512</v>
      </c>
      <c r="M83" s="112">
        <v>461</v>
      </c>
      <c r="N83" s="112">
        <v>367</v>
      </c>
      <c r="O83" s="112">
        <v>214</v>
      </c>
      <c r="P83" s="112">
        <v>142</v>
      </c>
      <c r="Q83" s="112">
        <v>90</v>
      </c>
      <c r="R83" s="112">
        <v>76</v>
      </c>
      <c r="S83" s="112">
        <v>56</v>
      </c>
      <c r="T83" s="112">
        <v>46</v>
      </c>
      <c r="U83" s="112">
        <v>19</v>
      </c>
    </row>
    <row r="84" spans="1:21" x14ac:dyDescent="0.2">
      <c r="A84" s="407"/>
      <c r="B84" s="183" t="s">
        <v>21</v>
      </c>
      <c r="C84" s="112">
        <v>6036</v>
      </c>
      <c r="D84" s="112">
        <v>120</v>
      </c>
      <c r="E84" s="112">
        <v>797</v>
      </c>
      <c r="F84" s="112">
        <v>1110</v>
      </c>
      <c r="G84" s="112">
        <v>1066</v>
      </c>
      <c r="H84" s="112">
        <v>689</v>
      </c>
      <c r="I84" s="112">
        <v>492</v>
      </c>
      <c r="J84" s="112">
        <v>418</v>
      </c>
      <c r="K84" s="112">
        <v>364</v>
      </c>
      <c r="L84" s="112">
        <v>303</v>
      </c>
      <c r="M84" s="112">
        <v>232</v>
      </c>
      <c r="N84" s="112">
        <v>172</v>
      </c>
      <c r="O84" s="112">
        <v>99</v>
      </c>
      <c r="P84" s="112">
        <v>62</v>
      </c>
      <c r="Q84" s="112">
        <v>35</v>
      </c>
      <c r="R84" s="112">
        <v>31</v>
      </c>
      <c r="S84" s="112">
        <v>26</v>
      </c>
      <c r="T84" s="112">
        <v>13</v>
      </c>
      <c r="U84" s="112">
        <v>7</v>
      </c>
    </row>
    <row r="85" spans="1:21" x14ac:dyDescent="0.2">
      <c r="A85" s="407"/>
      <c r="B85" s="183" t="s">
        <v>22</v>
      </c>
      <c r="C85" s="112">
        <v>4785</v>
      </c>
      <c r="D85" s="112">
        <v>61</v>
      </c>
      <c r="E85" s="112">
        <v>252</v>
      </c>
      <c r="F85" s="112">
        <v>1031</v>
      </c>
      <c r="G85" s="112">
        <v>1104</v>
      </c>
      <c r="H85" s="112">
        <v>419</v>
      </c>
      <c r="I85" s="112">
        <v>366</v>
      </c>
      <c r="J85" s="112">
        <v>289</v>
      </c>
      <c r="K85" s="112">
        <v>260</v>
      </c>
      <c r="L85" s="112">
        <v>209</v>
      </c>
      <c r="M85" s="112">
        <v>229</v>
      </c>
      <c r="N85" s="112">
        <v>195</v>
      </c>
      <c r="O85" s="112">
        <v>115</v>
      </c>
      <c r="P85" s="112">
        <v>80</v>
      </c>
      <c r="Q85" s="112">
        <v>55</v>
      </c>
      <c r="R85" s="112">
        <v>45</v>
      </c>
      <c r="S85" s="112">
        <v>30</v>
      </c>
      <c r="T85" s="112">
        <v>33</v>
      </c>
      <c r="U85" s="112">
        <v>12</v>
      </c>
    </row>
    <row r="86" spans="1:21" x14ac:dyDescent="0.2">
      <c r="A86" s="407" t="s">
        <v>342</v>
      </c>
      <c r="B86" s="183" t="s">
        <v>1</v>
      </c>
      <c r="C86" s="112">
        <v>22</v>
      </c>
      <c r="D86" s="112">
        <v>0</v>
      </c>
      <c r="E86" s="112">
        <v>0</v>
      </c>
      <c r="F86" s="112">
        <v>0</v>
      </c>
      <c r="G86" s="112">
        <v>2</v>
      </c>
      <c r="H86" s="112">
        <v>0</v>
      </c>
      <c r="I86" s="112">
        <v>2</v>
      </c>
      <c r="J86" s="112">
        <v>3</v>
      </c>
      <c r="K86" s="112">
        <v>0</v>
      </c>
      <c r="L86" s="112">
        <v>3</v>
      </c>
      <c r="M86" s="112">
        <v>3</v>
      </c>
      <c r="N86" s="112">
        <v>4</v>
      </c>
      <c r="O86" s="112">
        <v>1</v>
      </c>
      <c r="P86" s="112">
        <v>3</v>
      </c>
      <c r="Q86" s="112">
        <v>0</v>
      </c>
      <c r="R86" s="112">
        <v>1</v>
      </c>
      <c r="S86" s="112">
        <v>0</v>
      </c>
      <c r="T86" s="112">
        <v>0</v>
      </c>
      <c r="U86" s="112">
        <v>0</v>
      </c>
    </row>
    <row r="87" spans="1:21" x14ac:dyDescent="0.2">
      <c r="A87" s="407"/>
      <c r="B87" s="183" t="s">
        <v>21</v>
      </c>
      <c r="C87" s="112">
        <v>8</v>
      </c>
      <c r="D87" s="112">
        <v>0</v>
      </c>
      <c r="E87" s="112">
        <v>0</v>
      </c>
      <c r="F87" s="112">
        <v>0</v>
      </c>
      <c r="G87" s="112">
        <v>2</v>
      </c>
      <c r="H87" s="112">
        <v>0</v>
      </c>
      <c r="I87" s="112">
        <v>1</v>
      </c>
      <c r="J87" s="112">
        <v>2</v>
      </c>
      <c r="K87" s="112">
        <v>0</v>
      </c>
      <c r="L87" s="112">
        <v>1</v>
      </c>
      <c r="M87" s="112">
        <v>0</v>
      </c>
      <c r="N87" s="112">
        <v>1</v>
      </c>
      <c r="O87" s="112">
        <v>0</v>
      </c>
      <c r="P87" s="112">
        <v>1</v>
      </c>
      <c r="Q87" s="112">
        <v>0</v>
      </c>
      <c r="R87" s="112">
        <v>0</v>
      </c>
      <c r="S87" s="112">
        <v>0</v>
      </c>
      <c r="T87" s="112">
        <v>0</v>
      </c>
      <c r="U87" s="112">
        <v>0</v>
      </c>
    </row>
    <row r="88" spans="1:21" x14ac:dyDescent="0.2">
      <c r="A88" s="407"/>
      <c r="B88" s="183" t="s">
        <v>22</v>
      </c>
      <c r="C88" s="112">
        <v>14</v>
      </c>
      <c r="D88" s="112">
        <v>0</v>
      </c>
      <c r="E88" s="112">
        <v>0</v>
      </c>
      <c r="F88" s="112">
        <v>0</v>
      </c>
      <c r="G88" s="112">
        <v>0</v>
      </c>
      <c r="H88" s="112">
        <v>0</v>
      </c>
      <c r="I88" s="112">
        <v>1</v>
      </c>
      <c r="J88" s="112">
        <v>1</v>
      </c>
      <c r="K88" s="112">
        <v>0</v>
      </c>
      <c r="L88" s="112">
        <v>2</v>
      </c>
      <c r="M88" s="112">
        <v>3</v>
      </c>
      <c r="N88" s="112">
        <v>3</v>
      </c>
      <c r="O88" s="112">
        <v>1</v>
      </c>
      <c r="P88" s="112">
        <v>2</v>
      </c>
      <c r="Q88" s="112">
        <v>0</v>
      </c>
      <c r="R88" s="112">
        <v>1</v>
      </c>
      <c r="S88" s="112">
        <v>0</v>
      </c>
      <c r="T88" s="112">
        <v>0</v>
      </c>
      <c r="U88" s="112">
        <v>0</v>
      </c>
    </row>
    <row r="89" spans="1:21" x14ac:dyDescent="0.2">
      <c r="A89" s="408" t="s">
        <v>343</v>
      </c>
      <c r="B89" s="175" t="s">
        <v>1</v>
      </c>
      <c r="C89" s="159">
        <v>19511</v>
      </c>
      <c r="D89" s="159">
        <v>127</v>
      </c>
      <c r="E89" s="159">
        <v>647</v>
      </c>
      <c r="F89" s="159">
        <v>2093</v>
      </c>
      <c r="G89" s="159">
        <v>2913</v>
      </c>
      <c r="H89" s="159">
        <v>2551</v>
      </c>
      <c r="I89" s="159">
        <v>2428</v>
      </c>
      <c r="J89" s="159">
        <v>1980</v>
      </c>
      <c r="K89" s="159">
        <v>1759</v>
      </c>
      <c r="L89" s="159">
        <v>1630</v>
      </c>
      <c r="M89" s="159">
        <v>1424</v>
      </c>
      <c r="N89" s="159">
        <v>1000</v>
      </c>
      <c r="O89" s="159">
        <v>507</v>
      </c>
      <c r="P89" s="159">
        <v>264</v>
      </c>
      <c r="Q89" s="159">
        <v>97</v>
      </c>
      <c r="R89" s="159">
        <v>48</v>
      </c>
      <c r="S89" s="159">
        <v>25</v>
      </c>
      <c r="T89" s="159">
        <v>15</v>
      </c>
      <c r="U89" s="159">
        <v>3</v>
      </c>
    </row>
    <row r="90" spans="1:21" x14ac:dyDescent="0.2">
      <c r="A90" s="408"/>
      <c r="B90" s="175" t="s">
        <v>21</v>
      </c>
      <c r="C90" s="159">
        <v>10581</v>
      </c>
      <c r="D90" s="159">
        <v>77</v>
      </c>
      <c r="E90" s="159">
        <v>504</v>
      </c>
      <c r="F90" s="159">
        <v>1084</v>
      </c>
      <c r="G90" s="159">
        <v>1488</v>
      </c>
      <c r="H90" s="159">
        <v>1500</v>
      </c>
      <c r="I90" s="159">
        <v>1315</v>
      </c>
      <c r="J90" s="159">
        <v>1070</v>
      </c>
      <c r="K90" s="159">
        <v>964</v>
      </c>
      <c r="L90" s="159">
        <v>870</v>
      </c>
      <c r="M90" s="159">
        <v>739</v>
      </c>
      <c r="N90" s="159">
        <v>500</v>
      </c>
      <c r="O90" s="159">
        <v>260</v>
      </c>
      <c r="P90" s="159">
        <v>128</v>
      </c>
      <c r="Q90" s="159">
        <v>44</v>
      </c>
      <c r="R90" s="159">
        <v>22</v>
      </c>
      <c r="S90" s="159">
        <v>10</v>
      </c>
      <c r="T90" s="159">
        <v>4</v>
      </c>
      <c r="U90" s="159">
        <v>2</v>
      </c>
    </row>
    <row r="91" spans="1:21" x14ac:dyDescent="0.2">
      <c r="A91" s="408"/>
      <c r="B91" s="175" t="s">
        <v>22</v>
      </c>
      <c r="C91" s="159">
        <v>8930</v>
      </c>
      <c r="D91" s="159">
        <v>50</v>
      </c>
      <c r="E91" s="159">
        <v>143</v>
      </c>
      <c r="F91" s="159">
        <v>1009</v>
      </c>
      <c r="G91" s="159">
        <v>1425</v>
      </c>
      <c r="H91" s="159">
        <v>1051</v>
      </c>
      <c r="I91" s="159">
        <v>1113</v>
      </c>
      <c r="J91" s="159">
        <v>910</v>
      </c>
      <c r="K91" s="159">
        <v>795</v>
      </c>
      <c r="L91" s="159">
        <v>760</v>
      </c>
      <c r="M91" s="159">
        <v>685</v>
      </c>
      <c r="N91" s="159">
        <v>500</v>
      </c>
      <c r="O91" s="159">
        <v>247</v>
      </c>
      <c r="P91" s="159">
        <v>136</v>
      </c>
      <c r="Q91" s="159">
        <v>53</v>
      </c>
      <c r="R91" s="159">
        <v>26</v>
      </c>
      <c r="S91" s="159">
        <v>15</v>
      </c>
      <c r="T91" s="159">
        <v>11</v>
      </c>
      <c r="U91" s="159">
        <v>1</v>
      </c>
    </row>
    <row r="92" spans="1:21" x14ac:dyDescent="0.2">
      <c r="A92" s="407" t="s">
        <v>344</v>
      </c>
      <c r="B92" s="183" t="s">
        <v>1</v>
      </c>
      <c r="C92" s="112">
        <v>13402</v>
      </c>
      <c r="D92" s="112">
        <v>282</v>
      </c>
      <c r="E92" s="112">
        <v>1382</v>
      </c>
      <c r="F92" s="112">
        <v>2561</v>
      </c>
      <c r="G92" s="112">
        <v>2399</v>
      </c>
      <c r="H92" s="112">
        <v>1286</v>
      </c>
      <c r="I92" s="112">
        <v>1129</v>
      </c>
      <c r="J92" s="112">
        <v>906</v>
      </c>
      <c r="K92" s="112">
        <v>815</v>
      </c>
      <c r="L92" s="112">
        <v>738</v>
      </c>
      <c r="M92" s="112">
        <v>659</v>
      </c>
      <c r="N92" s="112">
        <v>457</v>
      </c>
      <c r="O92" s="112">
        <v>307</v>
      </c>
      <c r="P92" s="112">
        <v>179</v>
      </c>
      <c r="Q92" s="112">
        <v>103</v>
      </c>
      <c r="R92" s="112">
        <v>80</v>
      </c>
      <c r="S92" s="112">
        <v>65</v>
      </c>
      <c r="T92" s="112">
        <v>38</v>
      </c>
      <c r="U92" s="112">
        <v>16</v>
      </c>
    </row>
    <row r="93" spans="1:21" x14ac:dyDescent="0.2">
      <c r="A93" s="407"/>
      <c r="B93" s="183" t="s">
        <v>21</v>
      </c>
      <c r="C93" s="112">
        <v>7209</v>
      </c>
      <c r="D93" s="112">
        <v>178</v>
      </c>
      <c r="E93" s="112">
        <v>1067</v>
      </c>
      <c r="F93" s="112">
        <v>1329</v>
      </c>
      <c r="G93" s="112">
        <v>1127</v>
      </c>
      <c r="H93" s="112">
        <v>729</v>
      </c>
      <c r="I93" s="112">
        <v>581</v>
      </c>
      <c r="J93" s="112">
        <v>484</v>
      </c>
      <c r="K93" s="112">
        <v>429</v>
      </c>
      <c r="L93" s="112">
        <v>386</v>
      </c>
      <c r="M93" s="112">
        <v>316</v>
      </c>
      <c r="N93" s="112">
        <v>222</v>
      </c>
      <c r="O93" s="112">
        <v>155</v>
      </c>
      <c r="P93" s="112">
        <v>78</v>
      </c>
      <c r="Q93" s="112">
        <v>43</v>
      </c>
      <c r="R93" s="112">
        <v>33</v>
      </c>
      <c r="S93" s="112">
        <v>32</v>
      </c>
      <c r="T93" s="112">
        <v>14</v>
      </c>
      <c r="U93" s="112">
        <v>6</v>
      </c>
    </row>
    <row r="94" spans="1:21" x14ac:dyDescent="0.2">
      <c r="A94" s="407"/>
      <c r="B94" s="183" t="s">
        <v>22</v>
      </c>
      <c r="C94" s="112">
        <v>6193</v>
      </c>
      <c r="D94" s="112">
        <v>104</v>
      </c>
      <c r="E94" s="112">
        <v>315</v>
      </c>
      <c r="F94" s="112">
        <v>1232</v>
      </c>
      <c r="G94" s="112">
        <v>1272</v>
      </c>
      <c r="H94" s="112">
        <v>557</v>
      </c>
      <c r="I94" s="112">
        <v>548</v>
      </c>
      <c r="J94" s="112">
        <v>422</v>
      </c>
      <c r="K94" s="112">
        <v>386</v>
      </c>
      <c r="L94" s="112">
        <v>352</v>
      </c>
      <c r="M94" s="112">
        <v>343</v>
      </c>
      <c r="N94" s="112">
        <v>235</v>
      </c>
      <c r="O94" s="112">
        <v>152</v>
      </c>
      <c r="P94" s="112">
        <v>101</v>
      </c>
      <c r="Q94" s="112">
        <v>60</v>
      </c>
      <c r="R94" s="112">
        <v>47</v>
      </c>
      <c r="S94" s="112">
        <v>33</v>
      </c>
      <c r="T94" s="112">
        <v>24</v>
      </c>
      <c r="U94" s="112">
        <v>10</v>
      </c>
    </row>
    <row r="95" spans="1:21" x14ac:dyDescent="0.2">
      <c r="A95" s="408" t="s">
        <v>345</v>
      </c>
      <c r="B95" s="175" t="s">
        <v>1</v>
      </c>
      <c r="C95" s="159">
        <v>1546</v>
      </c>
      <c r="D95" s="159">
        <v>1</v>
      </c>
      <c r="E95" s="159">
        <v>1</v>
      </c>
      <c r="F95" s="159">
        <v>33</v>
      </c>
      <c r="G95" s="159">
        <v>192</v>
      </c>
      <c r="H95" s="159">
        <v>255</v>
      </c>
      <c r="I95" s="159">
        <v>214</v>
      </c>
      <c r="J95" s="159">
        <v>179</v>
      </c>
      <c r="K95" s="159">
        <v>172</v>
      </c>
      <c r="L95" s="159">
        <v>132</v>
      </c>
      <c r="M95" s="159">
        <v>137</v>
      </c>
      <c r="N95" s="159">
        <v>103</v>
      </c>
      <c r="O95" s="159">
        <v>59</v>
      </c>
      <c r="P95" s="159">
        <v>40</v>
      </c>
      <c r="Q95" s="159">
        <v>14</v>
      </c>
      <c r="R95" s="159">
        <v>9</v>
      </c>
      <c r="S95" s="159">
        <v>2</v>
      </c>
      <c r="T95" s="159">
        <v>2</v>
      </c>
      <c r="U95" s="159">
        <v>1</v>
      </c>
    </row>
    <row r="96" spans="1:21" x14ac:dyDescent="0.2">
      <c r="A96" s="408"/>
      <c r="B96" s="175" t="s">
        <v>21</v>
      </c>
      <c r="C96" s="159">
        <v>888</v>
      </c>
      <c r="D96" s="159">
        <v>1</v>
      </c>
      <c r="E96" s="159">
        <v>1</v>
      </c>
      <c r="F96" s="159">
        <v>14</v>
      </c>
      <c r="G96" s="159">
        <v>100</v>
      </c>
      <c r="H96" s="159">
        <v>166</v>
      </c>
      <c r="I96" s="159">
        <v>126</v>
      </c>
      <c r="J96" s="159">
        <v>106</v>
      </c>
      <c r="K96" s="159">
        <v>104</v>
      </c>
      <c r="L96" s="159">
        <v>82</v>
      </c>
      <c r="M96" s="159">
        <v>69</v>
      </c>
      <c r="N96" s="159">
        <v>46</v>
      </c>
      <c r="O96" s="159">
        <v>37</v>
      </c>
      <c r="P96" s="159">
        <v>25</v>
      </c>
      <c r="Q96" s="159">
        <v>3</v>
      </c>
      <c r="R96" s="159">
        <v>5</v>
      </c>
      <c r="S96" s="159">
        <v>2</v>
      </c>
      <c r="T96" s="159">
        <v>1</v>
      </c>
      <c r="U96" s="159">
        <v>0</v>
      </c>
    </row>
    <row r="97" spans="1:21" x14ac:dyDescent="0.2">
      <c r="A97" s="408"/>
      <c r="B97" s="175" t="s">
        <v>22</v>
      </c>
      <c r="C97" s="159">
        <v>658</v>
      </c>
      <c r="D97" s="159">
        <v>0</v>
      </c>
      <c r="E97" s="159">
        <v>0</v>
      </c>
      <c r="F97" s="159">
        <v>19</v>
      </c>
      <c r="G97" s="159">
        <v>92</v>
      </c>
      <c r="H97" s="159">
        <v>89</v>
      </c>
      <c r="I97" s="159">
        <v>88</v>
      </c>
      <c r="J97" s="159">
        <v>73</v>
      </c>
      <c r="K97" s="159">
        <v>68</v>
      </c>
      <c r="L97" s="159">
        <v>50</v>
      </c>
      <c r="M97" s="159">
        <v>68</v>
      </c>
      <c r="N97" s="159">
        <v>57</v>
      </c>
      <c r="O97" s="159">
        <v>22</v>
      </c>
      <c r="P97" s="159">
        <v>15</v>
      </c>
      <c r="Q97" s="159">
        <v>11</v>
      </c>
      <c r="R97" s="159">
        <v>4</v>
      </c>
      <c r="S97" s="159">
        <v>0</v>
      </c>
      <c r="T97" s="159">
        <v>1</v>
      </c>
      <c r="U97" s="159">
        <v>1</v>
      </c>
    </row>
    <row r="98" spans="1:21" x14ac:dyDescent="0.2">
      <c r="A98" s="407" t="s">
        <v>356</v>
      </c>
      <c r="B98" s="183" t="s">
        <v>1</v>
      </c>
      <c r="C98" s="112">
        <v>2588</v>
      </c>
      <c r="D98" s="112">
        <v>6</v>
      </c>
      <c r="E98" s="112">
        <v>59</v>
      </c>
      <c r="F98" s="112">
        <v>334</v>
      </c>
      <c r="G98" s="112">
        <v>360</v>
      </c>
      <c r="H98" s="112">
        <v>293</v>
      </c>
      <c r="I98" s="112">
        <v>285</v>
      </c>
      <c r="J98" s="112">
        <v>259</v>
      </c>
      <c r="K98" s="112">
        <v>219</v>
      </c>
      <c r="L98" s="112">
        <v>221</v>
      </c>
      <c r="M98" s="112">
        <v>191</v>
      </c>
      <c r="N98" s="112">
        <v>147</v>
      </c>
      <c r="O98" s="112">
        <v>76</v>
      </c>
      <c r="P98" s="112">
        <v>60</v>
      </c>
      <c r="Q98" s="112">
        <v>23</v>
      </c>
      <c r="R98" s="112">
        <v>18</v>
      </c>
      <c r="S98" s="112">
        <v>20</v>
      </c>
      <c r="T98" s="112">
        <v>13</v>
      </c>
      <c r="U98" s="112">
        <v>4</v>
      </c>
    </row>
    <row r="99" spans="1:21" x14ac:dyDescent="0.2">
      <c r="A99" s="407"/>
      <c r="B99" s="183" t="s">
        <v>21</v>
      </c>
      <c r="C99" s="112">
        <v>1519</v>
      </c>
      <c r="D99" s="112">
        <v>5</v>
      </c>
      <c r="E99" s="112">
        <v>46</v>
      </c>
      <c r="F99" s="112">
        <v>209</v>
      </c>
      <c r="G99" s="112">
        <v>226</v>
      </c>
      <c r="H99" s="112">
        <v>181</v>
      </c>
      <c r="I99" s="112">
        <v>158</v>
      </c>
      <c r="J99" s="112">
        <v>156</v>
      </c>
      <c r="K99" s="112">
        <v>127</v>
      </c>
      <c r="L99" s="112">
        <v>128</v>
      </c>
      <c r="M99" s="112">
        <v>105</v>
      </c>
      <c r="N99" s="112">
        <v>73</v>
      </c>
      <c r="O99" s="112">
        <v>36</v>
      </c>
      <c r="P99" s="112">
        <v>33</v>
      </c>
      <c r="Q99" s="112">
        <v>9</v>
      </c>
      <c r="R99" s="112">
        <v>9</v>
      </c>
      <c r="S99" s="112">
        <v>13</v>
      </c>
      <c r="T99" s="112">
        <v>4</v>
      </c>
      <c r="U99" s="112">
        <v>1</v>
      </c>
    </row>
    <row r="100" spans="1:21" x14ac:dyDescent="0.2">
      <c r="A100" s="407"/>
      <c r="B100" s="183" t="s">
        <v>22</v>
      </c>
      <c r="C100" s="112">
        <v>1069</v>
      </c>
      <c r="D100" s="112">
        <v>1</v>
      </c>
      <c r="E100" s="112">
        <v>13</v>
      </c>
      <c r="F100" s="112">
        <v>125</v>
      </c>
      <c r="G100" s="112">
        <v>134</v>
      </c>
      <c r="H100" s="112">
        <v>112</v>
      </c>
      <c r="I100" s="112">
        <v>127</v>
      </c>
      <c r="J100" s="112">
        <v>103</v>
      </c>
      <c r="K100" s="112">
        <v>92</v>
      </c>
      <c r="L100" s="112">
        <v>93</v>
      </c>
      <c r="M100" s="112">
        <v>86</v>
      </c>
      <c r="N100" s="112">
        <v>74</v>
      </c>
      <c r="O100" s="112">
        <v>40</v>
      </c>
      <c r="P100" s="112">
        <v>27</v>
      </c>
      <c r="Q100" s="112">
        <v>14</v>
      </c>
      <c r="R100" s="112">
        <v>9</v>
      </c>
      <c r="S100" s="112">
        <v>7</v>
      </c>
      <c r="T100" s="112">
        <v>9</v>
      </c>
      <c r="U100" s="112">
        <v>3</v>
      </c>
    </row>
    <row r="101" spans="1:21" x14ac:dyDescent="0.2">
      <c r="A101" s="408" t="s">
        <v>357</v>
      </c>
      <c r="B101" s="175" t="s">
        <v>1</v>
      </c>
      <c r="C101" s="159">
        <v>4210</v>
      </c>
      <c r="D101" s="159">
        <v>7</v>
      </c>
      <c r="E101" s="159">
        <v>64</v>
      </c>
      <c r="F101" s="159">
        <v>344</v>
      </c>
      <c r="G101" s="159">
        <v>552</v>
      </c>
      <c r="H101" s="159">
        <v>591</v>
      </c>
      <c r="I101" s="159">
        <v>503</v>
      </c>
      <c r="J101" s="159">
        <v>463</v>
      </c>
      <c r="K101" s="159">
        <v>429</v>
      </c>
      <c r="L101" s="159">
        <v>379</v>
      </c>
      <c r="M101" s="159">
        <v>319</v>
      </c>
      <c r="N101" s="159">
        <v>281</v>
      </c>
      <c r="O101" s="159">
        <v>149</v>
      </c>
      <c r="P101" s="159">
        <v>63</v>
      </c>
      <c r="Q101" s="159">
        <v>34</v>
      </c>
      <c r="R101" s="159">
        <v>14</v>
      </c>
      <c r="S101" s="159">
        <v>6</v>
      </c>
      <c r="T101" s="159">
        <v>9</v>
      </c>
      <c r="U101" s="159">
        <v>3</v>
      </c>
    </row>
    <row r="102" spans="1:21" x14ac:dyDescent="0.2">
      <c r="A102" s="408"/>
      <c r="B102" s="175" t="s">
        <v>21</v>
      </c>
      <c r="C102" s="159">
        <v>2343</v>
      </c>
      <c r="D102" s="159">
        <v>2</v>
      </c>
      <c r="E102" s="159">
        <v>56</v>
      </c>
      <c r="F102" s="159">
        <v>188</v>
      </c>
      <c r="G102" s="159">
        <v>295</v>
      </c>
      <c r="H102" s="159">
        <v>346</v>
      </c>
      <c r="I102" s="159">
        <v>285</v>
      </c>
      <c r="J102" s="159">
        <v>269</v>
      </c>
      <c r="K102" s="159">
        <v>255</v>
      </c>
      <c r="L102" s="159">
        <v>214</v>
      </c>
      <c r="M102" s="159">
        <v>164</v>
      </c>
      <c r="N102" s="159">
        <v>136</v>
      </c>
      <c r="O102" s="159">
        <v>69</v>
      </c>
      <c r="P102" s="159">
        <v>34</v>
      </c>
      <c r="Q102" s="159">
        <v>16</v>
      </c>
      <c r="R102" s="159">
        <v>6</v>
      </c>
      <c r="S102" s="159">
        <v>4</v>
      </c>
      <c r="T102" s="159">
        <v>3</v>
      </c>
      <c r="U102" s="159">
        <v>1</v>
      </c>
    </row>
    <row r="103" spans="1:21" x14ac:dyDescent="0.2">
      <c r="A103" s="408"/>
      <c r="B103" s="175" t="s">
        <v>22</v>
      </c>
      <c r="C103" s="159">
        <v>1867</v>
      </c>
      <c r="D103" s="159">
        <v>5</v>
      </c>
      <c r="E103" s="159">
        <v>8</v>
      </c>
      <c r="F103" s="159">
        <v>156</v>
      </c>
      <c r="G103" s="159">
        <v>257</v>
      </c>
      <c r="H103" s="159">
        <v>245</v>
      </c>
      <c r="I103" s="159">
        <v>218</v>
      </c>
      <c r="J103" s="159">
        <v>194</v>
      </c>
      <c r="K103" s="159">
        <v>174</v>
      </c>
      <c r="L103" s="159">
        <v>165</v>
      </c>
      <c r="M103" s="159">
        <v>155</v>
      </c>
      <c r="N103" s="159">
        <v>145</v>
      </c>
      <c r="O103" s="159">
        <v>80</v>
      </c>
      <c r="P103" s="159">
        <v>29</v>
      </c>
      <c r="Q103" s="159">
        <v>18</v>
      </c>
      <c r="R103" s="159">
        <v>8</v>
      </c>
      <c r="S103" s="159">
        <v>2</v>
      </c>
      <c r="T103" s="159">
        <v>6</v>
      </c>
      <c r="U103" s="159">
        <v>2</v>
      </c>
    </row>
    <row r="104" spans="1:21" x14ac:dyDescent="0.2">
      <c r="A104" s="407" t="s">
        <v>346</v>
      </c>
      <c r="B104" s="183" t="s">
        <v>1</v>
      </c>
      <c r="C104" s="112">
        <v>87</v>
      </c>
      <c r="D104" s="112">
        <v>3</v>
      </c>
      <c r="E104" s="112">
        <v>6</v>
      </c>
      <c r="F104" s="112">
        <v>15</v>
      </c>
      <c r="G104" s="112">
        <v>11</v>
      </c>
      <c r="H104" s="112">
        <v>6</v>
      </c>
      <c r="I104" s="112">
        <v>5</v>
      </c>
      <c r="J104" s="112">
        <v>7</v>
      </c>
      <c r="K104" s="112">
        <v>11</v>
      </c>
      <c r="L104" s="112">
        <v>7</v>
      </c>
      <c r="M104" s="112">
        <v>6</v>
      </c>
      <c r="N104" s="112">
        <v>6</v>
      </c>
      <c r="O104" s="112">
        <v>2</v>
      </c>
      <c r="P104" s="112">
        <v>1</v>
      </c>
      <c r="Q104" s="112">
        <v>1</v>
      </c>
      <c r="R104" s="112">
        <v>0</v>
      </c>
      <c r="S104" s="112">
        <v>0</v>
      </c>
      <c r="T104" s="112">
        <v>0</v>
      </c>
      <c r="U104" s="112">
        <v>0</v>
      </c>
    </row>
    <row r="105" spans="1:21" x14ac:dyDescent="0.2">
      <c r="A105" s="407"/>
      <c r="B105" s="183" t="s">
        <v>21</v>
      </c>
      <c r="C105" s="112">
        <v>43</v>
      </c>
      <c r="D105" s="112">
        <v>3</v>
      </c>
      <c r="E105" s="112">
        <v>5</v>
      </c>
      <c r="F105" s="112">
        <v>6</v>
      </c>
      <c r="G105" s="112">
        <v>4</v>
      </c>
      <c r="H105" s="112">
        <v>3</v>
      </c>
      <c r="I105" s="112">
        <v>3</v>
      </c>
      <c r="J105" s="112">
        <v>2</v>
      </c>
      <c r="K105" s="112">
        <v>8</v>
      </c>
      <c r="L105" s="112">
        <v>4</v>
      </c>
      <c r="M105" s="112">
        <v>2</v>
      </c>
      <c r="N105" s="112">
        <v>1</v>
      </c>
      <c r="O105" s="112">
        <v>1</v>
      </c>
      <c r="P105" s="112">
        <v>0</v>
      </c>
      <c r="Q105" s="112">
        <v>1</v>
      </c>
      <c r="R105" s="112">
        <v>0</v>
      </c>
      <c r="S105" s="112">
        <v>0</v>
      </c>
      <c r="T105" s="112">
        <v>0</v>
      </c>
      <c r="U105" s="112">
        <v>0</v>
      </c>
    </row>
    <row r="106" spans="1:21" x14ac:dyDescent="0.2">
      <c r="A106" s="407"/>
      <c r="B106" s="183" t="s">
        <v>22</v>
      </c>
      <c r="C106" s="112">
        <v>44</v>
      </c>
      <c r="D106" s="112">
        <v>0</v>
      </c>
      <c r="E106" s="112">
        <v>1</v>
      </c>
      <c r="F106" s="112">
        <v>9</v>
      </c>
      <c r="G106" s="112">
        <v>7</v>
      </c>
      <c r="H106" s="112">
        <v>3</v>
      </c>
      <c r="I106" s="112">
        <v>2</v>
      </c>
      <c r="J106" s="112">
        <v>5</v>
      </c>
      <c r="K106" s="112">
        <v>3</v>
      </c>
      <c r="L106" s="112">
        <v>3</v>
      </c>
      <c r="M106" s="112">
        <v>4</v>
      </c>
      <c r="N106" s="112">
        <v>5</v>
      </c>
      <c r="O106" s="112">
        <v>1</v>
      </c>
      <c r="P106" s="112">
        <v>1</v>
      </c>
      <c r="Q106" s="112">
        <v>0</v>
      </c>
      <c r="R106" s="112">
        <v>0</v>
      </c>
      <c r="S106" s="112">
        <v>0</v>
      </c>
      <c r="T106" s="112">
        <v>0</v>
      </c>
      <c r="U106" s="112">
        <v>0</v>
      </c>
    </row>
    <row r="107" spans="1:21" x14ac:dyDescent="0.2">
      <c r="A107" s="408" t="s">
        <v>347</v>
      </c>
      <c r="B107" s="175" t="s">
        <v>1</v>
      </c>
      <c r="C107" s="159">
        <v>431</v>
      </c>
      <c r="D107" s="159">
        <v>4</v>
      </c>
      <c r="E107" s="159">
        <v>6</v>
      </c>
      <c r="F107" s="159">
        <v>17</v>
      </c>
      <c r="G107" s="159">
        <v>37</v>
      </c>
      <c r="H107" s="159">
        <v>55</v>
      </c>
      <c r="I107" s="159">
        <v>49</v>
      </c>
      <c r="J107" s="159">
        <v>40</v>
      </c>
      <c r="K107" s="159">
        <v>40</v>
      </c>
      <c r="L107" s="159">
        <v>60</v>
      </c>
      <c r="M107" s="159">
        <v>44</v>
      </c>
      <c r="N107" s="159">
        <v>34</v>
      </c>
      <c r="O107" s="159">
        <v>21</v>
      </c>
      <c r="P107" s="159">
        <v>13</v>
      </c>
      <c r="Q107" s="159">
        <v>6</v>
      </c>
      <c r="R107" s="159">
        <v>1</v>
      </c>
      <c r="S107" s="159">
        <v>0</v>
      </c>
      <c r="T107" s="159">
        <v>4</v>
      </c>
      <c r="U107" s="159">
        <v>0</v>
      </c>
    </row>
    <row r="108" spans="1:21" x14ac:dyDescent="0.2">
      <c r="A108" s="408"/>
      <c r="B108" s="175" t="s">
        <v>21</v>
      </c>
      <c r="C108" s="159">
        <v>232</v>
      </c>
      <c r="D108" s="159">
        <v>3</v>
      </c>
      <c r="E108" s="159">
        <v>5</v>
      </c>
      <c r="F108" s="159">
        <v>4</v>
      </c>
      <c r="G108" s="159">
        <v>20</v>
      </c>
      <c r="H108" s="159">
        <v>28</v>
      </c>
      <c r="I108" s="159">
        <v>25</v>
      </c>
      <c r="J108" s="159">
        <v>22</v>
      </c>
      <c r="K108" s="159">
        <v>28</v>
      </c>
      <c r="L108" s="159">
        <v>32</v>
      </c>
      <c r="M108" s="159">
        <v>26</v>
      </c>
      <c r="N108" s="159">
        <v>18</v>
      </c>
      <c r="O108" s="159">
        <v>8</v>
      </c>
      <c r="P108" s="159">
        <v>8</v>
      </c>
      <c r="Q108" s="159">
        <v>2</v>
      </c>
      <c r="R108" s="159">
        <v>1</v>
      </c>
      <c r="S108" s="159">
        <v>0</v>
      </c>
      <c r="T108" s="159">
        <v>2</v>
      </c>
      <c r="U108" s="159">
        <v>0</v>
      </c>
    </row>
    <row r="109" spans="1:21" x14ac:dyDescent="0.2">
      <c r="A109" s="408"/>
      <c r="B109" s="175" t="s">
        <v>22</v>
      </c>
      <c r="C109" s="159">
        <v>199</v>
      </c>
      <c r="D109" s="159">
        <v>1</v>
      </c>
      <c r="E109" s="159">
        <v>1</v>
      </c>
      <c r="F109" s="159">
        <v>13</v>
      </c>
      <c r="G109" s="159">
        <v>17</v>
      </c>
      <c r="H109" s="159">
        <v>27</v>
      </c>
      <c r="I109" s="159">
        <v>24</v>
      </c>
      <c r="J109" s="159">
        <v>18</v>
      </c>
      <c r="K109" s="159">
        <v>12</v>
      </c>
      <c r="L109" s="159">
        <v>28</v>
      </c>
      <c r="M109" s="159">
        <v>18</v>
      </c>
      <c r="N109" s="159">
        <v>16</v>
      </c>
      <c r="O109" s="159">
        <v>13</v>
      </c>
      <c r="P109" s="159">
        <v>5</v>
      </c>
      <c r="Q109" s="159">
        <v>4</v>
      </c>
      <c r="R109" s="159">
        <v>0</v>
      </c>
      <c r="S109" s="159">
        <v>0</v>
      </c>
      <c r="T109" s="159">
        <v>2</v>
      </c>
      <c r="U109" s="159">
        <v>0</v>
      </c>
    </row>
    <row r="110" spans="1:21" x14ac:dyDescent="0.2">
      <c r="A110" s="407" t="s">
        <v>348</v>
      </c>
      <c r="B110" s="183" t="s">
        <v>1</v>
      </c>
      <c r="C110" s="112">
        <v>32370</v>
      </c>
      <c r="D110" s="112">
        <v>159</v>
      </c>
      <c r="E110" s="112">
        <v>981</v>
      </c>
      <c r="F110" s="112">
        <v>2942</v>
      </c>
      <c r="G110" s="112">
        <v>4613</v>
      </c>
      <c r="H110" s="112">
        <v>4126</v>
      </c>
      <c r="I110" s="112">
        <v>3956</v>
      </c>
      <c r="J110" s="112">
        <v>3179</v>
      </c>
      <c r="K110" s="112">
        <v>2932</v>
      </c>
      <c r="L110" s="112">
        <v>2857</v>
      </c>
      <c r="M110" s="112">
        <v>2402</v>
      </c>
      <c r="N110" s="112">
        <v>1832</v>
      </c>
      <c r="O110" s="112">
        <v>1040</v>
      </c>
      <c r="P110" s="112">
        <v>583</v>
      </c>
      <c r="Q110" s="112">
        <v>295</v>
      </c>
      <c r="R110" s="112">
        <v>197</v>
      </c>
      <c r="S110" s="112">
        <v>141</v>
      </c>
      <c r="T110" s="112">
        <v>95</v>
      </c>
      <c r="U110" s="112">
        <v>40</v>
      </c>
    </row>
    <row r="111" spans="1:21" x14ac:dyDescent="0.2">
      <c r="A111" s="407"/>
      <c r="B111" s="183" t="s">
        <v>21</v>
      </c>
      <c r="C111" s="112">
        <v>18040</v>
      </c>
      <c r="D111" s="112">
        <v>104</v>
      </c>
      <c r="E111" s="112">
        <v>749</v>
      </c>
      <c r="F111" s="112">
        <v>1531</v>
      </c>
      <c r="G111" s="112">
        <v>2463</v>
      </c>
      <c r="H111" s="112">
        <v>2416</v>
      </c>
      <c r="I111" s="112">
        <v>2234</v>
      </c>
      <c r="J111" s="112">
        <v>1818</v>
      </c>
      <c r="K111" s="112">
        <v>1665</v>
      </c>
      <c r="L111" s="112">
        <v>1613</v>
      </c>
      <c r="M111" s="112">
        <v>1312</v>
      </c>
      <c r="N111" s="112">
        <v>975</v>
      </c>
      <c r="O111" s="112">
        <v>530</v>
      </c>
      <c r="P111" s="112">
        <v>289</v>
      </c>
      <c r="Q111" s="112">
        <v>131</v>
      </c>
      <c r="R111" s="112">
        <v>90</v>
      </c>
      <c r="S111" s="112">
        <v>72</v>
      </c>
      <c r="T111" s="112">
        <v>33</v>
      </c>
      <c r="U111" s="112">
        <v>15</v>
      </c>
    </row>
    <row r="112" spans="1:21" x14ac:dyDescent="0.2">
      <c r="A112" s="407"/>
      <c r="B112" s="183" t="s">
        <v>22</v>
      </c>
      <c r="C112" s="112">
        <v>14330</v>
      </c>
      <c r="D112" s="112">
        <v>55</v>
      </c>
      <c r="E112" s="112">
        <v>232</v>
      </c>
      <c r="F112" s="112">
        <v>1411</v>
      </c>
      <c r="G112" s="112">
        <v>2150</v>
      </c>
      <c r="H112" s="112">
        <v>1710</v>
      </c>
      <c r="I112" s="112">
        <v>1722</v>
      </c>
      <c r="J112" s="112">
        <v>1361</v>
      </c>
      <c r="K112" s="112">
        <v>1267</v>
      </c>
      <c r="L112" s="112">
        <v>1244</v>
      </c>
      <c r="M112" s="112">
        <v>1090</v>
      </c>
      <c r="N112" s="112">
        <v>857</v>
      </c>
      <c r="O112" s="112">
        <v>510</v>
      </c>
      <c r="P112" s="112">
        <v>294</v>
      </c>
      <c r="Q112" s="112">
        <v>164</v>
      </c>
      <c r="R112" s="112">
        <v>107</v>
      </c>
      <c r="S112" s="112">
        <v>69</v>
      </c>
      <c r="T112" s="112">
        <v>62</v>
      </c>
      <c r="U112" s="112">
        <v>25</v>
      </c>
    </row>
    <row r="113" spans="1:21" x14ac:dyDescent="0.2">
      <c r="A113" s="408" t="s">
        <v>349</v>
      </c>
      <c r="B113" s="175" t="s">
        <v>1</v>
      </c>
      <c r="C113" s="159">
        <v>6756</v>
      </c>
      <c r="D113" s="159">
        <v>12</v>
      </c>
      <c r="E113" s="159">
        <v>114</v>
      </c>
      <c r="F113" s="159">
        <v>638</v>
      </c>
      <c r="G113" s="159">
        <v>777</v>
      </c>
      <c r="H113" s="159">
        <v>718</v>
      </c>
      <c r="I113" s="159">
        <v>724</v>
      </c>
      <c r="J113" s="159">
        <v>675</v>
      </c>
      <c r="K113" s="159">
        <v>691</v>
      </c>
      <c r="L113" s="159">
        <v>656</v>
      </c>
      <c r="M113" s="159">
        <v>628</v>
      </c>
      <c r="N113" s="159">
        <v>506</v>
      </c>
      <c r="O113" s="159">
        <v>289</v>
      </c>
      <c r="P113" s="159">
        <v>183</v>
      </c>
      <c r="Q113" s="159">
        <v>70</v>
      </c>
      <c r="R113" s="159">
        <v>42</v>
      </c>
      <c r="S113" s="159">
        <v>20</v>
      </c>
      <c r="T113" s="159">
        <v>13</v>
      </c>
      <c r="U113" s="159">
        <v>0</v>
      </c>
    </row>
    <row r="114" spans="1:21" x14ac:dyDescent="0.2">
      <c r="A114" s="408"/>
      <c r="B114" s="175" t="s">
        <v>21</v>
      </c>
      <c r="C114" s="159">
        <v>3538</v>
      </c>
      <c r="D114" s="159">
        <v>9</v>
      </c>
      <c r="E114" s="159">
        <v>89</v>
      </c>
      <c r="F114" s="159">
        <v>333</v>
      </c>
      <c r="G114" s="159">
        <v>388</v>
      </c>
      <c r="H114" s="159">
        <v>430</v>
      </c>
      <c r="I114" s="159">
        <v>394</v>
      </c>
      <c r="J114" s="159">
        <v>360</v>
      </c>
      <c r="K114" s="159">
        <v>368</v>
      </c>
      <c r="L114" s="159">
        <v>362</v>
      </c>
      <c r="M114" s="159">
        <v>314</v>
      </c>
      <c r="N114" s="159">
        <v>244</v>
      </c>
      <c r="O114" s="159">
        <v>116</v>
      </c>
      <c r="P114" s="159">
        <v>79</v>
      </c>
      <c r="Q114" s="159">
        <v>21</v>
      </c>
      <c r="R114" s="159">
        <v>22</v>
      </c>
      <c r="S114" s="159">
        <v>6</v>
      </c>
      <c r="T114" s="159">
        <v>3</v>
      </c>
      <c r="U114" s="159">
        <v>0</v>
      </c>
    </row>
    <row r="115" spans="1:21" x14ac:dyDescent="0.2">
      <c r="A115" s="408"/>
      <c r="B115" s="175" t="s">
        <v>22</v>
      </c>
      <c r="C115" s="159">
        <v>3218</v>
      </c>
      <c r="D115" s="159">
        <v>3</v>
      </c>
      <c r="E115" s="159">
        <v>25</v>
      </c>
      <c r="F115" s="159">
        <v>305</v>
      </c>
      <c r="G115" s="159">
        <v>389</v>
      </c>
      <c r="H115" s="159">
        <v>288</v>
      </c>
      <c r="I115" s="159">
        <v>330</v>
      </c>
      <c r="J115" s="159">
        <v>315</v>
      </c>
      <c r="K115" s="159">
        <v>323</v>
      </c>
      <c r="L115" s="159">
        <v>294</v>
      </c>
      <c r="M115" s="159">
        <v>314</v>
      </c>
      <c r="N115" s="159">
        <v>262</v>
      </c>
      <c r="O115" s="159">
        <v>173</v>
      </c>
      <c r="P115" s="159">
        <v>104</v>
      </c>
      <c r="Q115" s="159">
        <v>49</v>
      </c>
      <c r="R115" s="159">
        <v>20</v>
      </c>
      <c r="S115" s="159">
        <v>14</v>
      </c>
      <c r="T115" s="159">
        <v>10</v>
      </c>
      <c r="U115" s="159">
        <v>0</v>
      </c>
    </row>
    <row r="116" spans="1:21" x14ac:dyDescent="0.2">
      <c r="A116" s="407" t="s">
        <v>350</v>
      </c>
      <c r="B116" s="183" t="s">
        <v>1</v>
      </c>
      <c r="C116" s="112">
        <v>1148</v>
      </c>
      <c r="D116" s="112">
        <v>2</v>
      </c>
      <c r="E116" s="112">
        <v>11</v>
      </c>
      <c r="F116" s="112">
        <v>59</v>
      </c>
      <c r="G116" s="112">
        <v>95</v>
      </c>
      <c r="H116" s="112">
        <v>126</v>
      </c>
      <c r="I116" s="112">
        <v>115</v>
      </c>
      <c r="J116" s="112">
        <v>121</v>
      </c>
      <c r="K116" s="112">
        <v>131</v>
      </c>
      <c r="L116" s="112">
        <v>129</v>
      </c>
      <c r="M116" s="112">
        <v>115</v>
      </c>
      <c r="N116" s="112">
        <v>98</v>
      </c>
      <c r="O116" s="112">
        <v>68</v>
      </c>
      <c r="P116" s="112">
        <v>43</v>
      </c>
      <c r="Q116" s="112">
        <v>19</v>
      </c>
      <c r="R116" s="112">
        <v>7</v>
      </c>
      <c r="S116" s="112">
        <v>6</v>
      </c>
      <c r="T116" s="112">
        <v>3</v>
      </c>
      <c r="U116" s="112">
        <v>0</v>
      </c>
    </row>
    <row r="117" spans="1:21" x14ac:dyDescent="0.2">
      <c r="A117" s="407"/>
      <c r="B117" s="183" t="s">
        <v>21</v>
      </c>
      <c r="C117" s="112">
        <v>587</v>
      </c>
      <c r="D117" s="112">
        <v>2</v>
      </c>
      <c r="E117" s="112">
        <v>8</v>
      </c>
      <c r="F117" s="112">
        <v>37</v>
      </c>
      <c r="G117" s="112">
        <v>56</v>
      </c>
      <c r="H117" s="112">
        <v>78</v>
      </c>
      <c r="I117" s="112">
        <v>53</v>
      </c>
      <c r="J117" s="112">
        <v>55</v>
      </c>
      <c r="K117" s="112">
        <v>63</v>
      </c>
      <c r="L117" s="112">
        <v>70</v>
      </c>
      <c r="M117" s="112">
        <v>48</v>
      </c>
      <c r="N117" s="112">
        <v>54</v>
      </c>
      <c r="O117" s="112">
        <v>29</v>
      </c>
      <c r="P117" s="112">
        <v>23</v>
      </c>
      <c r="Q117" s="112">
        <v>8</v>
      </c>
      <c r="R117" s="112">
        <v>2</v>
      </c>
      <c r="S117" s="112">
        <v>1</v>
      </c>
      <c r="T117" s="112">
        <v>0</v>
      </c>
      <c r="U117" s="112">
        <v>0</v>
      </c>
    </row>
    <row r="118" spans="1:21" x14ac:dyDescent="0.2">
      <c r="A118" s="407"/>
      <c r="B118" s="183" t="s">
        <v>22</v>
      </c>
      <c r="C118" s="112">
        <v>561</v>
      </c>
      <c r="D118" s="112">
        <v>0</v>
      </c>
      <c r="E118" s="112">
        <v>3</v>
      </c>
      <c r="F118" s="112">
        <v>22</v>
      </c>
      <c r="G118" s="112">
        <v>39</v>
      </c>
      <c r="H118" s="112">
        <v>48</v>
      </c>
      <c r="I118" s="112">
        <v>62</v>
      </c>
      <c r="J118" s="112">
        <v>66</v>
      </c>
      <c r="K118" s="112">
        <v>68</v>
      </c>
      <c r="L118" s="112">
        <v>59</v>
      </c>
      <c r="M118" s="112">
        <v>67</v>
      </c>
      <c r="N118" s="112">
        <v>44</v>
      </c>
      <c r="O118" s="112">
        <v>39</v>
      </c>
      <c r="P118" s="112">
        <v>20</v>
      </c>
      <c r="Q118" s="112">
        <v>11</v>
      </c>
      <c r="R118" s="112">
        <v>5</v>
      </c>
      <c r="S118" s="112">
        <v>5</v>
      </c>
      <c r="T118" s="112">
        <v>3</v>
      </c>
      <c r="U118" s="112">
        <v>0</v>
      </c>
    </row>
    <row r="119" spans="1:21" x14ac:dyDescent="0.2">
      <c r="A119" s="408" t="s">
        <v>351</v>
      </c>
      <c r="B119" s="175" t="s">
        <v>1</v>
      </c>
      <c r="C119" s="159">
        <v>1513</v>
      </c>
      <c r="D119" s="159">
        <v>0</v>
      </c>
      <c r="E119" s="159">
        <v>17</v>
      </c>
      <c r="F119" s="159">
        <v>73</v>
      </c>
      <c r="G119" s="159">
        <v>113</v>
      </c>
      <c r="H119" s="159">
        <v>151</v>
      </c>
      <c r="I119" s="159">
        <v>145</v>
      </c>
      <c r="J119" s="159">
        <v>159</v>
      </c>
      <c r="K119" s="159">
        <v>194</v>
      </c>
      <c r="L119" s="159">
        <v>184</v>
      </c>
      <c r="M119" s="159">
        <v>188</v>
      </c>
      <c r="N119" s="159">
        <v>122</v>
      </c>
      <c r="O119" s="159">
        <v>77</v>
      </c>
      <c r="P119" s="159">
        <v>53</v>
      </c>
      <c r="Q119" s="159">
        <v>16</v>
      </c>
      <c r="R119" s="159">
        <v>12</v>
      </c>
      <c r="S119" s="159">
        <v>4</v>
      </c>
      <c r="T119" s="159">
        <v>4</v>
      </c>
      <c r="U119" s="159">
        <v>1</v>
      </c>
    </row>
    <row r="120" spans="1:21" x14ac:dyDescent="0.2">
      <c r="A120" s="408"/>
      <c r="B120" s="175" t="s">
        <v>21</v>
      </c>
      <c r="C120" s="159">
        <v>830</v>
      </c>
      <c r="D120" s="159">
        <v>0</v>
      </c>
      <c r="E120" s="159">
        <v>11</v>
      </c>
      <c r="F120" s="159">
        <v>51</v>
      </c>
      <c r="G120" s="159">
        <v>73</v>
      </c>
      <c r="H120" s="159">
        <v>91</v>
      </c>
      <c r="I120" s="159">
        <v>76</v>
      </c>
      <c r="J120" s="159">
        <v>88</v>
      </c>
      <c r="K120" s="159">
        <v>112</v>
      </c>
      <c r="L120" s="159">
        <v>108</v>
      </c>
      <c r="M120" s="159">
        <v>92</v>
      </c>
      <c r="N120" s="159">
        <v>58</v>
      </c>
      <c r="O120" s="159">
        <v>40</v>
      </c>
      <c r="P120" s="159">
        <v>19</v>
      </c>
      <c r="Q120" s="159">
        <v>4</v>
      </c>
      <c r="R120" s="159">
        <v>5</v>
      </c>
      <c r="S120" s="159">
        <v>1</v>
      </c>
      <c r="T120" s="159">
        <v>1</v>
      </c>
      <c r="U120" s="159">
        <v>0</v>
      </c>
    </row>
    <row r="121" spans="1:21" x14ac:dyDescent="0.2">
      <c r="A121" s="408"/>
      <c r="B121" s="175" t="s">
        <v>22</v>
      </c>
      <c r="C121" s="159">
        <v>683</v>
      </c>
      <c r="D121" s="159">
        <v>0</v>
      </c>
      <c r="E121" s="159">
        <v>6</v>
      </c>
      <c r="F121" s="159">
        <v>22</v>
      </c>
      <c r="G121" s="159">
        <v>40</v>
      </c>
      <c r="H121" s="159">
        <v>60</v>
      </c>
      <c r="I121" s="159">
        <v>69</v>
      </c>
      <c r="J121" s="159">
        <v>71</v>
      </c>
      <c r="K121" s="159">
        <v>82</v>
      </c>
      <c r="L121" s="159">
        <v>76</v>
      </c>
      <c r="M121" s="159">
        <v>96</v>
      </c>
      <c r="N121" s="159">
        <v>64</v>
      </c>
      <c r="O121" s="159">
        <v>37</v>
      </c>
      <c r="P121" s="159">
        <v>34</v>
      </c>
      <c r="Q121" s="159">
        <v>12</v>
      </c>
      <c r="R121" s="159">
        <v>7</v>
      </c>
      <c r="S121" s="159">
        <v>3</v>
      </c>
      <c r="T121" s="159">
        <v>3</v>
      </c>
      <c r="U121" s="159">
        <v>1</v>
      </c>
    </row>
    <row r="122" spans="1:21" x14ac:dyDescent="0.2">
      <c r="A122" s="407" t="s">
        <v>352</v>
      </c>
      <c r="B122" s="183" t="s">
        <v>1</v>
      </c>
      <c r="C122" s="112">
        <v>8334</v>
      </c>
      <c r="D122" s="112">
        <v>39</v>
      </c>
      <c r="E122" s="112">
        <v>251</v>
      </c>
      <c r="F122" s="112">
        <v>618</v>
      </c>
      <c r="G122" s="112">
        <v>1192</v>
      </c>
      <c r="H122" s="112">
        <v>1338</v>
      </c>
      <c r="I122" s="112">
        <v>1148</v>
      </c>
      <c r="J122" s="112">
        <v>923</v>
      </c>
      <c r="K122" s="112">
        <v>817</v>
      </c>
      <c r="L122" s="112">
        <v>650</v>
      </c>
      <c r="M122" s="112">
        <v>546</v>
      </c>
      <c r="N122" s="112">
        <v>388</v>
      </c>
      <c r="O122" s="112">
        <v>220</v>
      </c>
      <c r="P122" s="112">
        <v>105</v>
      </c>
      <c r="Q122" s="112">
        <v>44</v>
      </c>
      <c r="R122" s="112">
        <v>23</v>
      </c>
      <c r="S122" s="112">
        <v>15</v>
      </c>
      <c r="T122" s="112">
        <v>17</v>
      </c>
      <c r="U122" s="112">
        <v>0</v>
      </c>
    </row>
    <row r="123" spans="1:21" x14ac:dyDescent="0.2">
      <c r="A123" s="407"/>
      <c r="B123" s="183" t="s">
        <v>21</v>
      </c>
      <c r="C123" s="112">
        <v>4470</v>
      </c>
      <c r="D123" s="112">
        <v>28</v>
      </c>
      <c r="E123" s="112">
        <v>187</v>
      </c>
      <c r="F123" s="112">
        <v>287</v>
      </c>
      <c r="G123" s="112">
        <v>592</v>
      </c>
      <c r="H123" s="112">
        <v>746</v>
      </c>
      <c r="I123" s="112">
        <v>610</v>
      </c>
      <c r="J123" s="112">
        <v>506</v>
      </c>
      <c r="K123" s="112">
        <v>461</v>
      </c>
      <c r="L123" s="112">
        <v>373</v>
      </c>
      <c r="M123" s="112">
        <v>291</v>
      </c>
      <c r="N123" s="112">
        <v>206</v>
      </c>
      <c r="O123" s="112">
        <v>99</v>
      </c>
      <c r="P123" s="112">
        <v>46</v>
      </c>
      <c r="Q123" s="112">
        <v>16</v>
      </c>
      <c r="R123" s="112">
        <v>11</v>
      </c>
      <c r="S123" s="112">
        <v>8</v>
      </c>
      <c r="T123" s="112">
        <v>3</v>
      </c>
      <c r="U123" s="112">
        <v>0</v>
      </c>
    </row>
    <row r="124" spans="1:21" x14ac:dyDescent="0.2">
      <c r="A124" s="407"/>
      <c r="B124" s="183" t="s">
        <v>22</v>
      </c>
      <c r="C124" s="112">
        <v>3864</v>
      </c>
      <c r="D124" s="112">
        <v>11</v>
      </c>
      <c r="E124" s="112">
        <v>64</v>
      </c>
      <c r="F124" s="112">
        <v>331</v>
      </c>
      <c r="G124" s="112">
        <v>600</v>
      </c>
      <c r="H124" s="112">
        <v>592</v>
      </c>
      <c r="I124" s="112">
        <v>538</v>
      </c>
      <c r="J124" s="112">
        <v>417</v>
      </c>
      <c r="K124" s="112">
        <v>356</v>
      </c>
      <c r="L124" s="112">
        <v>277</v>
      </c>
      <c r="M124" s="112">
        <v>255</v>
      </c>
      <c r="N124" s="112">
        <v>182</v>
      </c>
      <c r="O124" s="112">
        <v>121</v>
      </c>
      <c r="P124" s="112">
        <v>59</v>
      </c>
      <c r="Q124" s="112">
        <v>28</v>
      </c>
      <c r="R124" s="112">
        <v>12</v>
      </c>
      <c r="S124" s="112">
        <v>7</v>
      </c>
      <c r="T124" s="112">
        <v>14</v>
      </c>
      <c r="U124" s="112">
        <v>0</v>
      </c>
    </row>
    <row r="125" spans="1:21" x14ac:dyDescent="0.2">
      <c r="A125" s="408" t="s">
        <v>353</v>
      </c>
      <c r="B125" s="175" t="s">
        <v>1</v>
      </c>
      <c r="C125" s="159">
        <v>546</v>
      </c>
      <c r="D125" s="159">
        <v>2</v>
      </c>
      <c r="E125" s="159">
        <v>27</v>
      </c>
      <c r="F125" s="159">
        <v>80</v>
      </c>
      <c r="G125" s="159">
        <v>100</v>
      </c>
      <c r="H125" s="159">
        <v>44</v>
      </c>
      <c r="I125" s="159">
        <v>52</v>
      </c>
      <c r="J125" s="159">
        <v>50</v>
      </c>
      <c r="K125" s="159">
        <v>43</v>
      </c>
      <c r="L125" s="159">
        <v>34</v>
      </c>
      <c r="M125" s="159">
        <v>31</v>
      </c>
      <c r="N125" s="159">
        <v>24</v>
      </c>
      <c r="O125" s="159">
        <v>10</v>
      </c>
      <c r="P125" s="159">
        <v>16</v>
      </c>
      <c r="Q125" s="159">
        <v>10</v>
      </c>
      <c r="R125" s="159">
        <v>9</v>
      </c>
      <c r="S125" s="159">
        <v>6</v>
      </c>
      <c r="T125" s="159">
        <v>7</v>
      </c>
      <c r="U125" s="159">
        <v>1</v>
      </c>
    </row>
    <row r="126" spans="1:21" x14ac:dyDescent="0.2">
      <c r="A126" s="408"/>
      <c r="B126" s="175" t="s">
        <v>21</v>
      </c>
      <c r="C126" s="159">
        <v>263</v>
      </c>
      <c r="D126" s="159">
        <v>1</v>
      </c>
      <c r="E126" s="159">
        <v>20</v>
      </c>
      <c r="F126" s="159">
        <v>44</v>
      </c>
      <c r="G126" s="159">
        <v>50</v>
      </c>
      <c r="H126" s="159">
        <v>23</v>
      </c>
      <c r="I126" s="159">
        <v>29</v>
      </c>
      <c r="J126" s="159">
        <v>13</v>
      </c>
      <c r="K126" s="159">
        <v>16</v>
      </c>
      <c r="L126" s="159">
        <v>21</v>
      </c>
      <c r="M126" s="159">
        <v>8</v>
      </c>
      <c r="N126" s="159">
        <v>9</v>
      </c>
      <c r="O126" s="159">
        <v>5</v>
      </c>
      <c r="P126" s="159">
        <v>8</v>
      </c>
      <c r="Q126" s="159">
        <v>4</v>
      </c>
      <c r="R126" s="159">
        <v>5</v>
      </c>
      <c r="S126" s="159">
        <v>2</v>
      </c>
      <c r="T126" s="159">
        <v>4</v>
      </c>
      <c r="U126" s="159">
        <v>1</v>
      </c>
    </row>
    <row r="127" spans="1:21" x14ac:dyDescent="0.2">
      <c r="A127" s="408"/>
      <c r="B127" s="175" t="s">
        <v>22</v>
      </c>
      <c r="C127" s="159">
        <v>283</v>
      </c>
      <c r="D127" s="159">
        <v>1</v>
      </c>
      <c r="E127" s="159">
        <v>7</v>
      </c>
      <c r="F127" s="159">
        <v>36</v>
      </c>
      <c r="G127" s="159">
        <v>50</v>
      </c>
      <c r="H127" s="159">
        <v>21</v>
      </c>
      <c r="I127" s="159">
        <v>23</v>
      </c>
      <c r="J127" s="159">
        <v>37</v>
      </c>
      <c r="K127" s="159">
        <v>27</v>
      </c>
      <c r="L127" s="159">
        <v>13</v>
      </c>
      <c r="M127" s="159">
        <v>23</v>
      </c>
      <c r="N127" s="159">
        <v>15</v>
      </c>
      <c r="O127" s="159">
        <v>5</v>
      </c>
      <c r="P127" s="159">
        <v>8</v>
      </c>
      <c r="Q127" s="159">
        <v>6</v>
      </c>
      <c r="R127" s="159">
        <v>4</v>
      </c>
      <c r="S127" s="159">
        <v>4</v>
      </c>
      <c r="T127" s="159">
        <v>3</v>
      </c>
      <c r="U127" s="159">
        <v>0</v>
      </c>
    </row>
    <row r="128" spans="1:21" x14ac:dyDescent="0.2">
      <c r="A128" s="407" t="s">
        <v>361</v>
      </c>
      <c r="B128" s="183" t="s">
        <v>1</v>
      </c>
      <c r="C128" s="112">
        <v>25</v>
      </c>
      <c r="D128" s="112">
        <v>0</v>
      </c>
      <c r="E128" s="112">
        <v>0</v>
      </c>
      <c r="F128" s="112">
        <v>0</v>
      </c>
      <c r="G128" s="112">
        <v>0</v>
      </c>
      <c r="H128" s="112">
        <v>3</v>
      </c>
      <c r="I128" s="112">
        <v>5</v>
      </c>
      <c r="J128" s="112">
        <v>6</v>
      </c>
      <c r="K128" s="112">
        <v>1</v>
      </c>
      <c r="L128" s="112">
        <v>4</v>
      </c>
      <c r="M128" s="112">
        <v>3</v>
      </c>
      <c r="N128" s="112">
        <v>1</v>
      </c>
      <c r="O128" s="112">
        <v>0</v>
      </c>
      <c r="P128" s="112">
        <v>2</v>
      </c>
      <c r="Q128" s="112">
        <v>0</v>
      </c>
      <c r="R128" s="112">
        <v>0</v>
      </c>
      <c r="S128" s="112">
        <v>0</v>
      </c>
      <c r="T128" s="112">
        <v>0</v>
      </c>
      <c r="U128" s="112">
        <v>0</v>
      </c>
    </row>
    <row r="129" spans="1:21" x14ac:dyDescent="0.2">
      <c r="A129" s="407"/>
      <c r="B129" s="183" t="s">
        <v>21</v>
      </c>
      <c r="C129" s="112">
        <v>15</v>
      </c>
      <c r="D129" s="112">
        <v>0</v>
      </c>
      <c r="E129" s="112">
        <v>0</v>
      </c>
      <c r="F129" s="112">
        <v>0</v>
      </c>
      <c r="G129" s="112">
        <v>0</v>
      </c>
      <c r="H129" s="112">
        <v>2</v>
      </c>
      <c r="I129" s="112">
        <v>1</v>
      </c>
      <c r="J129" s="112">
        <v>3</v>
      </c>
      <c r="K129" s="112">
        <v>1</v>
      </c>
      <c r="L129" s="112">
        <v>3</v>
      </c>
      <c r="M129" s="112">
        <v>3</v>
      </c>
      <c r="N129" s="112">
        <v>0</v>
      </c>
      <c r="O129" s="112">
        <v>0</v>
      </c>
      <c r="P129" s="112">
        <v>2</v>
      </c>
      <c r="Q129" s="112">
        <v>0</v>
      </c>
      <c r="R129" s="112">
        <v>0</v>
      </c>
      <c r="S129" s="112">
        <v>0</v>
      </c>
      <c r="T129" s="112">
        <v>0</v>
      </c>
      <c r="U129" s="112">
        <v>0</v>
      </c>
    </row>
    <row r="130" spans="1:21" x14ac:dyDescent="0.2">
      <c r="A130" s="407"/>
      <c r="B130" s="183" t="s">
        <v>22</v>
      </c>
      <c r="C130" s="112">
        <v>10</v>
      </c>
      <c r="D130" s="112">
        <v>0</v>
      </c>
      <c r="E130" s="112">
        <v>0</v>
      </c>
      <c r="F130" s="112">
        <v>0</v>
      </c>
      <c r="G130" s="112">
        <v>0</v>
      </c>
      <c r="H130" s="112">
        <v>1</v>
      </c>
      <c r="I130" s="112">
        <v>4</v>
      </c>
      <c r="J130" s="112">
        <v>3</v>
      </c>
      <c r="K130" s="112">
        <v>0</v>
      </c>
      <c r="L130" s="112">
        <v>1</v>
      </c>
      <c r="M130" s="112">
        <v>0</v>
      </c>
      <c r="N130" s="112">
        <v>1</v>
      </c>
      <c r="O130" s="112">
        <v>0</v>
      </c>
      <c r="P130" s="112">
        <v>0</v>
      </c>
      <c r="Q130" s="112">
        <v>0</v>
      </c>
      <c r="R130" s="112">
        <v>0</v>
      </c>
      <c r="S130" s="112">
        <v>0</v>
      </c>
      <c r="T130" s="112">
        <v>0</v>
      </c>
      <c r="U130" s="112">
        <v>0</v>
      </c>
    </row>
    <row r="131" spans="1:21" x14ac:dyDescent="0.2">
      <c r="A131" s="408" t="s">
        <v>354</v>
      </c>
      <c r="B131" s="175" t="s">
        <v>1</v>
      </c>
      <c r="C131" s="159">
        <v>56</v>
      </c>
      <c r="D131" s="159">
        <v>2</v>
      </c>
      <c r="E131" s="159">
        <v>11</v>
      </c>
      <c r="F131" s="159">
        <v>11</v>
      </c>
      <c r="G131" s="159">
        <v>4</v>
      </c>
      <c r="H131" s="159">
        <v>3</v>
      </c>
      <c r="I131" s="159">
        <v>4</v>
      </c>
      <c r="J131" s="159">
        <v>3</v>
      </c>
      <c r="K131" s="159">
        <v>7</v>
      </c>
      <c r="L131" s="159">
        <v>3</v>
      </c>
      <c r="M131" s="159">
        <v>6</v>
      </c>
      <c r="N131" s="159">
        <v>1</v>
      </c>
      <c r="O131" s="159">
        <v>0</v>
      </c>
      <c r="P131" s="159">
        <v>1</v>
      </c>
      <c r="Q131" s="159">
        <v>0</v>
      </c>
      <c r="R131" s="159">
        <v>0</v>
      </c>
      <c r="S131" s="159">
        <v>0</v>
      </c>
      <c r="T131" s="159">
        <v>0</v>
      </c>
      <c r="U131" s="159">
        <v>0</v>
      </c>
    </row>
    <row r="132" spans="1:21" x14ac:dyDescent="0.2">
      <c r="A132" s="408"/>
      <c r="B132" s="175" t="s">
        <v>21</v>
      </c>
      <c r="C132" s="159">
        <v>26</v>
      </c>
      <c r="D132" s="159">
        <v>2</v>
      </c>
      <c r="E132" s="159">
        <v>6</v>
      </c>
      <c r="F132" s="159">
        <v>8</v>
      </c>
      <c r="G132" s="159">
        <v>1</v>
      </c>
      <c r="H132" s="159">
        <v>1</v>
      </c>
      <c r="I132" s="159">
        <v>3</v>
      </c>
      <c r="J132" s="159">
        <v>1</v>
      </c>
      <c r="K132" s="159">
        <v>1</v>
      </c>
      <c r="L132" s="159">
        <v>0</v>
      </c>
      <c r="M132" s="159">
        <v>2</v>
      </c>
      <c r="N132" s="159">
        <v>0</v>
      </c>
      <c r="O132" s="159">
        <v>0</v>
      </c>
      <c r="P132" s="159">
        <v>1</v>
      </c>
      <c r="Q132" s="159">
        <v>0</v>
      </c>
      <c r="R132" s="159">
        <v>0</v>
      </c>
      <c r="S132" s="159">
        <v>0</v>
      </c>
      <c r="T132" s="159">
        <v>0</v>
      </c>
      <c r="U132" s="159">
        <v>0</v>
      </c>
    </row>
    <row r="133" spans="1:21" x14ac:dyDescent="0.2">
      <c r="A133" s="408"/>
      <c r="B133" s="175" t="s">
        <v>22</v>
      </c>
      <c r="C133" s="159">
        <v>30</v>
      </c>
      <c r="D133" s="159">
        <v>0</v>
      </c>
      <c r="E133" s="159">
        <v>5</v>
      </c>
      <c r="F133" s="159">
        <v>3</v>
      </c>
      <c r="G133" s="159">
        <v>3</v>
      </c>
      <c r="H133" s="159">
        <v>2</v>
      </c>
      <c r="I133" s="159">
        <v>1</v>
      </c>
      <c r="J133" s="159">
        <v>2</v>
      </c>
      <c r="K133" s="159">
        <v>6</v>
      </c>
      <c r="L133" s="159">
        <v>3</v>
      </c>
      <c r="M133" s="159">
        <v>4</v>
      </c>
      <c r="N133" s="159">
        <v>1</v>
      </c>
      <c r="O133" s="159">
        <v>0</v>
      </c>
      <c r="P133" s="159">
        <v>0</v>
      </c>
      <c r="Q133" s="159">
        <v>0</v>
      </c>
      <c r="R133" s="159">
        <v>0</v>
      </c>
      <c r="S133" s="159">
        <v>0</v>
      </c>
      <c r="T133" s="159">
        <v>0</v>
      </c>
      <c r="U133" s="159">
        <v>0</v>
      </c>
    </row>
    <row r="135" spans="1:21" x14ac:dyDescent="0.2">
      <c r="A135" s="3" t="s">
        <v>757</v>
      </c>
    </row>
    <row r="136" spans="1:21" x14ac:dyDescent="0.2">
      <c r="A136" s="3" t="s">
        <v>514</v>
      </c>
    </row>
    <row r="138" spans="1:21" x14ac:dyDescent="0.2">
      <c r="A138" s="3" t="s">
        <v>751</v>
      </c>
    </row>
  </sheetData>
  <mergeCells count="47">
    <mergeCell ref="A29:A31"/>
    <mergeCell ref="C3:C4"/>
    <mergeCell ref="D3:U3"/>
    <mergeCell ref="A5:A7"/>
    <mergeCell ref="A8:A10"/>
    <mergeCell ref="A11:A13"/>
    <mergeCell ref="A14:A16"/>
    <mergeCell ref="A17:A19"/>
    <mergeCell ref="A20:A22"/>
    <mergeCell ref="A23:A25"/>
    <mergeCell ref="A26:A28"/>
    <mergeCell ref="A3:A4"/>
    <mergeCell ref="B3:B4"/>
    <mergeCell ref="A65:A67"/>
    <mergeCell ref="A32:A34"/>
    <mergeCell ref="A35:A37"/>
    <mergeCell ref="A38:A40"/>
    <mergeCell ref="A41:A43"/>
    <mergeCell ref="A44:A46"/>
    <mergeCell ref="A47:A49"/>
    <mergeCell ref="A50:A52"/>
    <mergeCell ref="A53:A55"/>
    <mergeCell ref="A56:A58"/>
    <mergeCell ref="A59:A61"/>
    <mergeCell ref="A62:A64"/>
    <mergeCell ref="A131:A133"/>
    <mergeCell ref="A98:A100"/>
    <mergeCell ref="A68:A70"/>
    <mergeCell ref="A71:A73"/>
    <mergeCell ref="A74:A76"/>
    <mergeCell ref="A77:A79"/>
    <mergeCell ref="A80:A82"/>
    <mergeCell ref="A83:A85"/>
    <mergeCell ref="A86:A88"/>
    <mergeCell ref="A89:A91"/>
    <mergeCell ref="A92:A94"/>
    <mergeCell ref="A95:A97"/>
    <mergeCell ref="A116:A118"/>
    <mergeCell ref="A119:A121"/>
    <mergeCell ref="A122:A124"/>
    <mergeCell ref="A125:A127"/>
    <mergeCell ref="A128:A130"/>
    <mergeCell ref="A101:A103"/>
    <mergeCell ref="A104:A106"/>
    <mergeCell ref="A107:A109"/>
    <mergeCell ref="A110:A112"/>
    <mergeCell ref="A113:A115"/>
  </mergeCells>
  <conditionalFormatting sqref="C5:U133">
    <cfRule type="cellIs" dxfId="13" priority="1" operator="greaterThan">
      <formula>9999</formula>
    </cfRule>
  </conditionalFormatting>
  <hyperlinks>
    <hyperlink ref="V1" location="Contents!A1" display="return to contents" xr:uid="{00000000-0004-0000-1100-000000000000}"/>
  </hyperlinks>
  <pageMargins left="0.70866141732283472" right="0.70866141732283472" top="0.74803149606299213" bottom="0.74803149606299213" header="0.31496062992125984" footer="0.31496062992125984"/>
  <pageSetup paperSize="9" scale="65" fitToHeight="0" orientation="landscape" r:id="rId1"/>
  <rowBreaks count="2" manualBreakCount="2">
    <brk id="58" max="20" man="1"/>
    <brk id="109" max="20"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V138"/>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0.7109375" style="1" customWidth="1"/>
    <col min="2" max="2" width="7.7109375" style="1" customWidth="1"/>
    <col min="3" max="21" width="7.7109375" customWidth="1"/>
  </cols>
  <sheetData>
    <row r="1" spans="1:22" x14ac:dyDescent="0.2">
      <c r="A1" s="115" t="s">
        <v>364</v>
      </c>
      <c r="B1" s="116"/>
      <c r="C1" s="116"/>
      <c r="D1" s="116"/>
      <c r="E1" s="116"/>
      <c r="F1" s="116"/>
      <c r="G1" s="116"/>
      <c r="H1" s="116"/>
      <c r="I1" s="116"/>
      <c r="J1" s="116"/>
      <c r="K1" s="116"/>
      <c r="L1" s="116"/>
      <c r="M1" s="116"/>
      <c r="N1" s="116"/>
      <c r="O1" s="116"/>
      <c r="P1" s="116"/>
      <c r="Q1" s="116"/>
      <c r="R1" s="116"/>
      <c r="S1" s="116"/>
      <c r="T1" s="116"/>
      <c r="U1" s="16"/>
      <c r="V1" s="58" t="s">
        <v>759</v>
      </c>
    </row>
    <row r="2" spans="1:22" x14ac:dyDescent="0.2">
      <c r="A2" s="116"/>
      <c r="B2" s="116"/>
      <c r="C2" s="16"/>
      <c r="D2" s="16"/>
      <c r="E2" s="16"/>
      <c r="F2" s="16"/>
      <c r="G2" s="16"/>
      <c r="H2" s="16"/>
      <c r="I2" s="16"/>
      <c r="J2" s="16"/>
      <c r="K2" s="16"/>
      <c r="L2" s="16"/>
      <c r="M2" s="16"/>
      <c r="N2" s="16"/>
      <c r="O2" s="16"/>
      <c r="P2" s="16"/>
      <c r="Q2" s="16"/>
      <c r="R2" s="16"/>
      <c r="S2" s="16"/>
      <c r="T2" s="16"/>
      <c r="U2" s="16"/>
    </row>
    <row r="3" spans="1:22" ht="12.75" customHeight="1" x14ac:dyDescent="0.2">
      <c r="A3" s="376" t="s">
        <v>355</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1" t="s">
        <v>316</v>
      </c>
      <c r="B5" s="183" t="s">
        <v>1</v>
      </c>
      <c r="C5" s="112">
        <v>2094</v>
      </c>
      <c r="D5" s="112">
        <v>0</v>
      </c>
      <c r="E5" s="112">
        <v>5</v>
      </c>
      <c r="F5" s="112">
        <v>84</v>
      </c>
      <c r="G5" s="112">
        <v>357</v>
      </c>
      <c r="H5" s="112">
        <v>366</v>
      </c>
      <c r="I5" s="112">
        <v>284</v>
      </c>
      <c r="J5" s="112">
        <v>223</v>
      </c>
      <c r="K5" s="112">
        <v>195</v>
      </c>
      <c r="L5" s="112">
        <v>170</v>
      </c>
      <c r="M5" s="112">
        <v>158</v>
      </c>
      <c r="N5" s="112">
        <v>87</v>
      </c>
      <c r="O5" s="112">
        <v>71</v>
      </c>
      <c r="P5" s="112">
        <v>40</v>
      </c>
      <c r="Q5" s="112">
        <v>25</v>
      </c>
      <c r="R5" s="112">
        <v>10</v>
      </c>
      <c r="S5" s="112">
        <v>9</v>
      </c>
      <c r="T5" s="112">
        <v>6</v>
      </c>
      <c r="U5" s="112">
        <v>4</v>
      </c>
    </row>
    <row r="6" spans="1:22" x14ac:dyDescent="0.2">
      <c r="A6" s="407"/>
      <c r="B6" s="183" t="s">
        <v>21</v>
      </c>
      <c r="C6" s="112">
        <v>1063</v>
      </c>
      <c r="D6" s="112">
        <v>0</v>
      </c>
      <c r="E6" s="112">
        <v>4</v>
      </c>
      <c r="F6" s="112">
        <v>23</v>
      </c>
      <c r="G6" s="112">
        <v>161</v>
      </c>
      <c r="H6" s="112">
        <v>208</v>
      </c>
      <c r="I6" s="112">
        <v>146</v>
      </c>
      <c r="J6" s="112">
        <v>129</v>
      </c>
      <c r="K6" s="112">
        <v>107</v>
      </c>
      <c r="L6" s="112">
        <v>92</v>
      </c>
      <c r="M6" s="112">
        <v>71</v>
      </c>
      <c r="N6" s="112">
        <v>39</v>
      </c>
      <c r="O6" s="112">
        <v>36</v>
      </c>
      <c r="P6" s="112">
        <v>17</v>
      </c>
      <c r="Q6" s="112">
        <v>15</v>
      </c>
      <c r="R6" s="112">
        <v>5</v>
      </c>
      <c r="S6" s="112">
        <v>5</v>
      </c>
      <c r="T6" s="112">
        <v>3</v>
      </c>
      <c r="U6" s="112">
        <v>2</v>
      </c>
    </row>
    <row r="7" spans="1:22" x14ac:dyDescent="0.2">
      <c r="A7" s="407"/>
      <c r="B7" s="183" t="s">
        <v>22</v>
      </c>
      <c r="C7" s="112">
        <v>1031</v>
      </c>
      <c r="D7" s="112">
        <v>0</v>
      </c>
      <c r="E7" s="112">
        <v>1</v>
      </c>
      <c r="F7" s="112">
        <v>61</v>
      </c>
      <c r="G7" s="112">
        <v>196</v>
      </c>
      <c r="H7" s="112">
        <v>158</v>
      </c>
      <c r="I7" s="112">
        <v>138</v>
      </c>
      <c r="J7" s="112">
        <v>94</v>
      </c>
      <c r="K7" s="112">
        <v>88</v>
      </c>
      <c r="L7" s="112">
        <v>78</v>
      </c>
      <c r="M7" s="112">
        <v>87</v>
      </c>
      <c r="N7" s="112">
        <v>48</v>
      </c>
      <c r="O7" s="112">
        <v>35</v>
      </c>
      <c r="P7" s="112">
        <v>23</v>
      </c>
      <c r="Q7" s="112">
        <v>10</v>
      </c>
      <c r="R7" s="112">
        <v>5</v>
      </c>
      <c r="S7" s="112">
        <v>4</v>
      </c>
      <c r="T7" s="112">
        <v>3</v>
      </c>
      <c r="U7" s="112">
        <v>2</v>
      </c>
    </row>
    <row r="8" spans="1:22" x14ac:dyDescent="0.2">
      <c r="A8" s="408" t="s">
        <v>317</v>
      </c>
      <c r="B8" s="175" t="s">
        <v>1</v>
      </c>
      <c r="C8" s="159">
        <v>289</v>
      </c>
      <c r="D8" s="159">
        <v>0</v>
      </c>
      <c r="E8" s="159">
        <v>0</v>
      </c>
      <c r="F8" s="159">
        <v>3</v>
      </c>
      <c r="G8" s="159">
        <v>33</v>
      </c>
      <c r="H8" s="159">
        <v>46</v>
      </c>
      <c r="I8" s="159">
        <v>44</v>
      </c>
      <c r="J8" s="159">
        <v>39</v>
      </c>
      <c r="K8" s="159">
        <v>35</v>
      </c>
      <c r="L8" s="159">
        <v>22</v>
      </c>
      <c r="M8" s="159">
        <v>27</v>
      </c>
      <c r="N8" s="159">
        <v>15</v>
      </c>
      <c r="O8" s="159">
        <v>15</v>
      </c>
      <c r="P8" s="159">
        <v>3</v>
      </c>
      <c r="Q8" s="159">
        <v>4</v>
      </c>
      <c r="R8" s="159">
        <v>0</v>
      </c>
      <c r="S8" s="159">
        <v>2</v>
      </c>
      <c r="T8" s="159">
        <v>1</v>
      </c>
      <c r="U8" s="159">
        <v>0</v>
      </c>
    </row>
    <row r="9" spans="1:22" x14ac:dyDescent="0.2">
      <c r="A9" s="408"/>
      <c r="B9" s="175" t="s">
        <v>21</v>
      </c>
      <c r="C9" s="159">
        <v>170</v>
      </c>
      <c r="D9" s="159">
        <v>0</v>
      </c>
      <c r="E9" s="159">
        <v>0</v>
      </c>
      <c r="F9" s="159">
        <v>1</v>
      </c>
      <c r="G9" s="159">
        <v>20</v>
      </c>
      <c r="H9" s="159">
        <v>30</v>
      </c>
      <c r="I9" s="159">
        <v>28</v>
      </c>
      <c r="J9" s="159">
        <v>28</v>
      </c>
      <c r="K9" s="159">
        <v>20</v>
      </c>
      <c r="L9" s="159">
        <v>11</v>
      </c>
      <c r="M9" s="159">
        <v>13</v>
      </c>
      <c r="N9" s="159">
        <v>5</v>
      </c>
      <c r="O9" s="159">
        <v>9</v>
      </c>
      <c r="P9" s="159">
        <v>0</v>
      </c>
      <c r="Q9" s="159">
        <v>3</v>
      </c>
      <c r="R9" s="159">
        <v>0</v>
      </c>
      <c r="S9" s="159">
        <v>1</v>
      </c>
      <c r="T9" s="159">
        <v>1</v>
      </c>
      <c r="U9" s="159">
        <v>0</v>
      </c>
    </row>
    <row r="10" spans="1:22" x14ac:dyDescent="0.2">
      <c r="A10" s="408"/>
      <c r="B10" s="175" t="s">
        <v>22</v>
      </c>
      <c r="C10" s="159">
        <v>119</v>
      </c>
      <c r="D10" s="159">
        <v>0</v>
      </c>
      <c r="E10" s="159">
        <v>0</v>
      </c>
      <c r="F10" s="159">
        <v>2</v>
      </c>
      <c r="G10" s="159">
        <v>13</v>
      </c>
      <c r="H10" s="159">
        <v>16</v>
      </c>
      <c r="I10" s="159">
        <v>16</v>
      </c>
      <c r="J10" s="159">
        <v>11</v>
      </c>
      <c r="K10" s="159">
        <v>15</v>
      </c>
      <c r="L10" s="159">
        <v>11</v>
      </c>
      <c r="M10" s="159">
        <v>14</v>
      </c>
      <c r="N10" s="159">
        <v>10</v>
      </c>
      <c r="O10" s="159">
        <v>6</v>
      </c>
      <c r="P10" s="159">
        <v>3</v>
      </c>
      <c r="Q10" s="159">
        <v>1</v>
      </c>
      <c r="R10" s="159">
        <v>0</v>
      </c>
      <c r="S10" s="159">
        <v>1</v>
      </c>
      <c r="T10" s="159">
        <v>0</v>
      </c>
      <c r="U10" s="159">
        <v>0</v>
      </c>
    </row>
    <row r="11" spans="1:22" x14ac:dyDescent="0.2">
      <c r="A11" s="407" t="s">
        <v>318</v>
      </c>
      <c r="B11" s="183" t="s">
        <v>1</v>
      </c>
      <c r="C11" s="112">
        <v>477</v>
      </c>
      <c r="D11" s="112">
        <v>0</v>
      </c>
      <c r="E11" s="112">
        <v>0</v>
      </c>
      <c r="F11" s="112">
        <v>7</v>
      </c>
      <c r="G11" s="112">
        <v>57</v>
      </c>
      <c r="H11" s="112">
        <v>67</v>
      </c>
      <c r="I11" s="112">
        <v>69</v>
      </c>
      <c r="J11" s="112">
        <v>60</v>
      </c>
      <c r="K11" s="112">
        <v>42</v>
      </c>
      <c r="L11" s="112">
        <v>34</v>
      </c>
      <c r="M11" s="112">
        <v>41</v>
      </c>
      <c r="N11" s="112">
        <v>30</v>
      </c>
      <c r="O11" s="112">
        <v>19</v>
      </c>
      <c r="P11" s="112">
        <v>16</v>
      </c>
      <c r="Q11" s="112">
        <v>15</v>
      </c>
      <c r="R11" s="112">
        <v>8</v>
      </c>
      <c r="S11" s="112">
        <v>7</v>
      </c>
      <c r="T11" s="112">
        <v>2</v>
      </c>
      <c r="U11" s="112">
        <v>3</v>
      </c>
    </row>
    <row r="12" spans="1:22" x14ac:dyDescent="0.2">
      <c r="A12" s="407"/>
      <c r="B12" s="183" t="s">
        <v>21</v>
      </c>
      <c r="C12" s="112">
        <v>268</v>
      </c>
      <c r="D12" s="112">
        <v>0</v>
      </c>
      <c r="E12" s="112">
        <v>0</v>
      </c>
      <c r="F12" s="112">
        <v>3</v>
      </c>
      <c r="G12" s="112">
        <v>29</v>
      </c>
      <c r="H12" s="112">
        <v>46</v>
      </c>
      <c r="I12" s="112">
        <v>43</v>
      </c>
      <c r="J12" s="112">
        <v>38</v>
      </c>
      <c r="K12" s="112">
        <v>24</v>
      </c>
      <c r="L12" s="112">
        <v>17</v>
      </c>
      <c r="M12" s="112">
        <v>23</v>
      </c>
      <c r="N12" s="112">
        <v>13</v>
      </c>
      <c r="O12" s="112">
        <v>10</v>
      </c>
      <c r="P12" s="112">
        <v>5</v>
      </c>
      <c r="Q12" s="112">
        <v>9</v>
      </c>
      <c r="R12" s="112">
        <v>2</v>
      </c>
      <c r="S12" s="112">
        <v>4</v>
      </c>
      <c r="T12" s="112">
        <v>0</v>
      </c>
      <c r="U12" s="112">
        <v>2</v>
      </c>
    </row>
    <row r="13" spans="1:22" x14ac:dyDescent="0.2">
      <c r="A13" s="407"/>
      <c r="B13" s="183" t="s">
        <v>22</v>
      </c>
      <c r="C13" s="112">
        <v>209</v>
      </c>
      <c r="D13" s="112">
        <v>0</v>
      </c>
      <c r="E13" s="112">
        <v>0</v>
      </c>
      <c r="F13" s="112">
        <v>4</v>
      </c>
      <c r="G13" s="112">
        <v>28</v>
      </c>
      <c r="H13" s="112">
        <v>21</v>
      </c>
      <c r="I13" s="112">
        <v>26</v>
      </c>
      <c r="J13" s="112">
        <v>22</v>
      </c>
      <c r="K13" s="112">
        <v>18</v>
      </c>
      <c r="L13" s="112">
        <v>17</v>
      </c>
      <c r="M13" s="112">
        <v>18</v>
      </c>
      <c r="N13" s="112">
        <v>17</v>
      </c>
      <c r="O13" s="112">
        <v>9</v>
      </c>
      <c r="P13" s="112">
        <v>11</v>
      </c>
      <c r="Q13" s="112">
        <v>6</v>
      </c>
      <c r="R13" s="112">
        <v>6</v>
      </c>
      <c r="S13" s="112">
        <v>3</v>
      </c>
      <c r="T13" s="112">
        <v>2</v>
      </c>
      <c r="U13" s="112">
        <v>1</v>
      </c>
    </row>
    <row r="14" spans="1:22" x14ac:dyDescent="0.2">
      <c r="A14" s="408" t="s">
        <v>319</v>
      </c>
      <c r="B14" s="175" t="s">
        <v>1</v>
      </c>
      <c r="C14" s="159">
        <v>16</v>
      </c>
      <c r="D14" s="159">
        <v>0</v>
      </c>
      <c r="E14" s="159">
        <v>0</v>
      </c>
      <c r="F14" s="159">
        <v>0</v>
      </c>
      <c r="G14" s="159">
        <v>3</v>
      </c>
      <c r="H14" s="159">
        <v>4</v>
      </c>
      <c r="I14" s="159">
        <v>0</v>
      </c>
      <c r="J14" s="159">
        <v>3</v>
      </c>
      <c r="K14" s="159">
        <v>1</v>
      </c>
      <c r="L14" s="159">
        <v>1</v>
      </c>
      <c r="M14" s="159">
        <v>2</v>
      </c>
      <c r="N14" s="159">
        <v>1</v>
      </c>
      <c r="O14" s="159">
        <v>1</v>
      </c>
      <c r="P14" s="159">
        <v>0</v>
      </c>
      <c r="Q14" s="159">
        <v>0</v>
      </c>
      <c r="R14" s="159">
        <v>0</v>
      </c>
      <c r="S14" s="159">
        <v>0</v>
      </c>
      <c r="T14" s="159">
        <v>0</v>
      </c>
      <c r="U14" s="159">
        <v>0</v>
      </c>
    </row>
    <row r="15" spans="1:22" x14ac:dyDescent="0.2">
      <c r="A15" s="408"/>
      <c r="B15" s="175" t="s">
        <v>21</v>
      </c>
      <c r="C15" s="159">
        <v>8</v>
      </c>
      <c r="D15" s="159">
        <v>0</v>
      </c>
      <c r="E15" s="159">
        <v>0</v>
      </c>
      <c r="F15" s="159">
        <v>0</v>
      </c>
      <c r="G15" s="159">
        <v>2</v>
      </c>
      <c r="H15" s="159">
        <v>2</v>
      </c>
      <c r="I15" s="159">
        <v>0</v>
      </c>
      <c r="J15" s="159">
        <v>1</v>
      </c>
      <c r="K15" s="159">
        <v>1</v>
      </c>
      <c r="L15" s="159">
        <v>0</v>
      </c>
      <c r="M15" s="159">
        <v>2</v>
      </c>
      <c r="N15" s="159">
        <v>0</v>
      </c>
      <c r="O15" s="159">
        <v>0</v>
      </c>
      <c r="P15" s="159">
        <v>0</v>
      </c>
      <c r="Q15" s="159">
        <v>0</v>
      </c>
      <c r="R15" s="159">
        <v>0</v>
      </c>
      <c r="S15" s="159">
        <v>0</v>
      </c>
      <c r="T15" s="159">
        <v>0</v>
      </c>
      <c r="U15" s="159">
        <v>0</v>
      </c>
    </row>
    <row r="16" spans="1:22" x14ac:dyDescent="0.2">
      <c r="A16" s="408"/>
      <c r="B16" s="175" t="s">
        <v>22</v>
      </c>
      <c r="C16" s="159">
        <v>8</v>
      </c>
      <c r="D16" s="159">
        <v>0</v>
      </c>
      <c r="E16" s="159">
        <v>0</v>
      </c>
      <c r="F16" s="159">
        <v>0</v>
      </c>
      <c r="G16" s="159">
        <v>1</v>
      </c>
      <c r="H16" s="159">
        <v>2</v>
      </c>
      <c r="I16" s="159">
        <v>0</v>
      </c>
      <c r="J16" s="159">
        <v>2</v>
      </c>
      <c r="K16" s="159">
        <v>0</v>
      </c>
      <c r="L16" s="159">
        <v>1</v>
      </c>
      <c r="M16" s="159">
        <v>0</v>
      </c>
      <c r="N16" s="159">
        <v>1</v>
      </c>
      <c r="O16" s="159">
        <v>1</v>
      </c>
      <c r="P16" s="159">
        <v>0</v>
      </c>
      <c r="Q16" s="159">
        <v>0</v>
      </c>
      <c r="R16" s="159">
        <v>0</v>
      </c>
      <c r="S16" s="159">
        <v>0</v>
      </c>
      <c r="T16" s="159">
        <v>0</v>
      </c>
      <c r="U16" s="159">
        <v>0</v>
      </c>
    </row>
    <row r="17" spans="1:21" x14ac:dyDescent="0.2">
      <c r="A17" s="407" t="s">
        <v>320</v>
      </c>
      <c r="B17" s="183" t="s">
        <v>1</v>
      </c>
      <c r="C17" s="112">
        <v>284</v>
      </c>
      <c r="D17" s="112">
        <v>0</v>
      </c>
      <c r="E17" s="112">
        <v>0</v>
      </c>
      <c r="F17" s="112">
        <v>0</v>
      </c>
      <c r="G17" s="112">
        <v>20</v>
      </c>
      <c r="H17" s="112">
        <v>53</v>
      </c>
      <c r="I17" s="112">
        <v>48</v>
      </c>
      <c r="J17" s="112">
        <v>39</v>
      </c>
      <c r="K17" s="112">
        <v>39</v>
      </c>
      <c r="L17" s="112">
        <v>30</v>
      </c>
      <c r="M17" s="112">
        <v>20</v>
      </c>
      <c r="N17" s="112">
        <v>20</v>
      </c>
      <c r="O17" s="112">
        <v>6</v>
      </c>
      <c r="P17" s="112">
        <v>5</v>
      </c>
      <c r="Q17" s="112">
        <v>2</v>
      </c>
      <c r="R17" s="112">
        <v>1</v>
      </c>
      <c r="S17" s="112">
        <v>0</v>
      </c>
      <c r="T17" s="112">
        <v>0</v>
      </c>
      <c r="U17" s="112">
        <v>1</v>
      </c>
    </row>
    <row r="18" spans="1:21" x14ac:dyDescent="0.2">
      <c r="A18" s="407"/>
      <c r="B18" s="183" t="s">
        <v>21</v>
      </c>
      <c r="C18" s="112">
        <v>133</v>
      </c>
      <c r="D18" s="112">
        <v>0</v>
      </c>
      <c r="E18" s="112">
        <v>0</v>
      </c>
      <c r="F18" s="112">
        <v>0</v>
      </c>
      <c r="G18" s="112">
        <v>8</v>
      </c>
      <c r="H18" s="112">
        <v>34</v>
      </c>
      <c r="I18" s="112">
        <v>22</v>
      </c>
      <c r="J18" s="112">
        <v>10</v>
      </c>
      <c r="K18" s="112">
        <v>22</v>
      </c>
      <c r="L18" s="112">
        <v>13</v>
      </c>
      <c r="M18" s="112">
        <v>11</v>
      </c>
      <c r="N18" s="112">
        <v>7</v>
      </c>
      <c r="O18" s="112">
        <v>4</v>
      </c>
      <c r="P18" s="112">
        <v>1</v>
      </c>
      <c r="Q18" s="112">
        <v>0</v>
      </c>
      <c r="R18" s="112">
        <v>0</v>
      </c>
      <c r="S18" s="112">
        <v>0</v>
      </c>
      <c r="T18" s="112">
        <v>0</v>
      </c>
      <c r="U18" s="112">
        <v>1</v>
      </c>
    </row>
    <row r="19" spans="1:21" x14ac:dyDescent="0.2">
      <c r="A19" s="407"/>
      <c r="B19" s="183" t="s">
        <v>22</v>
      </c>
      <c r="C19" s="112">
        <v>151</v>
      </c>
      <c r="D19" s="112">
        <v>0</v>
      </c>
      <c r="E19" s="112">
        <v>0</v>
      </c>
      <c r="F19" s="112">
        <v>0</v>
      </c>
      <c r="G19" s="112">
        <v>12</v>
      </c>
      <c r="H19" s="112">
        <v>19</v>
      </c>
      <c r="I19" s="112">
        <v>26</v>
      </c>
      <c r="J19" s="112">
        <v>29</v>
      </c>
      <c r="K19" s="112">
        <v>17</v>
      </c>
      <c r="L19" s="112">
        <v>17</v>
      </c>
      <c r="M19" s="112">
        <v>9</v>
      </c>
      <c r="N19" s="112">
        <v>13</v>
      </c>
      <c r="O19" s="112">
        <v>2</v>
      </c>
      <c r="P19" s="112">
        <v>4</v>
      </c>
      <c r="Q19" s="112">
        <v>2</v>
      </c>
      <c r="R19" s="112">
        <v>1</v>
      </c>
      <c r="S19" s="112">
        <v>0</v>
      </c>
      <c r="T19" s="112">
        <v>0</v>
      </c>
      <c r="U19" s="112">
        <v>0</v>
      </c>
    </row>
    <row r="20" spans="1:21" x14ac:dyDescent="0.2">
      <c r="A20" s="408" t="s">
        <v>321</v>
      </c>
      <c r="B20" s="175" t="s">
        <v>1</v>
      </c>
      <c r="C20" s="159">
        <v>2610</v>
      </c>
      <c r="D20" s="159">
        <v>0</v>
      </c>
      <c r="E20" s="159">
        <v>21</v>
      </c>
      <c r="F20" s="159">
        <v>231</v>
      </c>
      <c r="G20" s="159">
        <v>493</v>
      </c>
      <c r="H20" s="159">
        <v>366</v>
      </c>
      <c r="I20" s="159">
        <v>350</v>
      </c>
      <c r="J20" s="159">
        <v>292</v>
      </c>
      <c r="K20" s="159">
        <v>241</v>
      </c>
      <c r="L20" s="159">
        <v>193</v>
      </c>
      <c r="M20" s="159">
        <v>187</v>
      </c>
      <c r="N20" s="159">
        <v>100</v>
      </c>
      <c r="O20" s="159">
        <v>69</v>
      </c>
      <c r="P20" s="159">
        <v>41</v>
      </c>
      <c r="Q20" s="159">
        <v>19</v>
      </c>
      <c r="R20" s="159">
        <v>3</v>
      </c>
      <c r="S20" s="159">
        <v>3</v>
      </c>
      <c r="T20" s="159">
        <v>1</v>
      </c>
      <c r="U20" s="159">
        <v>0</v>
      </c>
    </row>
    <row r="21" spans="1:21" x14ac:dyDescent="0.2">
      <c r="A21" s="408"/>
      <c r="B21" s="175" t="s">
        <v>21</v>
      </c>
      <c r="C21" s="159">
        <v>1816</v>
      </c>
      <c r="D21" s="159">
        <v>0</v>
      </c>
      <c r="E21" s="159">
        <v>11</v>
      </c>
      <c r="F21" s="159">
        <v>115</v>
      </c>
      <c r="G21" s="159">
        <v>285</v>
      </c>
      <c r="H21" s="159">
        <v>300</v>
      </c>
      <c r="I21" s="159">
        <v>274</v>
      </c>
      <c r="J21" s="159">
        <v>225</v>
      </c>
      <c r="K21" s="159">
        <v>196</v>
      </c>
      <c r="L21" s="159">
        <v>130</v>
      </c>
      <c r="M21" s="159">
        <v>129</v>
      </c>
      <c r="N21" s="159">
        <v>66</v>
      </c>
      <c r="O21" s="159">
        <v>42</v>
      </c>
      <c r="P21" s="159">
        <v>29</v>
      </c>
      <c r="Q21" s="159">
        <v>11</v>
      </c>
      <c r="R21" s="159">
        <v>1</v>
      </c>
      <c r="S21" s="159">
        <v>1</v>
      </c>
      <c r="T21" s="159">
        <v>1</v>
      </c>
      <c r="U21" s="159">
        <v>0</v>
      </c>
    </row>
    <row r="22" spans="1:21" x14ac:dyDescent="0.2">
      <c r="A22" s="408"/>
      <c r="B22" s="175" t="s">
        <v>22</v>
      </c>
      <c r="C22" s="159">
        <v>794</v>
      </c>
      <c r="D22" s="159">
        <v>0</v>
      </c>
      <c r="E22" s="159">
        <v>10</v>
      </c>
      <c r="F22" s="159">
        <v>116</v>
      </c>
      <c r="G22" s="159">
        <v>208</v>
      </c>
      <c r="H22" s="159">
        <v>66</v>
      </c>
      <c r="I22" s="159">
        <v>76</v>
      </c>
      <c r="J22" s="159">
        <v>67</v>
      </c>
      <c r="K22" s="159">
        <v>45</v>
      </c>
      <c r="L22" s="159">
        <v>63</v>
      </c>
      <c r="M22" s="159">
        <v>58</v>
      </c>
      <c r="N22" s="159">
        <v>34</v>
      </c>
      <c r="O22" s="159">
        <v>27</v>
      </c>
      <c r="P22" s="159">
        <v>12</v>
      </c>
      <c r="Q22" s="159">
        <v>8</v>
      </c>
      <c r="R22" s="159">
        <v>2</v>
      </c>
      <c r="S22" s="159">
        <v>2</v>
      </c>
      <c r="T22" s="159">
        <v>0</v>
      </c>
      <c r="U22" s="159">
        <v>0</v>
      </c>
    </row>
    <row r="23" spans="1:21" x14ac:dyDescent="0.2">
      <c r="A23" s="407" t="s">
        <v>322</v>
      </c>
      <c r="B23" s="183" t="s">
        <v>1</v>
      </c>
      <c r="C23" s="112">
        <v>6131</v>
      </c>
      <c r="D23" s="112">
        <v>78</v>
      </c>
      <c r="E23" s="112">
        <v>283</v>
      </c>
      <c r="F23" s="112">
        <v>610</v>
      </c>
      <c r="G23" s="112">
        <v>942</v>
      </c>
      <c r="H23" s="112">
        <v>735</v>
      </c>
      <c r="I23" s="112">
        <v>671</v>
      </c>
      <c r="J23" s="112">
        <v>576</v>
      </c>
      <c r="K23" s="112">
        <v>473</v>
      </c>
      <c r="L23" s="112">
        <v>456</v>
      </c>
      <c r="M23" s="112">
        <v>409</v>
      </c>
      <c r="N23" s="112">
        <v>293</v>
      </c>
      <c r="O23" s="112">
        <v>175</v>
      </c>
      <c r="P23" s="112">
        <v>135</v>
      </c>
      <c r="Q23" s="112">
        <v>92</v>
      </c>
      <c r="R23" s="112">
        <v>74</v>
      </c>
      <c r="S23" s="112">
        <v>71</v>
      </c>
      <c r="T23" s="112">
        <v>35</v>
      </c>
      <c r="U23" s="112">
        <v>23</v>
      </c>
    </row>
    <row r="24" spans="1:21" x14ac:dyDescent="0.2">
      <c r="A24" s="407"/>
      <c r="B24" s="183" t="s">
        <v>21</v>
      </c>
      <c r="C24" s="112">
        <v>3614</v>
      </c>
      <c r="D24" s="112">
        <v>52</v>
      </c>
      <c r="E24" s="112">
        <v>205</v>
      </c>
      <c r="F24" s="112">
        <v>308</v>
      </c>
      <c r="G24" s="112">
        <v>484</v>
      </c>
      <c r="H24" s="112">
        <v>475</v>
      </c>
      <c r="I24" s="112">
        <v>410</v>
      </c>
      <c r="J24" s="112">
        <v>381</v>
      </c>
      <c r="K24" s="112">
        <v>304</v>
      </c>
      <c r="L24" s="112">
        <v>284</v>
      </c>
      <c r="M24" s="112">
        <v>230</v>
      </c>
      <c r="N24" s="112">
        <v>165</v>
      </c>
      <c r="O24" s="112">
        <v>90</v>
      </c>
      <c r="P24" s="112">
        <v>77</v>
      </c>
      <c r="Q24" s="112">
        <v>51</v>
      </c>
      <c r="R24" s="112">
        <v>42</v>
      </c>
      <c r="S24" s="112">
        <v>29</v>
      </c>
      <c r="T24" s="112">
        <v>18</v>
      </c>
      <c r="U24" s="112">
        <v>9</v>
      </c>
    </row>
    <row r="25" spans="1:21" x14ac:dyDescent="0.2">
      <c r="A25" s="407"/>
      <c r="B25" s="183" t="s">
        <v>22</v>
      </c>
      <c r="C25" s="112">
        <v>2517</v>
      </c>
      <c r="D25" s="112">
        <v>26</v>
      </c>
      <c r="E25" s="112">
        <v>78</v>
      </c>
      <c r="F25" s="112">
        <v>302</v>
      </c>
      <c r="G25" s="112">
        <v>458</v>
      </c>
      <c r="H25" s="112">
        <v>260</v>
      </c>
      <c r="I25" s="112">
        <v>261</v>
      </c>
      <c r="J25" s="112">
        <v>195</v>
      </c>
      <c r="K25" s="112">
        <v>169</v>
      </c>
      <c r="L25" s="112">
        <v>172</v>
      </c>
      <c r="M25" s="112">
        <v>179</v>
      </c>
      <c r="N25" s="112">
        <v>128</v>
      </c>
      <c r="O25" s="112">
        <v>85</v>
      </c>
      <c r="P25" s="112">
        <v>58</v>
      </c>
      <c r="Q25" s="112">
        <v>41</v>
      </c>
      <c r="R25" s="112">
        <v>32</v>
      </c>
      <c r="S25" s="112">
        <v>42</v>
      </c>
      <c r="T25" s="112">
        <v>17</v>
      </c>
      <c r="U25" s="112">
        <v>14</v>
      </c>
    </row>
    <row r="26" spans="1:21" x14ac:dyDescent="0.2">
      <c r="A26" s="408" t="s">
        <v>323</v>
      </c>
      <c r="B26" s="175" t="s">
        <v>1</v>
      </c>
      <c r="C26" s="159">
        <v>419</v>
      </c>
      <c r="D26" s="159">
        <v>0</v>
      </c>
      <c r="E26" s="159">
        <v>7</v>
      </c>
      <c r="F26" s="159">
        <v>95</v>
      </c>
      <c r="G26" s="159">
        <v>75</v>
      </c>
      <c r="H26" s="159">
        <v>32</v>
      </c>
      <c r="I26" s="159">
        <v>34</v>
      </c>
      <c r="J26" s="159">
        <v>42</v>
      </c>
      <c r="K26" s="159">
        <v>35</v>
      </c>
      <c r="L26" s="159">
        <v>30</v>
      </c>
      <c r="M26" s="159">
        <v>25</v>
      </c>
      <c r="N26" s="159">
        <v>13</v>
      </c>
      <c r="O26" s="159">
        <v>11</v>
      </c>
      <c r="P26" s="159">
        <v>5</v>
      </c>
      <c r="Q26" s="159">
        <v>8</v>
      </c>
      <c r="R26" s="159">
        <v>3</v>
      </c>
      <c r="S26" s="159">
        <v>2</v>
      </c>
      <c r="T26" s="159">
        <v>2</v>
      </c>
      <c r="U26" s="159">
        <v>0</v>
      </c>
    </row>
    <row r="27" spans="1:21" x14ac:dyDescent="0.2">
      <c r="A27" s="408"/>
      <c r="B27" s="175" t="s">
        <v>21</v>
      </c>
      <c r="C27" s="159">
        <v>252</v>
      </c>
      <c r="D27" s="159">
        <v>0</v>
      </c>
      <c r="E27" s="159">
        <v>7</v>
      </c>
      <c r="F27" s="159">
        <v>47</v>
      </c>
      <c r="G27" s="159">
        <v>39</v>
      </c>
      <c r="H27" s="159">
        <v>26</v>
      </c>
      <c r="I27" s="159">
        <v>24</v>
      </c>
      <c r="J27" s="159">
        <v>31</v>
      </c>
      <c r="K27" s="159">
        <v>24</v>
      </c>
      <c r="L27" s="159">
        <v>17</v>
      </c>
      <c r="M27" s="159">
        <v>15</v>
      </c>
      <c r="N27" s="159">
        <v>7</v>
      </c>
      <c r="O27" s="159">
        <v>4</v>
      </c>
      <c r="P27" s="159">
        <v>3</v>
      </c>
      <c r="Q27" s="159">
        <v>5</v>
      </c>
      <c r="R27" s="159">
        <v>2</v>
      </c>
      <c r="S27" s="159">
        <v>1</v>
      </c>
      <c r="T27" s="159">
        <v>0</v>
      </c>
      <c r="U27" s="159">
        <v>0</v>
      </c>
    </row>
    <row r="28" spans="1:21" x14ac:dyDescent="0.2">
      <c r="A28" s="408"/>
      <c r="B28" s="175" t="s">
        <v>22</v>
      </c>
      <c r="C28" s="159">
        <v>167</v>
      </c>
      <c r="D28" s="159">
        <v>0</v>
      </c>
      <c r="E28" s="159">
        <v>0</v>
      </c>
      <c r="F28" s="159">
        <v>48</v>
      </c>
      <c r="G28" s="159">
        <v>36</v>
      </c>
      <c r="H28" s="159">
        <v>6</v>
      </c>
      <c r="I28" s="159">
        <v>10</v>
      </c>
      <c r="J28" s="159">
        <v>11</v>
      </c>
      <c r="K28" s="159">
        <v>11</v>
      </c>
      <c r="L28" s="159">
        <v>13</v>
      </c>
      <c r="M28" s="159">
        <v>10</v>
      </c>
      <c r="N28" s="159">
        <v>6</v>
      </c>
      <c r="O28" s="159">
        <v>7</v>
      </c>
      <c r="P28" s="159">
        <v>2</v>
      </c>
      <c r="Q28" s="159">
        <v>3</v>
      </c>
      <c r="R28" s="159">
        <v>1</v>
      </c>
      <c r="S28" s="159">
        <v>1</v>
      </c>
      <c r="T28" s="159">
        <v>2</v>
      </c>
      <c r="U28" s="159">
        <v>0</v>
      </c>
    </row>
    <row r="29" spans="1:21" x14ac:dyDescent="0.2">
      <c r="A29" s="407" t="s">
        <v>324</v>
      </c>
      <c r="B29" s="183" t="s">
        <v>1</v>
      </c>
      <c r="C29" s="112">
        <v>9</v>
      </c>
      <c r="D29" s="112">
        <v>0</v>
      </c>
      <c r="E29" s="112">
        <v>0</v>
      </c>
      <c r="F29" s="112">
        <v>0</v>
      </c>
      <c r="G29" s="112">
        <v>0</v>
      </c>
      <c r="H29" s="112">
        <v>0</v>
      </c>
      <c r="I29" s="112">
        <v>2</v>
      </c>
      <c r="J29" s="112">
        <v>1</v>
      </c>
      <c r="K29" s="112">
        <v>1</v>
      </c>
      <c r="L29" s="112">
        <v>2</v>
      </c>
      <c r="M29" s="112">
        <v>1</v>
      </c>
      <c r="N29" s="112">
        <v>1</v>
      </c>
      <c r="O29" s="112">
        <v>1</v>
      </c>
      <c r="P29" s="112">
        <v>0</v>
      </c>
      <c r="Q29" s="112">
        <v>0</v>
      </c>
      <c r="R29" s="112">
        <v>0</v>
      </c>
      <c r="S29" s="112">
        <v>0</v>
      </c>
      <c r="T29" s="112">
        <v>0</v>
      </c>
      <c r="U29" s="112">
        <v>0</v>
      </c>
    </row>
    <row r="30" spans="1:21" x14ac:dyDescent="0.2">
      <c r="A30" s="407"/>
      <c r="B30" s="183" t="s">
        <v>21</v>
      </c>
      <c r="C30" s="112">
        <v>8</v>
      </c>
      <c r="D30" s="112">
        <v>0</v>
      </c>
      <c r="E30" s="112">
        <v>0</v>
      </c>
      <c r="F30" s="112">
        <v>0</v>
      </c>
      <c r="G30" s="112">
        <v>0</v>
      </c>
      <c r="H30" s="112">
        <v>0</v>
      </c>
      <c r="I30" s="112">
        <v>2</v>
      </c>
      <c r="J30" s="112">
        <v>1</v>
      </c>
      <c r="K30" s="112">
        <v>0</v>
      </c>
      <c r="L30" s="112">
        <v>2</v>
      </c>
      <c r="M30" s="112">
        <v>1</v>
      </c>
      <c r="N30" s="112">
        <v>1</v>
      </c>
      <c r="O30" s="112">
        <v>1</v>
      </c>
      <c r="P30" s="112">
        <v>0</v>
      </c>
      <c r="Q30" s="112">
        <v>0</v>
      </c>
      <c r="R30" s="112">
        <v>0</v>
      </c>
      <c r="S30" s="112">
        <v>0</v>
      </c>
      <c r="T30" s="112">
        <v>0</v>
      </c>
      <c r="U30" s="112">
        <v>0</v>
      </c>
    </row>
    <row r="31" spans="1:21" x14ac:dyDescent="0.2">
      <c r="A31" s="407"/>
      <c r="B31" s="183" t="s">
        <v>22</v>
      </c>
      <c r="C31" s="112">
        <v>1</v>
      </c>
      <c r="D31" s="112">
        <v>0</v>
      </c>
      <c r="E31" s="112">
        <v>0</v>
      </c>
      <c r="F31" s="112">
        <v>0</v>
      </c>
      <c r="G31" s="112">
        <v>0</v>
      </c>
      <c r="H31" s="112">
        <v>0</v>
      </c>
      <c r="I31" s="112">
        <v>0</v>
      </c>
      <c r="J31" s="112">
        <v>0</v>
      </c>
      <c r="K31" s="112">
        <v>1</v>
      </c>
      <c r="L31" s="112">
        <v>0</v>
      </c>
      <c r="M31" s="112">
        <v>0</v>
      </c>
      <c r="N31" s="112">
        <v>0</v>
      </c>
      <c r="O31" s="112">
        <v>0</v>
      </c>
      <c r="P31" s="112">
        <v>0</v>
      </c>
      <c r="Q31" s="112">
        <v>0</v>
      </c>
      <c r="R31" s="112">
        <v>0</v>
      </c>
      <c r="S31" s="112">
        <v>0</v>
      </c>
      <c r="T31" s="112">
        <v>0</v>
      </c>
      <c r="U31" s="112">
        <v>0</v>
      </c>
    </row>
    <row r="32" spans="1:21" x14ac:dyDescent="0.2">
      <c r="A32" s="408" t="s">
        <v>325</v>
      </c>
      <c r="B32" s="175" t="s">
        <v>1</v>
      </c>
      <c r="C32" s="159">
        <v>47</v>
      </c>
      <c r="D32" s="159">
        <v>0</v>
      </c>
      <c r="E32" s="159">
        <v>0</v>
      </c>
      <c r="F32" s="159">
        <v>0</v>
      </c>
      <c r="G32" s="159">
        <v>4</v>
      </c>
      <c r="H32" s="159">
        <v>6</v>
      </c>
      <c r="I32" s="159">
        <v>7</v>
      </c>
      <c r="J32" s="159">
        <v>6</v>
      </c>
      <c r="K32" s="159">
        <v>8</v>
      </c>
      <c r="L32" s="159">
        <v>3</v>
      </c>
      <c r="M32" s="159">
        <v>6</v>
      </c>
      <c r="N32" s="159">
        <v>6</v>
      </c>
      <c r="O32" s="159">
        <v>0</v>
      </c>
      <c r="P32" s="159">
        <v>1</v>
      </c>
      <c r="Q32" s="159">
        <v>0</v>
      </c>
      <c r="R32" s="159">
        <v>0</v>
      </c>
      <c r="S32" s="159">
        <v>0</v>
      </c>
      <c r="T32" s="159">
        <v>0</v>
      </c>
      <c r="U32" s="159">
        <v>0</v>
      </c>
    </row>
    <row r="33" spans="1:21" x14ac:dyDescent="0.2">
      <c r="A33" s="408"/>
      <c r="B33" s="175" t="s">
        <v>21</v>
      </c>
      <c r="C33" s="159">
        <v>44</v>
      </c>
      <c r="D33" s="159">
        <v>0</v>
      </c>
      <c r="E33" s="159">
        <v>0</v>
      </c>
      <c r="F33" s="159">
        <v>0</v>
      </c>
      <c r="G33" s="159">
        <v>4</v>
      </c>
      <c r="H33" s="159">
        <v>5</v>
      </c>
      <c r="I33" s="159">
        <v>6</v>
      </c>
      <c r="J33" s="159">
        <v>6</v>
      </c>
      <c r="K33" s="159">
        <v>8</v>
      </c>
      <c r="L33" s="159">
        <v>3</v>
      </c>
      <c r="M33" s="159">
        <v>6</v>
      </c>
      <c r="N33" s="159">
        <v>5</v>
      </c>
      <c r="O33" s="159">
        <v>0</v>
      </c>
      <c r="P33" s="159">
        <v>1</v>
      </c>
      <c r="Q33" s="159">
        <v>0</v>
      </c>
      <c r="R33" s="159">
        <v>0</v>
      </c>
      <c r="S33" s="159">
        <v>0</v>
      </c>
      <c r="T33" s="159">
        <v>0</v>
      </c>
      <c r="U33" s="159">
        <v>0</v>
      </c>
    </row>
    <row r="34" spans="1:21" x14ac:dyDescent="0.2">
      <c r="A34" s="408"/>
      <c r="B34" s="175" t="s">
        <v>22</v>
      </c>
      <c r="C34" s="159">
        <v>3</v>
      </c>
      <c r="D34" s="159">
        <v>0</v>
      </c>
      <c r="E34" s="159">
        <v>0</v>
      </c>
      <c r="F34" s="159">
        <v>0</v>
      </c>
      <c r="G34" s="159">
        <v>0</v>
      </c>
      <c r="H34" s="159">
        <v>1</v>
      </c>
      <c r="I34" s="159">
        <v>1</v>
      </c>
      <c r="J34" s="159">
        <v>0</v>
      </c>
      <c r="K34" s="159">
        <v>0</v>
      </c>
      <c r="L34" s="159">
        <v>0</v>
      </c>
      <c r="M34" s="159">
        <v>0</v>
      </c>
      <c r="N34" s="159">
        <v>1</v>
      </c>
      <c r="O34" s="159">
        <v>0</v>
      </c>
      <c r="P34" s="159">
        <v>0</v>
      </c>
      <c r="Q34" s="159">
        <v>0</v>
      </c>
      <c r="R34" s="159">
        <v>0</v>
      </c>
      <c r="S34" s="159">
        <v>0</v>
      </c>
      <c r="T34" s="159">
        <v>0</v>
      </c>
      <c r="U34" s="159">
        <v>0</v>
      </c>
    </row>
    <row r="35" spans="1:21" x14ac:dyDescent="0.2">
      <c r="A35" s="407" t="s">
        <v>326</v>
      </c>
      <c r="B35" s="183" t="s">
        <v>1</v>
      </c>
      <c r="C35" s="112">
        <v>14</v>
      </c>
      <c r="D35" s="112">
        <v>0</v>
      </c>
      <c r="E35" s="112">
        <v>0</v>
      </c>
      <c r="F35" s="112">
        <v>0</v>
      </c>
      <c r="G35" s="112">
        <v>2</v>
      </c>
      <c r="H35" s="112">
        <v>2</v>
      </c>
      <c r="I35" s="112">
        <v>2</v>
      </c>
      <c r="J35" s="112">
        <v>4</v>
      </c>
      <c r="K35" s="112">
        <v>0</v>
      </c>
      <c r="L35" s="112">
        <v>1</v>
      </c>
      <c r="M35" s="112">
        <v>3</v>
      </c>
      <c r="N35" s="112">
        <v>0</v>
      </c>
      <c r="O35" s="112">
        <v>0</v>
      </c>
      <c r="P35" s="112">
        <v>0</v>
      </c>
      <c r="Q35" s="112">
        <v>0</v>
      </c>
      <c r="R35" s="112">
        <v>0</v>
      </c>
      <c r="S35" s="112">
        <v>0</v>
      </c>
      <c r="T35" s="112">
        <v>0</v>
      </c>
      <c r="U35" s="112">
        <v>0</v>
      </c>
    </row>
    <row r="36" spans="1:21" x14ac:dyDescent="0.2">
      <c r="A36" s="407"/>
      <c r="B36" s="183" t="s">
        <v>21</v>
      </c>
      <c r="C36" s="112">
        <v>13</v>
      </c>
      <c r="D36" s="112">
        <v>0</v>
      </c>
      <c r="E36" s="112">
        <v>0</v>
      </c>
      <c r="F36" s="112">
        <v>0</v>
      </c>
      <c r="G36" s="112">
        <v>2</v>
      </c>
      <c r="H36" s="112">
        <v>2</v>
      </c>
      <c r="I36" s="112">
        <v>2</v>
      </c>
      <c r="J36" s="112">
        <v>4</v>
      </c>
      <c r="K36" s="112">
        <v>0</v>
      </c>
      <c r="L36" s="112">
        <v>1</v>
      </c>
      <c r="M36" s="112">
        <v>2</v>
      </c>
      <c r="N36" s="112">
        <v>0</v>
      </c>
      <c r="O36" s="112">
        <v>0</v>
      </c>
      <c r="P36" s="112">
        <v>0</v>
      </c>
      <c r="Q36" s="112">
        <v>0</v>
      </c>
      <c r="R36" s="112">
        <v>0</v>
      </c>
      <c r="S36" s="112">
        <v>0</v>
      </c>
      <c r="T36" s="112">
        <v>0</v>
      </c>
      <c r="U36" s="112">
        <v>0</v>
      </c>
    </row>
    <row r="37" spans="1:21" x14ac:dyDescent="0.2">
      <c r="A37" s="407"/>
      <c r="B37" s="183" t="s">
        <v>22</v>
      </c>
      <c r="C37" s="112">
        <v>1</v>
      </c>
      <c r="D37" s="112">
        <v>0</v>
      </c>
      <c r="E37" s="112">
        <v>0</v>
      </c>
      <c r="F37" s="112">
        <v>0</v>
      </c>
      <c r="G37" s="112">
        <v>0</v>
      </c>
      <c r="H37" s="112">
        <v>0</v>
      </c>
      <c r="I37" s="112">
        <v>0</v>
      </c>
      <c r="J37" s="112">
        <v>0</v>
      </c>
      <c r="K37" s="112">
        <v>0</v>
      </c>
      <c r="L37" s="112">
        <v>0</v>
      </c>
      <c r="M37" s="112">
        <v>1</v>
      </c>
      <c r="N37" s="112">
        <v>0</v>
      </c>
      <c r="O37" s="112">
        <v>0</v>
      </c>
      <c r="P37" s="112">
        <v>0</v>
      </c>
      <c r="Q37" s="112">
        <v>0</v>
      </c>
      <c r="R37" s="112">
        <v>0</v>
      </c>
      <c r="S37" s="112">
        <v>0</v>
      </c>
      <c r="T37" s="112">
        <v>0</v>
      </c>
      <c r="U37" s="112">
        <v>0</v>
      </c>
    </row>
    <row r="38" spans="1:21" x14ac:dyDescent="0.2">
      <c r="A38" s="408" t="s">
        <v>327</v>
      </c>
      <c r="B38" s="175" t="s">
        <v>1</v>
      </c>
      <c r="C38" s="159">
        <v>19</v>
      </c>
      <c r="D38" s="159">
        <v>0</v>
      </c>
      <c r="E38" s="159">
        <v>0</v>
      </c>
      <c r="F38" s="159">
        <v>0</v>
      </c>
      <c r="G38" s="159">
        <v>0</v>
      </c>
      <c r="H38" s="159">
        <v>2</v>
      </c>
      <c r="I38" s="159">
        <v>3</v>
      </c>
      <c r="J38" s="159">
        <v>5</v>
      </c>
      <c r="K38" s="159">
        <v>3</v>
      </c>
      <c r="L38" s="159">
        <v>2</v>
      </c>
      <c r="M38" s="159">
        <v>3</v>
      </c>
      <c r="N38" s="159">
        <v>0</v>
      </c>
      <c r="O38" s="159">
        <v>1</v>
      </c>
      <c r="P38" s="159">
        <v>0</v>
      </c>
      <c r="Q38" s="159">
        <v>0</v>
      </c>
      <c r="R38" s="159">
        <v>0</v>
      </c>
      <c r="S38" s="159">
        <v>0</v>
      </c>
      <c r="T38" s="159">
        <v>0</v>
      </c>
      <c r="U38" s="159">
        <v>0</v>
      </c>
    </row>
    <row r="39" spans="1:21" x14ac:dyDescent="0.2">
      <c r="A39" s="408"/>
      <c r="B39" s="175" t="s">
        <v>21</v>
      </c>
      <c r="C39" s="159">
        <v>17</v>
      </c>
      <c r="D39" s="159">
        <v>0</v>
      </c>
      <c r="E39" s="159">
        <v>0</v>
      </c>
      <c r="F39" s="159">
        <v>0</v>
      </c>
      <c r="G39" s="159">
        <v>0</v>
      </c>
      <c r="H39" s="159">
        <v>2</v>
      </c>
      <c r="I39" s="159">
        <v>3</v>
      </c>
      <c r="J39" s="159">
        <v>4</v>
      </c>
      <c r="K39" s="159">
        <v>3</v>
      </c>
      <c r="L39" s="159">
        <v>2</v>
      </c>
      <c r="M39" s="159">
        <v>2</v>
      </c>
      <c r="N39" s="159">
        <v>0</v>
      </c>
      <c r="O39" s="159">
        <v>1</v>
      </c>
      <c r="P39" s="159">
        <v>0</v>
      </c>
      <c r="Q39" s="159">
        <v>0</v>
      </c>
      <c r="R39" s="159">
        <v>0</v>
      </c>
      <c r="S39" s="159">
        <v>0</v>
      </c>
      <c r="T39" s="159">
        <v>0</v>
      </c>
      <c r="U39" s="159">
        <v>0</v>
      </c>
    </row>
    <row r="40" spans="1:21" x14ac:dyDescent="0.2">
      <c r="A40" s="408"/>
      <c r="B40" s="175" t="s">
        <v>22</v>
      </c>
      <c r="C40" s="159">
        <v>2</v>
      </c>
      <c r="D40" s="159">
        <v>0</v>
      </c>
      <c r="E40" s="159">
        <v>0</v>
      </c>
      <c r="F40" s="159">
        <v>0</v>
      </c>
      <c r="G40" s="159">
        <v>0</v>
      </c>
      <c r="H40" s="159">
        <v>0</v>
      </c>
      <c r="I40" s="159">
        <v>0</v>
      </c>
      <c r="J40" s="159">
        <v>1</v>
      </c>
      <c r="K40" s="159">
        <v>0</v>
      </c>
      <c r="L40" s="159">
        <v>0</v>
      </c>
      <c r="M40" s="159">
        <v>1</v>
      </c>
      <c r="N40" s="159">
        <v>0</v>
      </c>
      <c r="O40" s="159">
        <v>0</v>
      </c>
      <c r="P40" s="159">
        <v>0</v>
      </c>
      <c r="Q40" s="159">
        <v>0</v>
      </c>
      <c r="R40" s="159">
        <v>0</v>
      </c>
      <c r="S40" s="159">
        <v>0</v>
      </c>
      <c r="T40" s="159">
        <v>0</v>
      </c>
      <c r="U40" s="159">
        <v>0</v>
      </c>
    </row>
    <row r="41" spans="1:21" x14ac:dyDescent="0.2">
      <c r="A41" s="407" t="s">
        <v>328</v>
      </c>
      <c r="B41" s="183" t="s">
        <v>1</v>
      </c>
      <c r="C41" s="112">
        <v>296</v>
      </c>
      <c r="D41" s="112">
        <v>0</v>
      </c>
      <c r="E41" s="112">
        <v>0</v>
      </c>
      <c r="F41" s="112">
        <v>2</v>
      </c>
      <c r="G41" s="112">
        <v>29</v>
      </c>
      <c r="H41" s="112">
        <v>59</v>
      </c>
      <c r="I41" s="112">
        <v>48</v>
      </c>
      <c r="J41" s="112">
        <v>31</v>
      </c>
      <c r="K41" s="112">
        <v>38</v>
      </c>
      <c r="L41" s="112">
        <v>25</v>
      </c>
      <c r="M41" s="112">
        <v>26</v>
      </c>
      <c r="N41" s="112">
        <v>13</v>
      </c>
      <c r="O41" s="112">
        <v>9</v>
      </c>
      <c r="P41" s="112">
        <v>8</v>
      </c>
      <c r="Q41" s="112">
        <v>5</v>
      </c>
      <c r="R41" s="112">
        <v>2</v>
      </c>
      <c r="S41" s="112">
        <v>1</v>
      </c>
      <c r="T41" s="112">
        <v>0</v>
      </c>
      <c r="U41" s="112">
        <v>0</v>
      </c>
    </row>
    <row r="42" spans="1:21" x14ac:dyDescent="0.2">
      <c r="A42" s="407"/>
      <c r="B42" s="183" t="s">
        <v>21</v>
      </c>
      <c r="C42" s="112">
        <v>245</v>
      </c>
      <c r="D42" s="112">
        <v>0</v>
      </c>
      <c r="E42" s="112">
        <v>0</v>
      </c>
      <c r="F42" s="112">
        <v>1</v>
      </c>
      <c r="G42" s="112">
        <v>25</v>
      </c>
      <c r="H42" s="112">
        <v>54</v>
      </c>
      <c r="I42" s="112">
        <v>41</v>
      </c>
      <c r="J42" s="112">
        <v>23</v>
      </c>
      <c r="K42" s="112">
        <v>31</v>
      </c>
      <c r="L42" s="112">
        <v>21</v>
      </c>
      <c r="M42" s="112">
        <v>20</v>
      </c>
      <c r="N42" s="112">
        <v>7</v>
      </c>
      <c r="O42" s="112">
        <v>7</v>
      </c>
      <c r="P42" s="112">
        <v>7</v>
      </c>
      <c r="Q42" s="112">
        <v>5</v>
      </c>
      <c r="R42" s="112">
        <v>2</v>
      </c>
      <c r="S42" s="112">
        <v>1</v>
      </c>
      <c r="T42" s="112">
        <v>0</v>
      </c>
      <c r="U42" s="112">
        <v>0</v>
      </c>
    </row>
    <row r="43" spans="1:21" x14ac:dyDescent="0.2">
      <c r="A43" s="407"/>
      <c r="B43" s="183" t="s">
        <v>22</v>
      </c>
      <c r="C43" s="112">
        <v>51</v>
      </c>
      <c r="D43" s="112">
        <v>0</v>
      </c>
      <c r="E43" s="112">
        <v>0</v>
      </c>
      <c r="F43" s="112">
        <v>1</v>
      </c>
      <c r="G43" s="112">
        <v>4</v>
      </c>
      <c r="H43" s="112">
        <v>5</v>
      </c>
      <c r="I43" s="112">
        <v>7</v>
      </c>
      <c r="J43" s="112">
        <v>8</v>
      </c>
      <c r="K43" s="112">
        <v>7</v>
      </c>
      <c r="L43" s="112">
        <v>4</v>
      </c>
      <c r="M43" s="112">
        <v>6</v>
      </c>
      <c r="N43" s="112">
        <v>6</v>
      </c>
      <c r="O43" s="112">
        <v>2</v>
      </c>
      <c r="P43" s="112">
        <v>1</v>
      </c>
      <c r="Q43" s="112">
        <v>0</v>
      </c>
      <c r="R43" s="112">
        <v>0</v>
      </c>
      <c r="S43" s="112">
        <v>0</v>
      </c>
      <c r="T43" s="112">
        <v>0</v>
      </c>
      <c r="U43" s="112">
        <v>0</v>
      </c>
    </row>
    <row r="44" spans="1:21" ht="12.75" customHeight="1" x14ac:dyDescent="0.2">
      <c r="A44" s="408" t="s">
        <v>329</v>
      </c>
      <c r="B44" s="175" t="s">
        <v>1</v>
      </c>
      <c r="C44" s="159">
        <v>26</v>
      </c>
      <c r="D44" s="159">
        <v>0</v>
      </c>
      <c r="E44" s="159">
        <v>0</v>
      </c>
      <c r="F44" s="159">
        <v>0</v>
      </c>
      <c r="G44" s="159">
        <v>0</v>
      </c>
      <c r="H44" s="159">
        <v>3</v>
      </c>
      <c r="I44" s="159">
        <v>2</v>
      </c>
      <c r="J44" s="159">
        <v>6</v>
      </c>
      <c r="K44" s="159">
        <v>2</v>
      </c>
      <c r="L44" s="159">
        <v>5</v>
      </c>
      <c r="M44" s="159">
        <v>4</v>
      </c>
      <c r="N44" s="159">
        <v>2</v>
      </c>
      <c r="O44" s="159">
        <v>1</v>
      </c>
      <c r="P44" s="159">
        <v>1</v>
      </c>
      <c r="Q44" s="159">
        <v>0</v>
      </c>
      <c r="R44" s="159">
        <v>0</v>
      </c>
      <c r="S44" s="159">
        <v>0</v>
      </c>
      <c r="T44" s="159">
        <v>0</v>
      </c>
      <c r="U44" s="159">
        <v>0</v>
      </c>
    </row>
    <row r="45" spans="1:21" x14ac:dyDescent="0.2">
      <c r="A45" s="408"/>
      <c r="B45" s="175" t="s">
        <v>21</v>
      </c>
      <c r="C45" s="159">
        <v>13</v>
      </c>
      <c r="D45" s="159">
        <v>0</v>
      </c>
      <c r="E45" s="159">
        <v>0</v>
      </c>
      <c r="F45" s="159">
        <v>0</v>
      </c>
      <c r="G45" s="159">
        <v>0</v>
      </c>
      <c r="H45" s="159">
        <v>2</v>
      </c>
      <c r="I45" s="159">
        <v>1</v>
      </c>
      <c r="J45" s="159">
        <v>3</v>
      </c>
      <c r="K45" s="159">
        <v>1</v>
      </c>
      <c r="L45" s="159">
        <v>2</v>
      </c>
      <c r="M45" s="159">
        <v>2</v>
      </c>
      <c r="N45" s="159">
        <v>1</v>
      </c>
      <c r="O45" s="159">
        <v>0</v>
      </c>
      <c r="P45" s="159">
        <v>1</v>
      </c>
      <c r="Q45" s="159">
        <v>0</v>
      </c>
      <c r="R45" s="159">
        <v>0</v>
      </c>
      <c r="S45" s="159">
        <v>0</v>
      </c>
      <c r="T45" s="159">
        <v>0</v>
      </c>
      <c r="U45" s="159">
        <v>0</v>
      </c>
    </row>
    <row r="46" spans="1:21" x14ac:dyDescent="0.2">
      <c r="A46" s="408"/>
      <c r="B46" s="175" t="s">
        <v>22</v>
      </c>
      <c r="C46" s="159">
        <v>13</v>
      </c>
      <c r="D46" s="159">
        <v>0</v>
      </c>
      <c r="E46" s="159">
        <v>0</v>
      </c>
      <c r="F46" s="159">
        <v>0</v>
      </c>
      <c r="G46" s="159">
        <v>0</v>
      </c>
      <c r="H46" s="159">
        <v>1</v>
      </c>
      <c r="I46" s="159">
        <v>1</v>
      </c>
      <c r="J46" s="159">
        <v>3</v>
      </c>
      <c r="K46" s="159">
        <v>1</v>
      </c>
      <c r="L46" s="159">
        <v>3</v>
      </c>
      <c r="M46" s="159">
        <v>2</v>
      </c>
      <c r="N46" s="159">
        <v>1</v>
      </c>
      <c r="O46" s="159">
        <v>1</v>
      </c>
      <c r="P46" s="159">
        <v>0</v>
      </c>
      <c r="Q46" s="159">
        <v>0</v>
      </c>
      <c r="R46" s="159">
        <v>0</v>
      </c>
      <c r="S46" s="159">
        <v>0</v>
      </c>
      <c r="T46" s="159">
        <v>0</v>
      </c>
      <c r="U46" s="159">
        <v>0</v>
      </c>
    </row>
    <row r="47" spans="1:21" x14ac:dyDescent="0.2">
      <c r="A47" s="407" t="s">
        <v>330</v>
      </c>
      <c r="B47" s="183" t="s">
        <v>1</v>
      </c>
      <c r="C47" s="112">
        <v>24</v>
      </c>
      <c r="D47" s="112">
        <v>0</v>
      </c>
      <c r="E47" s="112">
        <v>0</v>
      </c>
      <c r="F47" s="112">
        <v>0</v>
      </c>
      <c r="G47" s="112">
        <v>1</v>
      </c>
      <c r="H47" s="112">
        <v>3</v>
      </c>
      <c r="I47" s="112">
        <v>4</v>
      </c>
      <c r="J47" s="112">
        <v>5</v>
      </c>
      <c r="K47" s="112">
        <v>8</v>
      </c>
      <c r="L47" s="112">
        <v>1</v>
      </c>
      <c r="M47" s="112">
        <v>1</v>
      </c>
      <c r="N47" s="112">
        <v>1</v>
      </c>
      <c r="O47" s="112">
        <v>0</v>
      </c>
      <c r="P47" s="112">
        <v>0</v>
      </c>
      <c r="Q47" s="112">
        <v>0</v>
      </c>
      <c r="R47" s="112">
        <v>0</v>
      </c>
      <c r="S47" s="112">
        <v>0</v>
      </c>
      <c r="T47" s="112">
        <v>0</v>
      </c>
      <c r="U47" s="112">
        <v>0</v>
      </c>
    </row>
    <row r="48" spans="1:21" x14ac:dyDescent="0.2">
      <c r="A48" s="407"/>
      <c r="B48" s="183" t="s">
        <v>21</v>
      </c>
      <c r="C48" s="112">
        <v>17</v>
      </c>
      <c r="D48" s="112">
        <v>0</v>
      </c>
      <c r="E48" s="112">
        <v>0</v>
      </c>
      <c r="F48" s="112">
        <v>0</v>
      </c>
      <c r="G48" s="112">
        <v>1</v>
      </c>
      <c r="H48" s="112">
        <v>2</v>
      </c>
      <c r="I48" s="112">
        <v>4</v>
      </c>
      <c r="J48" s="112">
        <v>4</v>
      </c>
      <c r="K48" s="112">
        <v>5</v>
      </c>
      <c r="L48" s="112">
        <v>1</v>
      </c>
      <c r="M48" s="112">
        <v>0</v>
      </c>
      <c r="N48" s="112">
        <v>0</v>
      </c>
      <c r="O48" s="112">
        <v>0</v>
      </c>
      <c r="P48" s="112">
        <v>0</v>
      </c>
      <c r="Q48" s="112">
        <v>0</v>
      </c>
      <c r="R48" s="112">
        <v>0</v>
      </c>
      <c r="S48" s="112">
        <v>0</v>
      </c>
      <c r="T48" s="112">
        <v>0</v>
      </c>
      <c r="U48" s="112">
        <v>0</v>
      </c>
    </row>
    <row r="49" spans="1:21" x14ac:dyDescent="0.2">
      <c r="A49" s="407"/>
      <c r="B49" s="183" t="s">
        <v>22</v>
      </c>
      <c r="C49" s="112">
        <v>7</v>
      </c>
      <c r="D49" s="112">
        <v>0</v>
      </c>
      <c r="E49" s="112">
        <v>0</v>
      </c>
      <c r="F49" s="112">
        <v>0</v>
      </c>
      <c r="G49" s="112">
        <v>0</v>
      </c>
      <c r="H49" s="112">
        <v>1</v>
      </c>
      <c r="I49" s="112">
        <v>0</v>
      </c>
      <c r="J49" s="112">
        <v>1</v>
      </c>
      <c r="K49" s="112">
        <v>3</v>
      </c>
      <c r="L49" s="112">
        <v>0</v>
      </c>
      <c r="M49" s="112">
        <v>1</v>
      </c>
      <c r="N49" s="112">
        <v>1</v>
      </c>
      <c r="O49" s="112">
        <v>0</v>
      </c>
      <c r="P49" s="112">
        <v>0</v>
      </c>
      <c r="Q49" s="112">
        <v>0</v>
      </c>
      <c r="R49" s="112">
        <v>0</v>
      </c>
      <c r="S49" s="112">
        <v>0</v>
      </c>
      <c r="T49" s="112">
        <v>0</v>
      </c>
      <c r="U49" s="112">
        <v>0</v>
      </c>
    </row>
    <row r="50" spans="1:21" x14ac:dyDescent="0.2">
      <c r="A50" s="408" t="s">
        <v>331</v>
      </c>
      <c r="B50" s="175" t="s">
        <v>1</v>
      </c>
      <c r="C50" s="159">
        <v>34</v>
      </c>
      <c r="D50" s="159">
        <v>0</v>
      </c>
      <c r="E50" s="159">
        <v>0</v>
      </c>
      <c r="F50" s="159">
        <v>0</v>
      </c>
      <c r="G50" s="159">
        <v>0</v>
      </c>
      <c r="H50" s="159">
        <v>1</v>
      </c>
      <c r="I50" s="159">
        <v>3</v>
      </c>
      <c r="J50" s="159">
        <v>2</v>
      </c>
      <c r="K50" s="159">
        <v>3</v>
      </c>
      <c r="L50" s="159">
        <v>4</v>
      </c>
      <c r="M50" s="159">
        <v>9</v>
      </c>
      <c r="N50" s="159">
        <v>6</v>
      </c>
      <c r="O50" s="159">
        <v>4</v>
      </c>
      <c r="P50" s="159">
        <v>1</v>
      </c>
      <c r="Q50" s="159">
        <v>0</v>
      </c>
      <c r="R50" s="159">
        <v>1</v>
      </c>
      <c r="S50" s="159">
        <v>0</v>
      </c>
      <c r="T50" s="159">
        <v>0</v>
      </c>
      <c r="U50" s="159">
        <v>0</v>
      </c>
    </row>
    <row r="51" spans="1:21" x14ac:dyDescent="0.2">
      <c r="A51" s="408"/>
      <c r="B51" s="175" t="s">
        <v>21</v>
      </c>
      <c r="C51" s="159">
        <v>16</v>
      </c>
      <c r="D51" s="159">
        <v>0</v>
      </c>
      <c r="E51" s="159">
        <v>0</v>
      </c>
      <c r="F51" s="159">
        <v>0</v>
      </c>
      <c r="G51" s="159">
        <v>0</v>
      </c>
      <c r="H51" s="159">
        <v>0</v>
      </c>
      <c r="I51" s="159">
        <v>0</v>
      </c>
      <c r="J51" s="159">
        <v>0</v>
      </c>
      <c r="K51" s="159">
        <v>0</v>
      </c>
      <c r="L51" s="159">
        <v>2</v>
      </c>
      <c r="M51" s="159">
        <v>7</v>
      </c>
      <c r="N51" s="159">
        <v>3</v>
      </c>
      <c r="O51" s="159">
        <v>3</v>
      </c>
      <c r="P51" s="159">
        <v>0</v>
      </c>
      <c r="Q51" s="159">
        <v>0</v>
      </c>
      <c r="R51" s="159">
        <v>1</v>
      </c>
      <c r="S51" s="159">
        <v>0</v>
      </c>
      <c r="T51" s="159">
        <v>0</v>
      </c>
      <c r="U51" s="159">
        <v>0</v>
      </c>
    </row>
    <row r="52" spans="1:21" x14ac:dyDescent="0.2">
      <c r="A52" s="408"/>
      <c r="B52" s="175" t="s">
        <v>22</v>
      </c>
      <c r="C52" s="159">
        <v>18</v>
      </c>
      <c r="D52" s="159">
        <v>0</v>
      </c>
      <c r="E52" s="159">
        <v>0</v>
      </c>
      <c r="F52" s="159">
        <v>0</v>
      </c>
      <c r="G52" s="159">
        <v>0</v>
      </c>
      <c r="H52" s="159">
        <v>1</v>
      </c>
      <c r="I52" s="159">
        <v>3</v>
      </c>
      <c r="J52" s="159">
        <v>2</v>
      </c>
      <c r="K52" s="159">
        <v>3</v>
      </c>
      <c r="L52" s="159">
        <v>2</v>
      </c>
      <c r="M52" s="159">
        <v>2</v>
      </c>
      <c r="N52" s="159">
        <v>3</v>
      </c>
      <c r="O52" s="159">
        <v>1</v>
      </c>
      <c r="P52" s="159">
        <v>1</v>
      </c>
      <c r="Q52" s="159">
        <v>0</v>
      </c>
      <c r="R52" s="159">
        <v>0</v>
      </c>
      <c r="S52" s="159">
        <v>0</v>
      </c>
      <c r="T52" s="159">
        <v>0</v>
      </c>
      <c r="U52" s="159">
        <v>0</v>
      </c>
    </row>
    <row r="53" spans="1:21" ht="12.75" customHeight="1" x14ac:dyDescent="0.2">
      <c r="A53" s="407" t="s">
        <v>332</v>
      </c>
      <c r="B53" s="183" t="s">
        <v>1</v>
      </c>
      <c r="C53" s="112">
        <v>8</v>
      </c>
      <c r="D53" s="112">
        <v>0</v>
      </c>
      <c r="E53" s="112">
        <v>0</v>
      </c>
      <c r="F53" s="112">
        <v>0</v>
      </c>
      <c r="G53" s="112">
        <v>0</v>
      </c>
      <c r="H53" s="112">
        <v>0</v>
      </c>
      <c r="I53" s="112">
        <v>0</v>
      </c>
      <c r="J53" s="112">
        <v>0</v>
      </c>
      <c r="K53" s="112">
        <v>0</v>
      </c>
      <c r="L53" s="112">
        <v>1</v>
      </c>
      <c r="M53" s="112">
        <v>1</v>
      </c>
      <c r="N53" s="112">
        <v>3</v>
      </c>
      <c r="O53" s="112">
        <v>2</v>
      </c>
      <c r="P53" s="112">
        <v>0</v>
      </c>
      <c r="Q53" s="112">
        <v>1</v>
      </c>
      <c r="R53" s="112">
        <v>0</v>
      </c>
      <c r="S53" s="112">
        <v>0</v>
      </c>
      <c r="T53" s="112">
        <v>0</v>
      </c>
      <c r="U53" s="112">
        <v>0</v>
      </c>
    </row>
    <row r="54" spans="1:21" x14ac:dyDescent="0.2">
      <c r="A54" s="407"/>
      <c r="B54" s="183" t="s">
        <v>21</v>
      </c>
      <c r="C54" s="112">
        <v>5</v>
      </c>
      <c r="D54" s="112">
        <v>0</v>
      </c>
      <c r="E54" s="112">
        <v>0</v>
      </c>
      <c r="F54" s="112">
        <v>0</v>
      </c>
      <c r="G54" s="112">
        <v>0</v>
      </c>
      <c r="H54" s="112">
        <v>0</v>
      </c>
      <c r="I54" s="112">
        <v>0</v>
      </c>
      <c r="J54" s="112">
        <v>0</v>
      </c>
      <c r="K54" s="112">
        <v>0</v>
      </c>
      <c r="L54" s="112">
        <v>0</v>
      </c>
      <c r="M54" s="112">
        <v>1</v>
      </c>
      <c r="N54" s="112">
        <v>3</v>
      </c>
      <c r="O54" s="112">
        <v>1</v>
      </c>
      <c r="P54" s="112">
        <v>0</v>
      </c>
      <c r="Q54" s="112">
        <v>0</v>
      </c>
      <c r="R54" s="112">
        <v>0</v>
      </c>
      <c r="S54" s="112">
        <v>0</v>
      </c>
      <c r="T54" s="112">
        <v>0</v>
      </c>
      <c r="U54" s="112">
        <v>0</v>
      </c>
    </row>
    <row r="55" spans="1:21" x14ac:dyDescent="0.2">
      <c r="A55" s="407"/>
      <c r="B55" s="183" t="s">
        <v>22</v>
      </c>
      <c r="C55" s="112">
        <v>3</v>
      </c>
      <c r="D55" s="112">
        <v>0</v>
      </c>
      <c r="E55" s="112">
        <v>0</v>
      </c>
      <c r="F55" s="112">
        <v>0</v>
      </c>
      <c r="G55" s="112">
        <v>0</v>
      </c>
      <c r="H55" s="112">
        <v>0</v>
      </c>
      <c r="I55" s="112">
        <v>0</v>
      </c>
      <c r="J55" s="112">
        <v>0</v>
      </c>
      <c r="K55" s="112">
        <v>0</v>
      </c>
      <c r="L55" s="112">
        <v>1</v>
      </c>
      <c r="M55" s="112">
        <v>0</v>
      </c>
      <c r="N55" s="112">
        <v>0</v>
      </c>
      <c r="O55" s="112">
        <v>1</v>
      </c>
      <c r="P55" s="112">
        <v>0</v>
      </c>
      <c r="Q55" s="112">
        <v>1</v>
      </c>
      <c r="R55" s="112">
        <v>0</v>
      </c>
      <c r="S55" s="112">
        <v>0</v>
      </c>
      <c r="T55" s="112">
        <v>0</v>
      </c>
      <c r="U55" s="112">
        <v>0</v>
      </c>
    </row>
    <row r="56" spans="1:21" x14ac:dyDescent="0.2">
      <c r="A56" s="408" t="s">
        <v>333</v>
      </c>
      <c r="B56" s="175" t="s">
        <v>1</v>
      </c>
      <c r="C56" s="159">
        <v>88</v>
      </c>
      <c r="D56" s="159">
        <v>1</v>
      </c>
      <c r="E56" s="159">
        <v>0</v>
      </c>
      <c r="F56" s="159">
        <v>1</v>
      </c>
      <c r="G56" s="159">
        <v>4</v>
      </c>
      <c r="H56" s="159">
        <v>13</v>
      </c>
      <c r="I56" s="159">
        <v>14</v>
      </c>
      <c r="J56" s="159">
        <v>15</v>
      </c>
      <c r="K56" s="159">
        <v>14</v>
      </c>
      <c r="L56" s="159">
        <v>17</v>
      </c>
      <c r="M56" s="159">
        <v>3</v>
      </c>
      <c r="N56" s="159">
        <v>4</v>
      </c>
      <c r="O56" s="159">
        <v>1</v>
      </c>
      <c r="P56" s="159">
        <v>0</v>
      </c>
      <c r="Q56" s="159">
        <v>0</v>
      </c>
      <c r="R56" s="159">
        <v>1</v>
      </c>
      <c r="S56" s="159">
        <v>0</v>
      </c>
      <c r="T56" s="159">
        <v>0</v>
      </c>
      <c r="U56" s="159">
        <v>0</v>
      </c>
    </row>
    <row r="57" spans="1:21" x14ac:dyDescent="0.2">
      <c r="A57" s="408"/>
      <c r="B57" s="175" t="s">
        <v>21</v>
      </c>
      <c r="C57" s="159">
        <v>68</v>
      </c>
      <c r="D57" s="159">
        <v>0</v>
      </c>
      <c r="E57" s="159">
        <v>0</v>
      </c>
      <c r="F57" s="159">
        <v>0</v>
      </c>
      <c r="G57" s="159">
        <v>4</v>
      </c>
      <c r="H57" s="159">
        <v>10</v>
      </c>
      <c r="I57" s="159">
        <v>11</v>
      </c>
      <c r="J57" s="159">
        <v>12</v>
      </c>
      <c r="K57" s="159">
        <v>13</v>
      </c>
      <c r="L57" s="159">
        <v>12</v>
      </c>
      <c r="M57" s="159">
        <v>2</v>
      </c>
      <c r="N57" s="159">
        <v>3</v>
      </c>
      <c r="O57" s="159">
        <v>0</v>
      </c>
      <c r="P57" s="159">
        <v>0</v>
      </c>
      <c r="Q57" s="159">
        <v>0</v>
      </c>
      <c r="R57" s="159">
        <v>1</v>
      </c>
      <c r="S57" s="159">
        <v>0</v>
      </c>
      <c r="T57" s="159">
        <v>0</v>
      </c>
      <c r="U57" s="159">
        <v>0</v>
      </c>
    </row>
    <row r="58" spans="1:21" x14ac:dyDescent="0.2">
      <c r="A58" s="408"/>
      <c r="B58" s="175" t="s">
        <v>22</v>
      </c>
      <c r="C58" s="159">
        <v>20</v>
      </c>
      <c r="D58" s="159">
        <v>1</v>
      </c>
      <c r="E58" s="159">
        <v>0</v>
      </c>
      <c r="F58" s="159">
        <v>1</v>
      </c>
      <c r="G58" s="159">
        <v>0</v>
      </c>
      <c r="H58" s="159">
        <v>3</v>
      </c>
      <c r="I58" s="159">
        <v>3</v>
      </c>
      <c r="J58" s="159">
        <v>3</v>
      </c>
      <c r="K58" s="159">
        <v>1</v>
      </c>
      <c r="L58" s="159">
        <v>5</v>
      </c>
      <c r="M58" s="159">
        <v>1</v>
      </c>
      <c r="N58" s="159">
        <v>1</v>
      </c>
      <c r="O58" s="159">
        <v>1</v>
      </c>
      <c r="P58" s="159">
        <v>0</v>
      </c>
      <c r="Q58" s="159">
        <v>0</v>
      </c>
      <c r="R58" s="159">
        <v>0</v>
      </c>
      <c r="S58" s="159">
        <v>0</v>
      </c>
      <c r="T58" s="159">
        <v>0</v>
      </c>
      <c r="U58" s="159">
        <v>0</v>
      </c>
    </row>
    <row r="59" spans="1:21" x14ac:dyDescent="0.2">
      <c r="A59" s="407" t="s">
        <v>334</v>
      </c>
      <c r="B59" s="183" t="s">
        <v>1</v>
      </c>
      <c r="C59" s="112">
        <v>20</v>
      </c>
      <c r="D59" s="112">
        <v>0</v>
      </c>
      <c r="E59" s="112">
        <v>0</v>
      </c>
      <c r="F59" s="112">
        <v>0</v>
      </c>
      <c r="G59" s="112">
        <v>0</v>
      </c>
      <c r="H59" s="112">
        <v>4</v>
      </c>
      <c r="I59" s="112">
        <v>1</v>
      </c>
      <c r="J59" s="112">
        <v>3</v>
      </c>
      <c r="K59" s="112">
        <v>3</v>
      </c>
      <c r="L59" s="112">
        <v>3</v>
      </c>
      <c r="M59" s="112">
        <v>4</v>
      </c>
      <c r="N59" s="112">
        <v>2</v>
      </c>
      <c r="O59" s="112">
        <v>0</v>
      </c>
      <c r="P59" s="112">
        <v>0</v>
      </c>
      <c r="Q59" s="112">
        <v>0</v>
      </c>
      <c r="R59" s="112">
        <v>0</v>
      </c>
      <c r="S59" s="112">
        <v>0</v>
      </c>
      <c r="T59" s="112">
        <v>0</v>
      </c>
      <c r="U59" s="112">
        <v>0</v>
      </c>
    </row>
    <row r="60" spans="1:21" x14ac:dyDescent="0.2">
      <c r="A60" s="407"/>
      <c r="B60" s="183" t="s">
        <v>21</v>
      </c>
      <c r="C60" s="112">
        <v>16</v>
      </c>
      <c r="D60" s="112">
        <v>0</v>
      </c>
      <c r="E60" s="112">
        <v>0</v>
      </c>
      <c r="F60" s="112">
        <v>0</v>
      </c>
      <c r="G60" s="112">
        <v>0</v>
      </c>
      <c r="H60" s="112">
        <v>3</v>
      </c>
      <c r="I60" s="112">
        <v>1</v>
      </c>
      <c r="J60" s="112">
        <v>3</v>
      </c>
      <c r="K60" s="112">
        <v>3</v>
      </c>
      <c r="L60" s="112">
        <v>1</v>
      </c>
      <c r="M60" s="112">
        <v>4</v>
      </c>
      <c r="N60" s="112">
        <v>1</v>
      </c>
      <c r="O60" s="112">
        <v>0</v>
      </c>
      <c r="P60" s="112">
        <v>0</v>
      </c>
      <c r="Q60" s="112">
        <v>0</v>
      </c>
      <c r="R60" s="112">
        <v>0</v>
      </c>
      <c r="S60" s="112">
        <v>0</v>
      </c>
      <c r="T60" s="112">
        <v>0</v>
      </c>
      <c r="U60" s="112">
        <v>0</v>
      </c>
    </row>
    <row r="61" spans="1:21" x14ac:dyDescent="0.2">
      <c r="A61" s="407"/>
      <c r="B61" s="183" t="s">
        <v>22</v>
      </c>
      <c r="C61" s="112">
        <v>4</v>
      </c>
      <c r="D61" s="112">
        <v>0</v>
      </c>
      <c r="E61" s="112">
        <v>0</v>
      </c>
      <c r="F61" s="112">
        <v>0</v>
      </c>
      <c r="G61" s="112">
        <v>0</v>
      </c>
      <c r="H61" s="112">
        <v>1</v>
      </c>
      <c r="I61" s="112">
        <v>0</v>
      </c>
      <c r="J61" s="112">
        <v>0</v>
      </c>
      <c r="K61" s="112">
        <v>0</v>
      </c>
      <c r="L61" s="112">
        <v>2</v>
      </c>
      <c r="M61" s="112">
        <v>0</v>
      </c>
      <c r="N61" s="112">
        <v>1</v>
      </c>
      <c r="O61" s="112">
        <v>0</v>
      </c>
      <c r="P61" s="112">
        <v>0</v>
      </c>
      <c r="Q61" s="112">
        <v>0</v>
      </c>
      <c r="R61" s="112">
        <v>0</v>
      </c>
      <c r="S61" s="112">
        <v>0</v>
      </c>
      <c r="T61" s="112">
        <v>0</v>
      </c>
      <c r="U61" s="112">
        <v>0</v>
      </c>
    </row>
    <row r="62" spans="1:21" x14ac:dyDescent="0.2">
      <c r="A62" s="408" t="s">
        <v>335</v>
      </c>
      <c r="B62" s="175" t="s">
        <v>1</v>
      </c>
      <c r="C62" s="159">
        <v>169</v>
      </c>
      <c r="D62" s="159">
        <v>0</v>
      </c>
      <c r="E62" s="159">
        <v>0</v>
      </c>
      <c r="F62" s="159">
        <v>3</v>
      </c>
      <c r="G62" s="159">
        <v>16</v>
      </c>
      <c r="H62" s="159">
        <v>23</v>
      </c>
      <c r="I62" s="159">
        <v>27</v>
      </c>
      <c r="J62" s="159">
        <v>27</v>
      </c>
      <c r="K62" s="159">
        <v>24</v>
      </c>
      <c r="L62" s="159">
        <v>20</v>
      </c>
      <c r="M62" s="159">
        <v>16</v>
      </c>
      <c r="N62" s="159">
        <v>8</v>
      </c>
      <c r="O62" s="159">
        <v>4</v>
      </c>
      <c r="P62" s="159">
        <v>0</v>
      </c>
      <c r="Q62" s="159">
        <v>0</v>
      </c>
      <c r="R62" s="159">
        <v>1</v>
      </c>
      <c r="S62" s="159">
        <v>0</v>
      </c>
      <c r="T62" s="159">
        <v>0</v>
      </c>
      <c r="U62" s="159">
        <v>0</v>
      </c>
    </row>
    <row r="63" spans="1:21" x14ac:dyDescent="0.2">
      <c r="A63" s="408"/>
      <c r="B63" s="175" t="s">
        <v>21</v>
      </c>
      <c r="C63" s="159">
        <v>107</v>
      </c>
      <c r="D63" s="159">
        <v>0</v>
      </c>
      <c r="E63" s="159">
        <v>0</v>
      </c>
      <c r="F63" s="159">
        <v>0</v>
      </c>
      <c r="G63" s="159">
        <v>3</v>
      </c>
      <c r="H63" s="159">
        <v>18</v>
      </c>
      <c r="I63" s="159">
        <v>18</v>
      </c>
      <c r="J63" s="159">
        <v>20</v>
      </c>
      <c r="K63" s="159">
        <v>20</v>
      </c>
      <c r="L63" s="159">
        <v>11</v>
      </c>
      <c r="M63" s="159">
        <v>8</v>
      </c>
      <c r="N63" s="159">
        <v>5</v>
      </c>
      <c r="O63" s="159">
        <v>3</v>
      </c>
      <c r="P63" s="159">
        <v>0</v>
      </c>
      <c r="Q63" s="159">
        <v>0</v>
      </c>
      <c r="R63" s="159">
        <v>1</v>
      </c>
      <c r="S63" s="159">
        <v>0</v>
      </c>
      <c r="T63" s="159">
        <v>0</v>
      </c>
      <c r="U63" s="159">
        <v>0</v>
      </c>
    </row>
    <row r="64" spans="1:21" x14ac:dyDescent="0.2">
      <c r="A64" s="408"/>
      <c r="B64" s="175" t="s">
        <v>22</v>
      </c>
      <c r="C64" s="159">
        <v>62</v>
      </c>
      <c r="D64" s="159">
        <v>0</v>
      </c>
      <c r="E64" s="159">
        <v>0</v>
      </c>
      <c r="F64" s="159">
        <v>3</v>
      </c>
      <c r="G64" s="159">
        <v>13</v>
      </c>
      <c r="H64" s="159">
        <v>5</v>
      </c>
      <c r="I64" s="159">
        <v>9</v>
      </c>
      <c r="J64" s="159">
        <v>7</v>
      </c>
      <c r="K64" s="159">
        <v>4</v>
      </c>
      <c r="L64" s="159">
        <v>9</v>
      </c>
      <c r="M64" s="159">
        <v>8</v>
      </c>
      <c r="N64" s="159">
        <v>3</v>
      </c>
      <c r="O64" s="159">
        <v>1</v>
      </c>
      <c r="P64" s="159">
        <v>0</v>
      </c>
      <c r="Q64" s="159">
        <v>0</v>
      </c>
      <c r="R64" s="159">
        <v>0</v>
      </c>
      <c r="S64" s="159">
        <v>0</v>
      </c>
      <c r="T64" s="159">
        <v>0</v>
      </c>
      <c r="U64" s="159">
        <v>0</v>
      </c>
    </row>
    <row r="65" spans="1:21" x14ac:dyDescent="0.2">
      <c r="A65" s="407" t="s">
        <v>336</v>
      </c>
      <c r="B65" s="183" t="s">
        <v>1</v>
      </c>
      <c r="C65" s="112">
        <v>446</v>
      </c>
      <c r="D65" s="112">
        <v>0</v>
      </c>
      <c r="E65" s="112">
        <v>2</v>
      </c>
      <c r="F65" s="112">
        <v>21</v>
      </c>
      <c r="G65" s="112">
        <v>74</v>
      </c>
      <c r="H65" s="112">
        <v>40</v>
      </c>
      <c r="I65" s="112">
        <v>47</v>
      </c>
      <c r="J65" s="112">
        <v>59</v>
      </c>
      <c r="K65" s="112">
        <v>57</v>
      </c>
      <c r="L65" s="112">
        <v>41</v>
      </c>
      <c r="M65" s="112">
        <v>53</v>
      </c>
      <c r="N65" s="112">
        <v>24</v>
      </c>
      <c r="O65" s="112">
        <v>17</v>
      </c>
      <c r="P65" s="112">
        <v>5</v>
      </c>
      <c r="Q65" s="112">
        <v>5</v>
      </c>
      <c r="R65" s="112">
        <v>0</v>
      </c>
      <c r="S65" s="112">
        <v>1</v>
      </c>
      <c r="T65" s="112">
        <v>0</v>
      </c>
      <c r="U65" s="112">
        <v>0</v>
      </c>
    </row>
    <row r="66" spans="1:21" x14ac:dyDescent="0.2">
      <c r="A66" s="407"/>
      <c r="B66" s="183" t="s">
        <v>21</v>
      </c>
      <c r="C66" s="112">
        <v>264</v>
      </c>
      <c r="D66" s="112">
        <v>0</v>
      </c>
      <c r="E66" s="112">
        <v>2</v>
      </c>
      <c r="F66" s="112">
        <v>12</v>
      </c>
      <c r="G66" s="112">
        <v>40</v>
      </c>
      <c r="H66" s="112">
        <v>30</v>
      </c>
      <c r="I66" s="112">
        <v>28</v>
      </c>
      <c r="J66" s="112">
        <v>37</v>
      </c>
      <c r="K66" s="112">
        <v>37</v>
      </c>
      <c r="L66" s="112">
        <v>20</v>
      </c>
      <c r="M66" s="112">
        <v>26</v>
      </c>
      <c r="N66" s="112">
        <v>19</v>
      </c>
      <c r="O66" s="112">
        <v>5</v>
      </c>
      <c r="P66" s="112">
        <v>4</v>
      </c>
      <c r="Q66" s="112">
        <v>3</v>
      </c>
      <c r="R66" s="112">
        <v>0</v>
      </c>
      <c r="S66" s="112">
        <v>1</v>
      </c>
      <c r="T66" s="112">
        <v>0</v>
      </c>
      <c r="U66" s="112">
        <v>0</v>
      </c>
    </row>
    <row r="67" spans="1:21" x14ac:dyDescent="0.2">
      <c r="A67" s="407"/>
      <c r="B67" s="183" t="s">
        <v>22</v>
      </c>
      <c r="C67" s="112">
        <v>182</v>
      </c>
      <c r="D67" s="112">
        <v>0</v>
      </c>
      <c r="E67" s="112">
        <v>0</v>
      </c>
      <c r="F67" s="112">
        <v>9</v>
      </c>
      <c r="G67" s="112">
        <v>34</v>
      </c>
      <c r="H67" s="112">
        <v>10</v>
      </c>
      <c r="I67" s="112">
        <v>19</v>
      </c>
      <c r="J67" s="112">
        <v>22</v>
      </c>
      <c r="K67" s="112">
        <v>20</v>
      </c>
      <c r="L67" s="112">
        <v>21</v>
      </c>
      <c r="M67" s="112">
        <v>27</v>
      </c>
      <c r="N67" s="112">
        <v>5</v>
      </c>
      <c r="O67" s="112">
        <v>12</v>
      </c>
      <c r="P67" s="112">
        <v>1</v>
      </c>
      <c r="Q67" s="112">
        <v>2</v>
      </c>
      <c r="R67" s="112">
        <v>0</v>
      </c>
      <c r="S67" s="112">
        <v>0</v>
      </c>
      <c r="T67" s="112">
        <v>0</v>
      </c>
      <c r="U67" s="112">
        <v>0</v>
      </c>
    </row>
    <row r="68" spans="1:21" x14ac:dyDescent="0.2">
      <c r="A68" s="408" t="s">
        <v>337</v>
      </c>
      <c r="B68" s="175" t="s">
        <v>1</v>
      </c>
      <c r="C68" s="159">
        <v>277</v>
      </c>
      <c r="D68" s="159">
        <v>0</v>
      </c>
      <c r="E68" s="159">
        <v>0</v>
      </c>
      <c r="F68" s="159">
        <v>0</v>
      </c>
      <c r="G68" s="159">
        <v>6</v>
      </c>
      <c r="H68" s="159">
        <v>48</v>
      </c>
      <c r="I68" s="159">
        <v>30</v>
      </c>
      <c r="J68" s="159">
        <v>41</v>
      </c>
      <c r="K68" s="159">
        <v>49</v>
      </c>
      <c r="L68" s="159">
        <v>41</v>
      </c>
      <c r="M68" s="159">
        <v>38</v>
      </c>
      <c r="N68" s="159">
        <v>10</v>
      </c>
      <c r="O68" s="159">
        <v>10</v>
      </c>
      <c r="P68" s="159">
        <v>3</v>
      </c>
      <c r="Q68" s="159">
        <v>1</v>
      </c>
      <c r="R68" s="159">
        <v>0</v>
      </c>
      <c r="S68" s="159">
        <v>0</v>
      </c>
      <c r="T68" s="159">
        <v>0</v>
      </c>
      <c r="U68" s="159">
        <v>0</v>
      </c>
    </row>
    <row r="69" spans="1:21" x14ac:dyDescent="0.2">
      <c r="A69" s="408"/>
      <c r="B69" s="175" t="s">
        <v>21</v>
      </c>
      <c r="C69" s="159">
        <v>181</v>
      </c>
      <c r="D69" s="159">
        <v>0</v>
      </c>
      <c r="E69" s="159">
        <v>0</v>
      </c>
      <c r="F69" s="159">
        <v>0</v>
      </c>
      <c r="G69" s="159">
        <v>2</v>
      </c>
      <c r="H69" s="159">
        <v>35</v>
      </c>
      <c r="I69" s="159">
        <v>21</v>
      </c>
      <c r="J69" s="159">
        <v>29</v>
      </c>
      <c r="K69" s="159">
        <v>31</v>
      </c>
      <c r="L69" s="159">
        <v>25</v>
      </c>
      <c r="M69" s="159">
        <v>23</v>
      </c>
      <c r="N69" s="159">
        <v>6</v>
      </c>
      <c r="O69" s="159">
        <v>6</v>
      </c>
      <c r="P69" s="159">
        <v>2</v>
      </c>
      <c r="Q69" s="159">
        <v>1</v>
      </c>
      <c r="R69" s="159">
        <v>0</v>
      </c>
      <c r="S69" s="159">
        <v>0</v>
      </c>
      <c r="T69" s="159">
        <v>0</v>
      </c>
      <c r="U69" s="159">
        <v>0</v>
      </c>
    </row>
    <row r="70" spans="1:21" x14ac:dyDescent="0.2">
      <c r="A70" s="408"/>
      <c r="B70" s="175" t="s">
        <v>22</v>
      </c>
      <c r="C70" s="159">
        <v>96</v>
      </c>
      <c r="D70" s="159">
        <v>0</v>
      </c>
      <c r="E70" s="159">
        <v>0</v>
      </c>
      <c r="F70" s="159">
        <v>0</v>
      </c>
      <c r="G70" s="159">
        <v>4</v>
      </c>
      <c r="H70" s="159">
        <v>13</v>
      </c>
      <c r="I70" s="159">
        <v>9</v>
      </c>
      <c r="J70" s="159">
        <v>12</v>
      </c>
      <c r="K70" s="159">
        <v>18</v>
      </c>
      <c r="L70" s="159">
        <v>16</v>
      </c>
      <c r="M70" s="159">
        <v>15</v>
      </c>
      <c r="N70" s="159">
        <v>4</v>
      </c>
      <c r="O70" s="159">
        <v>4</v>
      </c>
      <c r="P70" s="159">
        <v>1</v>
      </c>
      <c r="Q70" s="159">
        <v>0</v>
      </c>
      <c r="R70" s="159">
        <v>0</v>
      </c>
      <c r="S70" s="159">
        <v>0</v>
      </c>
      <c r="T70" s="159">
        <v>0</v>
      </c>
      <c r="U70" s="159">
        <v>0</v>
      </c>
    </row>
    <row r="71" spans="1:21" x14ac:dyDescent="0.2">
      <c r="A71" s="407" t="s">
        <v>359</v>
      </c>
      <c r="B71" s="183" t="s">
        <v>1</v>
      </c>
      <c r="C71" s="112">
        <v>71</v>
      </c>
      <c r="D71" s="112">
        <v>0</v>
      </c>
      <c r="E71" s="112">
        <v>0</v>
      </c>
      <c r="F71" s="112">
        <v>1</v>
      </c>
      <c r="G71" s="112">
        <v>5</v>
      </c>
      <c r="H71" s="112">
        <v>7</v>
      </c>
      <c r="I71" s="112">
        <v>10</v>
      </c>
      <c r="J71" s="112">
        <v>15</v>
      </c>
      <c r="K71" s="112">
        <v>6</v>
      </c>
      <c r="L71" s="112">
        <v>4</v>
      </c>
      <c r="M71" s="112">
        <v>4</v>
      </c>
      <c r="N71" s="112">
        <v>5</v>
      </c>
      <c r="O71" s="112">
        <v>6</v>
      </c>
      <c r="P71" s="112">
        <v>5</v>
      </c>
      <c r="Q71" s="112">
        <v>0</v>
      </c>
      <c r="R71" s="112">
        <v>2</v>
      </c>
      <c r="S71" s="112">
        <v>1</v>
      </c>
      <c r="T71" s="112">
        <v>0</v>
      </c>
      <c r="U71" s="112">
        <v>0</v>
      </c>
    </row>
    <row r="72" spans="1:21" x14ac:dyDescent="0.2">
      <c r="A72" s="407"/>
      <c r="B72" s="183" t="s">
        <v>21</v>
      </c>
      <c r="C72" s="112">
        <v>47</v>
      </c>
      <c r="D72" s="112">
        <v>0</v>
      </c>
      <c r="E72" s="112">
        <v>0</v>
      </c>
      <c r="F72" s="112">
        <v>0</v>
      </c>
      <c r="G72" s="112">
        <v>2</v>
      </c>
      <c r="H72" s="112">
        <v>7</v>
      </c>
      <c r="I72" s="112">
        <v>7</v>
      </c>
      <c r="J72" s="112">
        <v>11</v>
      </c>
      <c r="K72" s="112">
        <v>4</v>
      </c>
      <c r="L72" s="112">
        <v>2</v>
      </c>
      <c r="M72" s="112">
        <v>3</v>
      </c>
      <c r="N72" s="112">
        <v>2</v>
      </c>
      <c r="O72" s="112">
        <v>3</v>
      </c>
      <c r="P72" s="112">
        <v>3</v>
      </c>
      <c r="Q72" s="112">
        <v>0</v>
      </c>
      <c r="R72" s="112">
        <v>2</v>
      </c>
      <c r="S72" s="112">
        <v>1</v>
      </c>
      <c r="T72" s="112">
        <v>0</v>
      </c>
      <c r="U72" s="112">
        <v>0</v>
      </c>
    </row>
    <row r="73" spans="1:21" x14ac:dyDescent="0.2">
      <c r="A73" s="407"/>
      <c r="B73" s="183" t="s">
        <v>22</v>
      </c>
      <c r="C73" s="112">
        <v>24</v>
      </c>
      <c r="D73" s="112">
        <v>0</v>
      </c>
      <c r="E73" s="112">
        <v>0</v>
      </c>
      <c r="F73" s="112">
        <v>1</v>
      </c>
      <c r="G73" s="112">
        <v>3</v>
      </c>
      <c r="H73" s="112">
        <v>0</v>
      </c>
      <c r="I73" s="112">
        <v>3</v>
      </c>
      <c r="J73" s="112">
        <v>4</v>
      </c>
      <c r="K73" s="112">
        <v>2</v>
      </c>
      <c r="L73" s="112">
        <v>2</v>
      </c>
      <c r="M73" s="112">
        <v>1</v>
      </c>
      <c r="N73" s="112">
        <v>3</v>
      </c>
      <c r="O73" s="112">
        <v>3</v>
      </c>
      <c r="P73" s="112">
        <v>2</v>
      </c>
      <c r="Q73" s="112">
        <v>0</v>
      </c>
      <c r="R73" s="112">
        <v>0</v>
      </c>
      <c r="S73" s="112">
        <v>0</v>
      </c>
      <c r="T73" s="112">
        <v>0</v>
      </c>
      <c r="U73" s="112">
        <v>0</v>
      </c>
    </row>
    <row r="74" spans="1:21" x14ac:dyDescent="0.2">
      <c r="A74" s="408" t="s">
        <v>338</v>
      </c>
      <c r="B74" s="175" t="s">
        <v>1</v>
      </c>
      <c r="C74" s="159">
        <v>65</v>
      </c>
      <c r="D74" s="159">
        <v>0</v>
      </c>
      <c r="E74" s="159">
        <v>0</v>
      </c>
      <c r="F74" s="159">
        <v>0</v>
      </c>
      <c r="G74" s="159">
        <v>2</v>
      </c>
      <c r="H74" s="159">
        <v>9</v>
      </c>
      <c r="I74" s="159">
        <v>17</v>
      </c>
      <c r="J74" s="159">
        <v>5</v>
      </c>
      <c r="K74" s="159">
        <v>4</v>
      </c>
      <c r="L74" s="159">
        <v>9</v>
      </c>
      <c r="M74" s="159">
        <v>9</v>
      </c>
      <c r="N74" s="159">
        <v>2</v>
      </c>
      <c r="O74" s="159">
        <v>4</v>
      </c>
      <c r="P74" s="159">
        <v>2</v>
      </c>
      <c r="Q74" s="159">
        <v>1</v>
      </c>
      <c r="R74" s="159">
        <v>1</v>
      </c>
      <c r="S74" s="159">
        <v>0</v>
      </c>
      <c r="T74" s="159">
        <v>0</v>
      </c>
      <c r="U74" s="159">
        <v>0</v>
      </c>
    </row>
    <row r="75" spans="1:21" x14ac:dyDescent="0.2">
      <c r="A75" s="408"/>
      <c r="B75" s="175" t="s">
        <v>21</v>
      </c>
      <c r="C75" s="159">
        <v>45</v>
      </c>
      <c r="D75" s="159">
        <v>0</v>
      </c>
      <c r="E75" s="159">
        <v>0</v>
      </c>
      <c r="F75" s="159">
        <v>0</v>
      </c>
      <c r="G75" s="159">
        <v>0</v>
      </c>
      <c r="H75" s="159">
        <v>8</v>
      </c>
      <c r="I75" s="159">
        <v>13</v>
      </c>
      <c r="J75" s="159">
        <v>4</v>
      </c>
      <c r="K75" s="159">
        <v>4</v>
      </c>
      <c r="L75" s="159">
        <v>7</v>
      </c>
      <c r="M75" s="159">
        <v>4</v>
      </c>
      <c r="N75" s="159">
        <v>1</v>
      </c>
      <c r="O75" s="159">
        <v>2</v>
      </c>
      <c r="P75" s="159">
        <v>1</v>
      </c>
      <c r="Q75" s="159">
        <v>0</v>
      </c>
      <c r="R75" s="159">
        <v>1</v>
      </c>
      <c r="S75" s="159">
        <v>0</v>
      </c>
      <c r="T75" s="159">
        <v>0</v>
      </c>
      <c r="U75" s="159">
        <v>0</v>
      </c>
    </row>
    <row r="76" spans="1:21" x14ac:dyDescent="0.2">
      <c r="A76" s="408"/>
      <c r="B76" s="175" t="s">
        <v>22</v>
      </c>
      <c r="C76" s="159">
        <v>20</v>
      </c>
      <c r="D76" s="159">
        <v>0</v>
      </c>
      <c r="E76" s="159">
        <v>0</v>
      </c>
      <c r="F76" s="159">
        <v>0</v>
      </c>
      <c r="G76" s="159">
        <v>2</v>
      </c>
      <c r="H76" s="159">
        <v>1</v>
      </c>
      <c r="I76" s="159">
        <v>4</v>
      </c>
      <c r="J76" s="159">
        <v>1</v>
      </c>
      <c r="K76" s="159">
        <v>0</v>
      </c>
      <c r="L76" s="159">
        <v>2</v>
      </c>
      <c r="M76" s="159">
        <v>5</v>
      </c>
      <c r="N76" s="159">
        <v>1</v>
      </c>
      <c r="O76" s="159">
        <v>2</v>
      </c>
      <c r="P76" s="159">
        <v>1</v>
      </c>
      <c r="Q76" s="159">
        <v>1</v>
      </c>
      <c r="R76" s="159">
        <v>0</v>
      </c>
      <c r="S76" s="159">
        <v>0</v>
      </c>
      <c r="T76" s="159">
        <v>0</v>
      </c>
      <c r="U76" s="159">
        <v>0</v>
      </c>
    </row>
    <row r="77" spans="1:21" x14ac:dyDescent="0.2">
      <c r="A77" s="407" t="s">
        <v>360</v>
      </c>
      <c r="B77" s="183" t="s">
        <v>1</v>
      </c>
      <c r="C77" s="112">
        <v>9</v>
      </c>
      <c r="D77" s="112">
        <v>0</v>
      </c>
      <c r="E77" s="112">
        <v>0</v>
      </c>
      <c r="F77" s="112">
        <v>0</v>
      </c>
      <c r="G77" s="112">
        <v>0</v>
      </c>
      <c r="H77" s="112">
        <v>1</v>
      </c>
      <c r="I77" s="112">
        <v>2</v>
      </c>
      <c r="J77" s="112">
        <v>0</v>
      </c>
      <c r="K77" s="112">
        <v>1</v>
      </c>
      <c r="L77" s="112">
        <v>0</v>
      </c>
      <c r="M77" s="112">
        <v>1</v>
      </c>
      <c r="N77" s="112">
        <v>2</v>
      </c>
      <c r="O77" s="112">
        <v>1</v>
      </c>
      <c r="P77" s="112">
        <v>1</v>
      </c>
      <c r="Q77" s="112">
        <v>0</v>
      </c>
      <c r="R77" s="112">
        <v>0</v>
      </c>
      <c r="S77" s="112">
        <v>0</v>
      </c>
      <c r="T77" s="112">
        <v>0</v>
      </c>
      <c r="U77" s="112">
        <v>0</v>
      </c>
    </row>
    <row r="78" spans="1:21" x14ac:dyDescent="0.2">
      <c r="A78" s="407"/>
      <c r="B78" s="183" t="s">
        <v>21</v>
      </c>
      <c r="C78" s="112">
        <v>7</v>
      </c>
      <c r="D78" s="112">
        <v>0</v>
      </c>
      <c r="E78" s="112">
        <v>0</v>
      </c>
      <c r="F78" s="112">
        <v>0</v>
      </c>
      <c r="G78" s="112">
        <v>0</v>
      </c>
      <c r="H78" s="112">
        <v>1</v>
      </c>
      <c r="I78" s="112">
        <v>1</v>
      </c>
      <c r="J78" s="112">
        <v>0</v>
      </c>
      <c r="K78" s="112">
        <v>1</v>
      </c>
      <c r="L78" s="112">
        <v>0</v>
      </c>
      <c r="M78" s="112">
        <v>1</v>
      </c>
      <c r="N78" s="112">
        <v>2</v>
      </c>
      <c r="O78" s="112">
        <v>0</v>
      </c>
      <c r="P78" s="112">
        <v>1</v>
      </c>
      <c r="Q78" s="112">
        <v>0</v>
      </c>
      <c r="R78" s="112">
        <v>0</v>
      </c>
      <c r="S78" s="112">
        <v>0</v>
      </c>
      <c r="T78" s="112">
        <v>0</v>
      </c>
      <c r="U78" s="112">
        <v>0</v>
      </c>
    </row>
    <row r="79" spans="1:21" x14ac:dyDescent="0.2">
      <c r="A79" s="407"/>
      <c r="B79" s="183" t="s">
        <v>22</v>
      </c>
      <c r="C79" s="112">
        <v>2</v>
      </c>
      <c r="D79" s="112">
        <v>0</v>
      </c>
      <c r="E79" s="112">
        <v>0</v>
      </c>
      <c r="F79" s="112">
        <v>0</v>
      </c>
      <c r="G79" s="112">
        <v>0</v>
      </c>
      <c r="H79" s="112">
        <v>0</v>
      </c>
      <c r="I79" s="112">
        <v>1</v>
      </c>
      <c r="J79" s="112">
        <v>0</v>
      </c>
      <c r="K79" s="112">
        <v>0</v>
      </c>
      <c r="L79" s="112">
        <v>0</v>
      </c>
      <c r="M79" s="112">
        <v>0</v>
      </c>
      <c r="N79" s="112">
        <v>0</v>
      </c>
      <c r="O79" s="112">
        <v>1</v>
      </c>
      <c r="P79" s="112">
        <v>0</v>
      </c>
      <c r="Q79" s="112">
        <v>0</v>
      </c>
      <c r="R79" s="112">
        <v>0</v>
      </c>
      <c r="S79" s="112">
        <v>0</v>
      </c>
      <c r="T79" s="112">
        <v>0</v>
      </c>
      <c r="U79" s="112">
        <v>0</v>
      </c>
    </row>
    <row r="80" spans="1:21" x14ac:dyDescent="0.2">
      <c r="A80" s="408" t="s">
        <v>339</v>
      </c>
      <c r="B80" s="175" t="s">
        <v>1</v>
      </c>
      <c r="C80" s="159">
        <v>95</v>
      </c>
      <c r="D80" s="159">
        <v>0</v>
      </c>
      <c r="E80" s="159">
        <v>0</v>
      </c>
      <c r="F80" s="159">
        <v>12</v>
      </c>
      <c r="G80" s="159">
        <v>12</v>
      </c>
      <c r="H80" s="159">
        <v>10</v>
      </c>
      <c r="I80" s="159">
        <v>13</v>
      </c>
      <c r="J80" s="159">
        <v>6</v>
      </c>
      <c r="K80" s="159">
        <v>11</v>
      </c>
      <c r="L80" s="159">
        <v>5</v>
      </c>
      <c r="M80" s="159">
        <v>11</v>
      </c>
      <c r="N80" s="159">
        <v>8</v>
      </c>
      <c r="O80" s="159">
        <v>5</v>
      </c>
      <c r="P80" s="159">
        <v>2</v>
      </c>
      <c r="Q80" s="159">
        <v>0</v>
      </c>
      <c r="R80" s="159">
        <v>0</v>
      </c>
      <c r="S80" s="159">
        <v>0</v>
      </c>
      <c r="T80" s="159">
        <v>0</v>
      </c>
      <c r="U80" s="159">
        <v>0</v>
      </c>
    </row>
    <row r="81" spans="1:21" x14ac:dyDescent="0.2">
      <c r="A81" s="408"/>
      <c r="B81" s="175" t="s">
        <v>21</v>
      </c>
      <c r="C81" s="159">
        <v>41</v>
      </c>
      <c r="D81" s="159">
        <v>0</v>
      </c>
      <c r="E81" s="159">
        <v>0</v>
      </c>
      <c r="F81" s="159">
        <v>4</v>
      </c>
      <c r="G81" s="159">
        <v>4</v>
      </c>
      <c r="H81" s="159">
        <v>10</v>
      </c>
      <c r="I81" s="159">
        <v>4</v>
      </c>
      <c r="J81" s="159">
        <v>2</v>
      </c>
      <c r="K81" s="159">
        <v>6</v>
      </c>
      <c r="L81" s="159">
        <v>1</v>
      </c>
      <c r="M81" s="159">
        <v>3</v>
      </c>
      <c r="N81" s="159">
        <v>5</v>
      </c>
      <c r="O81" s="159">
        <v>2</v>
      </c>
      <c r="P81" s="159">
        <v>0</v>
      </c>
      <c r="Q81" s="159">
        <v>0</v>
      </c>
      <c r="R81" s="159">
        <v>0</v>
      </c>
      <c r="S81" s="159">
        <v>0</v>
      </c>
      <c r="T81" s="159">
        <v>0</v>
      </c>
      <c r="U81" s="159">
        <v>0</v>
      </c>
    </row>
    <row r="82" spans="1:21" x14ac:dyDescent="0.2">
      <c r="A82" s="408"/>
      <c r="B82" s="175" t="s">
        <v>22</v>
      </c>
      <c r="C82" s="159">
        <v>54</v>
      </c>
      <c r="D82" s="159">
        <v>0</v>
      </c>
      <c r="E82" s="159">
        <v>0</v>
      </c>
      <c r="F82" s="159">
        <v>8</v>
      </c>
      <c r="G82" s="159">
        <v>8</v>
      </c>
      <c r="H82" s="159">
        <v>0</v>
      </c>
      <c r="I82" s="159">
        <v>9</v>
      </c>
      <c r="J82" s="159">
        <v>4</v>
      </c>
      <c r="K82" s="159">
        <v>5</v>
      </c>
      <c r="L82" s="159">
        <v>4</v>
      </c>
      <c r="M82" s="159">
        <v>8</v>
      </c>
      <c r="N82" s="159">
        <v>3</v>
      </c>
      <c r="O82" s="159">
        <v>3</v>
      </c>
      <c r="P82" s="159">
        <v>2</v>
      </c>
      <c r="Q82" s="159">
        <v>0</v>
      </c>
      <c r="R82" s="159">
        <v>0</v>
      </c>
      <c r="S82" s="159">
        <v>0</v>
      </c>
      <c r="T82" s="159">
        <v>0</v>
      </c>
      <c r="U82" s="159">
        <v>0</v>
      </c>
    </row>
    <row r="83" spans="1:21" x14ac:dyDescent="0.2">
      <c r="A83" s="407" t="s">
        <v>340</v>
      </c>
      <c r="B83" s="183" t="s">
        <v>1</v>
      </c>
      <c r="C83" s="112">
        <v>2323</v>
      </c>
      <c r="D83" s="112">
        <v>32</v>
      </c>
      <c r="E83" s="112">
        <v>141</v>
      </c>
      <c r="F83" s="112">
        <v>341</v>
      </c>
      <c r="G83" s="112">
        <v>455</v>
      </c>
      <c r="H83" s="112">
        <v>254</v>
      </c>
      <c r="I83" s="112">
        <v>198</v>
      </c>
      <c r="J83" s="112">
        <v>194</v>
      </c>
      <c r="K83" s="112">
        <v>138</v>
      </c>
      <c r="L83" s="112">
        <v>126</v>
      </c>
      <c r="M83" s="112">
        <v>118</v>
      </c>
      <c r="N83" s="112">
        <v>86</v>
      </c>
      <c r="O83" s="112">
        <v>65</v>
      </c>
      <c r="P83" s="112">
        <v>55</v>
      </c>
      <c r="Q83" s="112">
        <v>40</v>
      </c>
      <c r="R83" s="112">
        <v>27</v>
      </c>
      <c r="S83" s="112">
        <v>28</v>
      </c>
      <c r="T83" s="112">
        <v>15</v>
      </c>
      <c r="U83" s="112">
        <v>10</v>
      </c>
    </row>
    <row r="84" spans="1:21" x14ac:dyDescent="0.2">
      <c r="A84" s="407"/>
      <c r="B84" s="183" t="s">
        <v>21</v>
      </c>
      <c r="C84" s="112">
        <v>1370</v>
      </c>
      <c r="D84" s="112">
        <v>20</v>
      </c>
      <c r="E84" s="112">
        <v>104</v>
      </c>
      <c r="F84" s="112">
        <v>167</v>
      </c>
      <c r="G84" s="112">
        <v>235</v>
      </c>
      <c r="H84" s="112">
        <v>180</v>
      </c>
      <c r="I84" s="112">
        <v>133</v>
      </c>
      <c r="J84" s="112">
        <v>127</v>
      </c>
      <c r="K84" s="112">
        <v>93</v>
      </c>
      <c r="L84" s="112">
        <v>82</v>
      </c>
      <c r="M84" s="112">
        <v>65</v>
      </c>
      <c r="N84" s="112">
        <v>42</v>
      </c>
      <c r="O84" s="112">
        <v>32</v>
      </c>
      <c r="P84" s="112">
        <v>32</v>
      </c>
      <c r="Q84" s="112">
        <v>24</v>
      </c>
      <c r="R84" s="112">
        <v>14</v>
      </c>
      <c r="S84" s="112">
        <v>10</v>
      </c>
      <c r="T84" s="112">
        <v>7</v>
      </c>
      <c r="U84" s="112">
        <v>3</v>
      </c>
    </row>
    <row r="85" spans="1:21" x14ac:dyDescent="0.2">
      <c r="A85" s="407"/>
      <c r="B85" s="183" t="s">
        <v>22</v>
      </c>
      <c r="C85" s="112">
        <v>953</v>
      </c>
      <c r="D85" s="112">
        <v>12</v>
      </c>
      <c r="E85" s="112">
        <v>37</v>
      </c>
      <c r="F85" s="112">
        <v>174</v>
      </c>
      <c r="G85" s="112">
        <v>220</v>
      </c>
      <c r="H85" s="112">
        <v>74</v>
      </c>
      <c r="I85" s="112">
        <v>65</v>
      </c>
      <c r="J85" s="112">
        <v>67</v>
      </c>
      <c r="K85" s="112">
        <v>45</v>
      </c>
      <c r="L85" s="112">
        <v>44</v>
      </c>
      <c r="M85" s="112">
        <v>53</v>
      </c>
      <c r="N85" s="112">
        <v>44</v>
      </c>
      <c r="O85" s="112">
        <v>33</v>
      </c>
      <c r="P85" s="112">
        <v>23</v>
      </c>
      <c r="Q85" s="112">
        <v>16</v>
      </c>
      <c r="R85" s="112">
        <v>13</v>
      </c>
      <c r="S85" s="112">
        <v>18</v>
      </c>
      <c r="T85" s="112">
        <v>8</v>
      </c>
      <c r="U85" s="112">
        <v>7</v>
      </c>
    </row>
    <row r="86" spans="1:21" x14ac:dyDescent="0.2">
      <c r="A86" s="407" t="s">
        <v>342</v>
      </c>
      <c r="B86" s="183" t="s">
        <v>1</v>
      </c>
      <c r="C86" s="112">
        <v>8</v>
      </c>
      <c r="D86" s="112">
        <v>0</v>
      </c>
      <c r="E86" s="112">
        <v>0</v>
      </c>
      <c r="F86" s="112">
        <v>0</v>
      </c>
      <c r="G86" s="112">
        <v>0</v>
      </c>
      <c r="H86" s="112">
        <v>1</v>
      </c>
      <c r="I86" s="112">
        <v>0</v>
      </c>
      <c r="J86" s="112">
        <v>0</v>
      </c>
      <c r="K86" s="112">
        <v>1</v>
      </c>
      <c r="L86" s="112">
        <v>2</v>
      </c>
      <c r="M86" s="112">
        <v>0</v>
      </c>
      <c r="N86" s="112">
        <v>0</v>
      </c>
      <c r="O86" s="112">
        <v>1</v>
      </c>
      <c r="P86" s="112">
        <v>0</v>
      </c>
      <c r="Q86" s="112">
        <v>2</v>
      </c>
      <c r="R86" s="112">
        <v>0</v>
      </c>
      <c r="S86" s="112">
        <v>0</v>
      </c>
      <c r="T86" s="112">
        <v>1</v>
      </c>
      <c r="U86" s="112">
        <v>0</v>
      </c>
    </row>
    <row r="87" spans="1:21" x14ac:dyDescent="0.2">
      <c r="A87" s="407"/>
      <c r="B87" s="183" t="s">
        <v>21</v>
      </c>
      <c r="C87" s="112">
        <v>4</v>
      </c>
      <c r="D87" s="112">
        <v>0</v>
      </c>
      <c r="E87" s="112">
        <v>0</v>
      </c>
      <c r="F87" s="112">
        <v>0</v>
      </c>
      <c r="G87" s="112">
        <v>0</v>
      </c>
      <c r="H87" s="112">
        <v>1</v>
      </c>
      <c r="I87" s="112">
        <v>0</v>
      </c>
      <c r="J87" s="112">
        <v>0</v>
      </c>
      <c r="K87" s="112">
        <v>1</v>
      </c>
      <c r="L87" s="112">
        <v>1</v>
      </c>
      <c r="M87" s="112">
        <v>0</v>
      </c>
      <c r="N87" s="112">
        <v>0</v>
      </c>
      <c r="O87" s="112">
        <v>1</v>
      </c>
      <c r="P87" s="112">
        <v>0</v>
      </c>
      <c r="Q87" s="112">
        <v>0</v>
      </c>
      <c r="R87" s="112">
        <v>0</v>
      </c>
      <c r="S87" s="112">
        <v>0</v>
      </c>
      <c r="T87" s="112">
        <v>0</v>
      </c>
      <c r="U87" s="112">
        <v>0</v>
      </c>
    </row>
    <row r="88" spans="1:21" x14ac:dyDescent="0.2">
      <c r="A88" s="407"/>
      <c r="B88" s="183" t="s">
        <v>22</v>
      </c>
      <c r="C88" s="112">
        <v>4</v>
      </c>
      <c r="D88" s="112">
        <v>0</v>
      </c>
      <c r="E88" s="112">
        <v>0</v>
      </c>
      <c r="F88" s="112">
        <v>0</v>
      </c>
      <c r="G88" s="112">
        <v>0</v>
      </c>
      <c r="H88" s="112">
        <v>0</v>
      </c>
      <c r="I88" s="112">
        <v>0</v>
      </c>
      <c r="J88" s="112">
        <v>0</v>
      </c>
      <c r="K88" s="112">
        <v>0</v>
      </c>
      <c r="L88" s="112">
        <v>1</v>
      </c>
      <c r="M88" s="112">
        <v>0</v>
      </c>
      <c r="N88" s="112">
        <v>0</v>
      </c>
      <c r="O88" s="112">
        <v>0</v>
      </c>
      <c r="P88" s="112">
        <v>0</v>
      </c>
      <c r="Q88" s="112">
        <v>2</v>
      </c>
      <c r="R88" s="112">
        <v>0</v>
      </c>
      <c r="S88" s="112">
        <v>0</v>
      </c>
      <c r="T88" s="112">
        <v>1</v>
      </c>
      <c r="U88" s="112">
        <v>0</v>
      </c>
    </row>
    <row r="89" spans="1:21" x14ac:dyDescent="0.2">
      <c r="A89" s="408" t="s">
        <v>343</v>
      </c>
      <c r="B89" s="175" t="s">
        <v>1</v>
      </c>
      <c r="C89" s="159">
        <v>3300</v>
      </c>
      <c r="D89" s="159">
        <v>25</v>
      </c>
      <c r="E89" s="159">
        <v>100</v>
      </c>
      <c r="F89" s="159">
        <v>366</v>
      </c>
      <c r="G89" s="159">
        <v>581</v>
      </c>
      <c r="H89" s="159">
        <v>384</v>
      </c>
      <c r="I89" s="159">
        <v>369</v>
      </c>
      <c r="J89" s="159">
        <v>356</v>
      </c>
      <c r="K89" s="159">
        <v>289</v>
      </c>
      <c r="L89" s="159">
        <v>256</v>
      </c>
      <c r="M89" s="159">
        <v>221</v>
      </c>
      <c r="N89" s="159">
        <v>161</v>
      </c>
      <c r="O89" s="159">
        <v>87</v>
      </c>
      <c r="P89" s="159">
        <v>56</v>
      </c>
      <c r="Q89" s="159">
        <v>32</v>
      </c>
      <c r="R89" s="159">
        <v>8</v>
      </c>
      <c r="S89" s="159">
        <v>3</v>
      </c>
      <c r="T89" s="159">
        <v>6</v>
      </c>
      <c r="U89" s="159">
        <v>0</v>
      </c>
    </row>
    <row r="90" spans="1:21" x14ac:dyDescent="0.2">
      <c r="A90" s="408"/>
      <c r="B90" s="175" t="s">
        <v>21</v>
      </c>
      <c r="C90" s="159">
        <v>1912</v>
      </c>
      <c r="D90" s="159">
        <v>18</v>
      </c>
      <c r="E90" s="159">
        <v>70</v>
      </c>
      <c r="F90" s="159">
        <v>186</v>
      </c>
      <c r="G90" s="159">
        <v>278</v>
      </c>
      <c r="H90" s="159">
        <v>253</v>
      </c>
      <c r="I90" s="159">
        <v>222</v>
      </c>
      <c r="J90" s="159">
        <v>247</v>
      </c>
      <c r="K90" s="159">
        <v>174</v>
      </c>
      <c r="L90" s="159">
        <v>156</v>
      </c>
      <c r="M90" s="159">
        <v>125</v>
      </c>
      <c r="N90" s="159">
        <v>87</v>
      </c>
      <c r="O90" s="159">
        <v>46</v>
      </c>
      <c r="P90" s="159">
        <v>28</v>
      </c>
      <c r="Q90" s="159">
        <v>16</v>
      </c>
      <c r="R90" s="159">
        <v>4</v>
      </c>
      <c r="S90" s="159">
        <v>1</v>
      </c>
      <c r="T90" s="159">
        <v>1</v>
      </c>
      <c r="U90" s="159">
        <v>0</v>
      </c>
    </row>
    <row r="91" spans="1:21" x14ac:dyDescent="0.2">
      <c r="A91" s="408"/>
      <c r="B91" s="175" t="s">
        <v>22</v>
      </c>
      <c r="C91" s="159">
        <v>1388</v>
      </c>
      <c r="D91" s="159">
        <v>7</v>
      </c>
      <c r="E91" s="159">
        <v>30</v>
      </c>
      <c r="F91" s="159">
        <v>180</v>
      </c>
      <c r="G91" s="159">
        <v>303</v>
      </c>
      <c r="H91" s="159">
        <v>131</v>
      </c>
      <c r="I91" s="159">
        <v>147</v>
      </c>
      <c r="J91" s="159">
        <v>109</v>
      </c>
      <c r="K91" s="159">
        <v>115</v>
      </c>
      <c r="L91" s="159">
        <v>100</v>
      </c>
      <c r="M91" s="159">
        <v>96</v>
      </c>
      <c r="N91" s="159">
        <v>74</v>
      </c>
      <c r="O91" s="159">
        <v>41</v>
      </c>
      <c r="P91" s="159">
        <v>28</v>
      </c>
      <c r="Q91" s="159">
        <v>16</v>
      </c>
      <c r="R91" s="159">
        <v>4</v>
      </c>
      <c r="S91" s="159">
        <v>2</v>
      </c>
      <c r="T91" s="159">
        <v>5</v>
      </c>
      <c r="U91" s="159">
        <v>0</v>
      </c>
    </row>
    <row r="92" spans="1:21" x14ac:dyDescent="0.2">
      <c r="A92" s="407" t="s">
        <v>344</v>
      </c>
      <c r="B92" s="183" t="s">
        <v>1</v>
      </c>
      <c r="C92" s="112">
        <v>3428</v>
      </c>
      <c r="D92" s="112">
        <v>88</v>
      </c>
      <c r="E92" s="112">
        <v>283</v>
      </c>
      <c r="F92" s="112">
        <v>522</v>
      </c>
      <c r="G92" s="112">
        <v>612</v>
      </c>
      <c r="H92" s="112">
        <v>330</v>
      </c>
      <c r="I92" s="112">
        <v>280</v>
      </c>
      <c r="J92" s="112">
        <v>266</v>
      </c>
      <c r="K92" s="112">
        <v>214</v>
      </c>
      <c r="L92" s="112">
        <v>192</v>
      </c>
      <c r="M92" s="112">
        <v>183</v>
      </c>
      <c r="N92" s="112">
        <v>131</v>
      </c>
      <c r="O92" s="112">
        <v>94</v>
      </c>
      <c r="P92" s="112">
        <v>66</v>
      </c>
      <c r="Q92" s="112">
        <v>58</v>
      </c>
      <c r="R92" s="112">
        <v>38</v>
      </c>
      <c r="S92" s="112">
        <v>35</v>
      </c>
      <c r="T92" s="112">
        <v>23</v>
      </c>
      <c r="U92" s="112">
        <v>13</v>
      </c>
    </row>
    <row r="93" spans="1:21" x14ac:dyDescent="0.2">
      <c r="A93" s="407"/>
      <c r="B93" s="183" t="s">
        <v>21</v>
      </c>
      <c r="C93" s="112">
        <v>1857</v>
      </c>
      <c r="D93" s="112">
        <v>56</v>
      </c>
      <c r="E93" s="112">
        <v>198</v>
      </c>
      <c r="F93" s="112">
        <v>259</v>
      </c>
      <c r="G93" s="112">
        <v>278</v>
      </c>
      <c r="H93" s="112">
        <v>205</v>
      </c>
      <c r="I93" s="112">
        <v>150</v>
      </c>
      <c r="J93" s="112">
        <v>168</v>
      </c>
      <c r="K93" s="112">
        <v>119</v>
      </c>
      <c r="L93" s="112">
        <v>112</v>
      </c>
      <c r="M93" s="112">
        <v>78</v>
      </c>
      <c r="N93" s="112">
        <v>66</v>
      </c>
      <c r="O93" s="112">
        <v>45</v>
      </c>
      <c r="P93" s="112">
        <v>38</v>
      </c>
      <c r="Q93" s="112">
        <v>32</v>
      </c>
      <c r="R93" s="112">
        <v>19</v>
      </c>
      <c r="S93" s="112">
        <v>13</v>
      </c>
      <c r="T93" s="112">
        <v>15</v>
      </c>
      <c r="U93" s="112">
        <v>6</v>
      </c>
    </row>
    <row r="94" spans="1:21" x14ac:dyDescent="0.2">
      <c r="A94" s="407"/>
      <c r="B94" s="183" t="s">
        <v>22</v>
      </c>
      <c r="C94" s="112">
        <v>1571</v>
      </c>
      <c r="D94" s="112">
        <v>32</v>
      </c>
      <c r="E94" s="112">
        <v>85</v>
      </c>
      <c r="F94" s="112">
        <v>263</v>
      </c>
      <c r="G94" s="112">
        <v>334</v>
      </c>
      <c r="H94" s="112">
        <v>125</v>
      </c>
      <c r="I94" s="112">
        <v>130</v>
      </c>
      <c r="J94" s="112">
        <v>98</v>
      </c>
      <c r="K94" s="112">
        <v>95</v>
      </c>
      <c r="L94" s="112">
        <v>80</v>
      </c>
      <c r="M94" s="112">
        <v>105</v>
      </c>
      <c r="N94" s="112">
        <v>65</v>
      </c>
      <c r="O94" s="112">
        <v>49</v>
      </c>
      <c r="P94" s="112">
        <v>28</v>
      </c>
      <c r="Q94" s="112">
        <v>26</v>
      </c>
      <c r="R94" s="112">
        <v>19</v>
      </c>
      <c r="S94" s="112">
        <v>22</v>
      </c>
      <c r="T94" s="112">
        <v>8</v>
      </c>
      <c r="U94" s="112">
        <v>7</v>
      </c>
    </row>
    <row r="95" spans="1:21" x14ac:dyDescent="0.2">
      <c r="A95" s="408" t="s">
        <v>345</v>
      </c>
      <c r="B95" s="175" t="s">
        <v>1</v>
      </c>
      <c r="C95" s="159">
        <v>244</v>
      </c>
      <c r="D95" s="159">
        <v>0</v>
      </c>
      <c r="E95" s="159">
        <v>0</v>
      </c>
      <c r="F95" s="159">
        <v>4</v>
      </c>
      <c r="G95" s="159">
        <v>26</v>
      </c>
      <c r="H95" s="159">
        <v>40</v>
      </c>
      <c r="I95" s="159">
        <v>39</v>
      </c>
      <c r="J95" s="159">
        <v>35</v>
      </c>
      <c r="K95" s="159">
        <v>19</v>
      </c>
      <c r="L95" s="159">
        <v>18</v>
      </c>
      <c r="M95" s="159">
        <v>18</v>
      </c>
      <c r="N95" s="159">
        <v>20</v>
      </c>
      <c r="O95" s="159">
        <v>12</v>
      </c>
      <c r="P95" s="159">
        <v>5</v>
      </c>
      <c r="Q95" s="159">
        <v>4</v>
      </c>
      <c r="R95" s="159">
        <v>3</v>
      </c>
      <c r="S95" s="159">
        <v>1</v>
      </c>
      <c r="T95" s="159">
        <v>0</v>
      </c>
      <c r="U95" s="159">
        <v>0</v>
      </c>
    </row>
    <row r="96" spans="1:21" x14ac:dyDescent="0.2">
      <c r="A96" s="408"/>
      <c r="B96" s="175" t="s">
        <v>21</v>
      </c>
      <c r="C96" s="159">
        <v>158</v>
      </c>
      <c r="D96" s="159">
        <v>0</v>
      </c>
      <c r="E96" s="159">
        <v>0</v>
      </c>
      <c r="F96" s="159">
        <v>1</v>
      </c>
      <c r="G96" s="159">
        <v>16</v>
      </c>
      <c r="H96" s="159">
        <v>34</v>
      </c>
      <c r="I96" s="159">
        <v>28</v>
      </c>
      <c r="J96" s="159">
        <v>26</v>
      </c>
      <c r="K96" s="159">
        <v>13</v>
      </c>
      <c r="L96" s="159">
        <v>9</v>
      </c>
      <c r="M96" s="159">
        <v>10</v>
      </c>
      <c r="N96" s="159">
        <v>9</v>
      </c>
      <c r="O96" s="159">
        <v>5</v>
      </c>
      <c r="P96" s="159">
        <v>2</v>
      </c>
      <c r="Q96" s="159">
        <v>3</v>
      </c>
      <c r="R96" s="159">
        <v>1</v>
      </c>
      <c r="S96" s="159">
        <v>1</v>
      </c>
      <c r="T96" s="159">
        <v>0</v>
      </c>
      <c r="U96" s="159">
        <v>0</v>
      </c>
    </row>
    <row r="97" spans="1:21" x14ac:dyDescent="0.2">
      <c r="A97" s="408"/>
      <c r="B97" s="175" t="s">
        <v>22</v>
      </c>
      <c r="C97" s="159">
        <v>86</v>
      </c>
      <c r="D97" s="159">
        <v>0</v>
      </c>
      <c r="E97" s="159">
        <v>0</v>
      </c>
      <c r="F97" s="159">
        <v>3</v>
      </c>
      <c r="G97" s="159">
        <v>10</v>
      </c>
      <c r="H97" s="159">
        <v>6</v>
      </c>
      <c r="I97" s="159">
        <v>11</v>
      </c>
      <c r="J97" s="159">
        <v>9</v>
      </c>
      <c r="K97" s="159">
        <v>6</v>
      </c>
      <c r="L97" s="159">
        <v>9</v>
      </c>
      <c r="M97" s="159">
        <v>8</v>
      </c>
      <c r="N97" s="159">
        <v>11</v>
      </c>
      <c r="O97" s="159">
        <v>7</v>
      </c>
      <c r="P97" s="159">
        <v>3</v>
      </c>
      <c r="Q97" s="159">
        <v>1</v>
      </c>
      <c r="R97" s="159">
        <v>2</v>
      </c>
      <c r="S97" s="159">
        <v>0</v>
      </c>
      <c r="T97" s="159">
        <v>0</v>
      </c>
      <c r="U97" s="159">
        <v>0</v>
      </c>
    </row>
    <row r="98" spans="1:21" x14ac:dyDescent="0.2">
      <c r="A98" s="407" t="s">
        <v>356</v>
      </c>
      <c r="B98" s="183" t="s">
        <v>1</v>
      </c>
      <c r="C98" s="112">
        <v>129</v>
      </c>
      <c r="D98" s="112">
        <v>0</v>
      </c>
      <c r="E98" s="112">
        <v>4</v>
      </c>
      <c r="F98" s="112">
        <v>8</v>
      </c>
      <c r="G98" s="112">
        <v>24</v>
      </c>
      <c r="H98" s="112">
        <v>14</v>
      </c>
      <c r="I98" s="112">
        <v>17</v>
      </c>
      <c r="J98" s="112">
        <v>15</v>
      </c>
      <c r="K98" s="112">
        <v>16</v>
      </c>
      <c r="L98" s="112">
        <v>9</v>
      </c>
      <c r="M98" s="112">
        <v>13</v>
      </c>
      <c r="N98" s="112">
        <v>0</v>
      </c>
      <c r="O98" s="112">
        <v>7</v>
      </c>
      <c r="P98" s="112">
        <v>1</v>
      </c>
      <c r="Q98" s="112">
        <v>0</v>
      </c>
      <c r="R98" s="112">
        <v>1</v>
      </c>
      <c r="S98" s="112">
        <v>0</v>
      </c>
      <c r="T98" s="112">
        <v>0</v>
      </c>
      <c r="U98" s="112">
        <v>0</v>
      </c>
    </row>
    <row r="99" spans="1:21" x14ac:dyDescent="0.2">
      <c r="A99" s="407"/>
      <c r="B99" s="183" t="s">
        <v>21</v>
      </c>
      <c r="C99" s="112">
        <v>87</v>
      </c>
      <c r="D99" s="112">
        <v>0</v>
      </c>
      <c r="E99" s="112">
        <v>4</v>
      </c>
      <c r="F99" s="112">
        <v>6</v>
      </c>
      <c r="G99" s="112">
        <v>13</v>
      </c>
      <c r="H99" s="112">
        <v>10</v>
      </c>
      <c r="I99" s="112">
        <v>12</v>
      </c>
      <c r="J99" s="112">
        <v>12</v>
      </c>
      <c r="K99" s="112">
        <v>11</v>
      </c>
      <c r="L99" s="112">
        <v>5</v>
      </c>
      <c r="M99" s="112">
        <v>8</v>
      </c>
      <c r="N99" s="112">
        <v>0</v>
      </c>
      <c r="O99" s="112">
        <v>5</v>
      </c>
      <c r="P99" s="112">
        <v>0</v>
      </c>
      <c r="Q99" s="112">
        <v>0</v>
      </c>
      <c r="R99" s="112">
        <v>1</v>
      </c>
      <c r="S99" s="112">
        <v>0</v>
      </c>
      <c r="T99" s="112">
        <v>0</v>
      </c>
      <c r="U99" s="112">
        <v>0</v>
      </c>
    </row>
    <row r="100" spans="1:21" x14ac:dyDescent="0.2">
      <c r="A100" s="407"/>
      <c r="B100" s="183" t="s">
        <v>22</v>
      </c>
      <c r="C100" s="112">
        <v>42</v>
      </c>
      <c r="D100" s="112">
        <v>0</v>
      </c>
      <c r="E100" s="112">
        <v>0</v>
      </c>
      <c r="F100" s="112">
        <v>2</v>
      </c>
      <c r="G100" s="112">
        <v>11</v>
      </c>
      <c r="H100" s="112">
        <v>4</v>
      </c>
      <c r="I100" s="112">
        <v>5</v>
      </c>
      <c r="J100" s="112">
        <v>3</v>
      </c>
      <c r="K100" s="112">
        <v>5</v>
      </c>
      <c r="L100" s="112">
        <v>4</v>
      </c>
      <c r="M100" s="112">
        <v>5</v>
      </c>
      <c r="N100" s="112">
        <v>0</v>
      </c>
      <c r="O100" s="112">
        <v>2</v>
      </c>
      <c r="P100" s="112">
        <v>1</v>
      </c>
      <c r="Q100" s="112">
        <v>0</v>
      </c>
      <c r="R100" s="112">
        <v>0</v>
      </c>
      <c r="S100" s="112">
        <v>0</v>
      </c>
      <c r="T100" s="112">
        <v>0</v>
      </c>
      <c r="U100" s="112">
        <v>0</v>
      </c>
    </row>
    <row r="101" spans="1:21" x14ac:dyDescent="0.2">
      <c r="A101" s="408" t="s">
        <v>357</v>
      </c>
      <c r="B101" s="175" t="s">
        <v>1</v>
      </c>
      <c r="C101" s="159">
        <v>171</v>
      </c>
      <c r="D101" s="159">
        <v>0</v>
      </c>
      <c r="E101" s="159">
        <v>4</v>
      </c>
      <c r="F101" s="159">
        <v>7</v>
      </c>
      <c r="G101" s="159">
        <v>29</v>
      </c>
      <c r="H101" s="159">
        <v>23</v>
      </c>
      <c r="I101" s="159">
        <v>31</v>
      </c>
      <c r="J101" s="159">
        <v>19</v>
      </c>
      <c r="K101" s="159">
        <v>22</v>
      </c>
      <c r="L101" s="159">
        <v>6</v>
      </c>
      <c r="M101" s="159">
        <v>11</v>
      </c>
      <c r="N101" s="159">
        <v>11</v>
      </c>
      <c r="O101" s="159">
        <v>4</v>
      </c>
      <c r="P101" s="159">
        <v>3</v>
      </c>
      <c r="Q101" s="159">
        <v>0</v>
      </c>
      <c r="R101" s="159">
        <v>0</v>
      </c>
      <c r="S101" s="159">
        <v>1</v>
      </c>
      <c r="T101" s="159">
        <v>0</v>
      </c>
      <c r="U101" s="159">
        <v>0</v>
      </c>
    </row>
    <row r="102" spans="1:21" x14ac:dyDescent="0.2">
      <c r="A102" s="408"/>
      <c r="B102" s="175" t="s">
        <v>21</v>
      </c>
      <c r="C102" s="159">
        <v>114</v>
      </c>
      <c r="D102" s="159">
        <v>0</v>
      </c>
      <c r="E102" s="159">
        <v>4</v>
      </c>
      <c r="F102" s="159">
        <v>4</v>
      </c>
      <c r="G102" s="159">
        <v>21</v>
      </c>
      <c r="H102" s="159">
        <v>16</v>
      </c>
      <c r="I102" s="159">
        <v>20</v>
      </c>
      <c r="J102" s="159">
        <v>14</v>
      </c>
      <c r="K102" s="159">
        <v>15</v>
      </c>
      <c r="L102" s="159">
        <v>4</v>
      </c>
      <c r="M102" s="159">
        <v>6</v>
      </c>
      <c r="N102" s="159">
        <v>6</v>
      </c>
      <c r="O102" s="159">
        <v>4</v>
      </c>
      <c r="P102" s="159">
        <v>0</v>
      </c>
      <c r="Q102" s="159">
        <v>0</v>
      </c>
      <c r="R102" s="159">
        <v>0</v>
      </c>
      <c r="S102" s="159">
        <v>0</v>
      </c>
      <c r="T102" s="159">
        <v>0</v>
      </c>
      <c r="U102" s="159">
        <v>0</v>
      </c>
    </row>
    <row r="103" spans="1:21" x14ac:dyDescent="0.2">
      <c r="A103" s="408"/>
      <c r="B103" s="175" t="s">
        <v>22</v>
      </c>
      <c r="C103" s="159">
        <v>57</v>
      </c>
      <c r="D103" s="159">
        <v>0</v>
      </c>
      <c r="E103" s="159">
        <v>0</v>
      </c>
      <c r="F103" s="159">
        <v>3</v>
      </c>
      <c r="G103" s="159">
        <v>8</v>
      </c>
      <c r="H103" s="159">
        <v>7</v>
      </c>
      <c r="I103" s="159">
        <v>11</v>
      </c>
      <c r="J103" s="159">
        <v>5</v>
      </c>
      <c r="K103" s="159">
        <v>7</v>
      </c>
      <c r="L103" s="159">
        <v>2</v>
      </c>
      <c r="M103" s="159">
        <v>5</v>
      </c>
      <c r="N103" s="159">
        <v>5</v>
      </c>
      <c r="O103" s="159">
        <v>0</v>
      </c>
      <c r="P103" s="159">
        <v>3</v>
      </c>
      <c r="Q103" s="159">
        <v>0</v>
      </c>
      <c r="R103" s="159">
        <v>0</v>
      </c>
      <c r="S103" s="159">
        <v>1</v>
      </c>
      <c r="T103" s="159">
        <v>0</v>
      </c>
      <c r="U103" s="159">
        <v>0</v>
      </c>
    </row>
    <row r="104" spans="1:21" x14ac:dyDescent="0.2">
      <c r="A104" s="407" t="s">
        <v>346</v>
      </c>
      <c r="B104" s="183" t="s">
        <v>1</v>
      </c>
      <c r="C104" s="112">
        <v>393</v>
      </c>
      <c r="D104" s="112">
        <v>7</v>
      </c>
      <c r="E104" s="112">
        <v>30</v>
      </c>
      <c r="F104" s="112">
        <v>94</v>
      </c>
      <c r="G104" s="112">
        <v>78</v>
      </c>
      <c r="H104" s="112">
        <v>20</v>
      </c>
      <c r="I104" s="112">
        <v>17</v>
      </c>
      <c r="J104" s="112">
        <v>32</v>
      </c>
      <c r="K104" s="112">
        <v>21</v>
      </c>
      <c r="L104" s="112">
        <v>25</v>
      </c>
      <c r="M104" s="112">
        <v>29</v>
      </c>
      <c r="N104" s="112">
        <v>13</v>
      </c>
      <c r="O104" s="112">
        <v>11</v>
      </c>
      <c r="P104" s="112">
        <v>7</v>
      </c>
      <c r="Q104" s="112">
        <v>7</v>
      </c>
      <c r="R104" s="112">
        <v>0</v>
      </c>
      <c r="S104" s="112">
        <v>1</v>
      </c>
      <c r="T104" s="112">
        <v>1</v>
      </c>
      <c r="U104" s="112">
        <v>0</v>
      </c>
    </row>
    <row r="105" spans="1:21" x14ac:dyDescent="0.2">
      <c r="A105" s="407"/>
      <c r="B105" s="183" t="s">
        <v>21</v>
      </c>
      <c r="C105" s="112">
        <v>235</v>
      </c>
      <c r="D105" s="112">
        <v>6</v>
      </c>
      <c r="E105" s="112">
        <v>22</v>
      </c>
      <c r="F105" s="112">
        <v>48</v>
      </c>
      <c r="G105" s="112">
        <v>35</v>
      </c>
      <c r="H105" s="112">
        <v>19</v>
      </c>
      <c r="I105" s="112">
        <v>9</v>
      </c>
      <c r="J105" s="112">
        <v>22</v>
      </c>
      <c r="K105" s="112">
        <v>14</v>
      </c>
      <c r="L105" s="112">
        <v>17</v>
      </c>
      <c r="M105" s="112">
        <v>16</v>
      </c>
      <c r="N105" s="112">
        <v>9</v>
      </c>
      <c r="O105" s="112">
        <v>8</v>
      </c>
      <c r="P105" s="112">
        <v>4</v>
      </c>
      <c r="Q105" s="112">
        <v>5</v>
      </c>
      <c r="R105" s="112">
        <v>0</v>
      </c>
      <c r="S105" s="112">
        <v>0</v>
      </c>
      <c r="T105" s="112">
        <v>1</v>
      </c>
      <c r="U105" s="112">
        <v>0</v>
      </c>
    </row>
    <row r="106" spans="1:21" x14ac:dyDescent="0.2">
      <c r="A106" s="407"/>
      <c r="B106" s="183" t="s">
        <v>22</v>
      </c>
      <c r="C106" s="112">
        <v>158</v>
      </c>
      <c r="D106" s="112">
        <v>1</v>
      </c>
      <c r="E106" s="112">
        <v>8</v>
      </c>
      <c r="F106" s="112">
        <v>46</v>
      </c>
      <c r="G106" s="112">
        <v>43</v>
      </c>
      <c r="H106" s="112">
        <v>1</v>
      </c>
      <c r="I106" s="112">
        <v>8</v>
      </c>
      <c r="J106" s="112">
        <v>10</v>
      </c>
      <c r="K106" s="112">
        <v>7</v>
      </c>
      <c r="L106" s="112">
        <v>8</v>
      </c>
      <c r="M106" s="112">
        <v>13</v>
      </c>
      <c r="N106" s="112">
        <v>4</v>
      </c>
      <c r="O106" s="112">
        <v>3</v>
      </c>
      <c r="P106" s="112">
        <v>3</v>
      </c>
      <c r="Q106" s="112">
        <v>2</v>
      </c>
      <c r="R106" s="112">
        <v>0</v>
      </c>
      <c r="S106" s="112">
        <v>1</v>
      </c>
      <c r="T106" s="112">
        <v>0</v>
      </c>
      <c r="U106" s="112">
        <v>0</v>
      </c>
    </row>
    <row r="107" spans="1:21" x14ac:dyDescent="0.2">
      <c r="A107" s="408" t="s">
        <v>347</v>
      </c>
      <c r="B107" s="175" t="s">
        <v>1</v>
      </c>
      <c r="C107" s="159">
        <v>70</v>
      </c>
      <c r="D107" s="159">
        <v>0</v>
      </c>
      <c r="E107" s="159">
        <v>1</v>
      </c>
      <c r="F107" s="159">
        <v>1</v>
      </c>
      <c r="G107" s="159">
        <v>3</v>
      </c>
      <c r="H107" s="159">
        <v>8</v>
      </c>
      <c r="I107" s="159">
        <v>7</v>
      </c>
      <c r="J107" s="159">
        <v>10</v>
      </c>
      <c r="K107" s="159">
        <v>6</v>
      </c>
      <c r="L107" s="159">
        <v>10</v>
      </c>
      <c r="M107" s="159">
        <v>12</v>
      </c>
      <c r="N107" s="159">
        <v>3</v>
      </c>
      <c r="O107" s="159">
        <v>4</v>
      </c>
      <c r="P107" s="159">
        <v>4</v>
      </c>
      <c r="Q107" s="159">
        <v>1</v>
      </c>
      <c r="R107" s="159">
        <v>0</v>
      </c>
      <c r="S107" s="159">
        <v>0</v>
      </c>
      <c r="T107" s="159">
        <v>0</v>
      </c>
      <c r="U107" s="159">
        <v>0</v>
      </c>
    </row>
    <row r="108" spans="1:21" x14ac:dyDescent="0.2">
      <c r="A108" s="408"/>
      <c r="B108" s="175" t="s">
        <v>21</v>
      </c>
      <c r="C108" s="159">
        <v>46</v>
      </c>
      <c r="D108" s="159">
        <v>0</v>
      </c>
      <c r="E108" s="159">
        <v>1</v>
      </c>
      <c r="F108" s="159">
        <v>1</v>
      </c>
      <c r="G108" s="159">
        <v>3</v>
      </c>
      <c r="H108" s="159">
        <v>6</v>
      </c>
      <c r="I108" s="159">
        <v>5</v>
      </c>
      <c r="J108" s="159">
        <v>5</v>
      </c>
      <c r="K108" s="159">
        <v>4</v>
      </c>
      <c r="L108" s="159">
        <v>6</v>
      </c>
      <c r="M108" s="159">
        <v>9</v>
      </c>
      <c r="N108" s="159">
        <v>0</v>
      </c>
      <c r="O108" s="159">
        <v>2</v>
      </c>
      <c r="P108" s="159">
        <v>3</v>
      </c>
      <c r="Q108" s="159">
        <v>1</v>
      </c>
      <c r="R108" s="159">
        <v>0</v>
      </c>
      <c r="S108" s="159">
        <v>0</v>
      </c>
      <c r="T108" s="159">
        <v>0</v>
      </c>
      <c r="U108" s="159">
        <v>0</v>
      </c>
    </row>
    <row r="109" spans="1:21" x14ac:dyDescent="0.2">
      <c r="A109" s="408"/>
      <c r="B109" s="175" t="s">
        <v>22</v>
      </c>
      <c r="C109" s="159">
        <v>24</v>
      </c>
      <c r="D109" s="159">
        <v>0</v>
      </c>
      <c r="E109" s="159">
        <v>0</v>
      </c>
      <c r="F109" s="159">
        <v>0</v>
      </c>
      <c r="G109" s="159">
        <v>0</v>
      </c>
      <c r="H109" s="159">
        <v>2</v>
      </c>
      <c r="I109" s="159">
        <v>2</v>
      </c>
      <c r="J109" s="159">
        <v>5</v>
      </c>
      <c r="K109" s="159">
        <v>2</v>
      </c>
      <c r="L109" s="159">
        <v>4</v>
      </c>
      <c r="M109" s="159">
        <v>3</v>
      </c>
      <c r="N109" s="159">
        <v>3</v>
      </c>
      <c r="O109" s="159">
        <v>2</v>
      </c>
      <c r="P109" s="159">
        <v>1</v>
      </c>
      <c r="Q109" s="159">
        <v>0</v>
      </c>
      <c r="R109" s="159">
        <v>0</v>
      </c>
      <c r="S109" s="159">
        <v>0</v>
      </c>
      <c r="T109" s="159">
        <v>0</v>
      </c>
      <c r="U109" s="159">
        <v>0</v>
      </c>
    </row>
    <row r="110" spans="1:21" x14ac:dyDescent="0.2">
      <c r="A110" s="407" t="s">
        <v>348</v>
      </c>
      <c r="B110" s="183" t="s">
        <v>1</v>
      </c>
      <c r="C110" s="112">
        <v>7350</v>
      </c>
      <c r="D110" s="112">
        <v>38</v>
      </c>
      <c r="E110" s="112">
        <v>147</v>
      </c>
      <c r="F110" s="112">
        <v>533</v>
      </c>
      <c r="G110" s="112">
        <v>1079</v>
      </c>
      <c r="H110" s="112">
        <v>1005</v>
      </c>
      <c r="I110" s="112">
        <v>918</v>
      </c>
      <c r="J110" s="112">
        <v>787</v>
      </c>
      <c r="K110" s="112">
        <v>673</v>
      </c>
      <c r="L110" s="112">
        <v>591</v>
      </c>
      <c r="M110" s="112">
        <v>513</v>
      </c>
      <c r="N110" s="112">
        <v>380</v>
      </c>
      <c r="O110" s="112">
        <v>235</v>
      </c>
      <c r="P110" s="112">
        <v>151</v>
      </c>
      <c r="Q110" s="112">
        <v>106</v>
      </c>
      <c r="R110" s="112">
        <v>70</v>
      </c>
      <c r="S110" s="112">
        <v>61</v>
      </c>
      <c r="T110" s="112">
        <v>38</v>
      </c>
      <c r="U110" s="112">
        <v>25</v>
      </c>
    </row>
    <row r="111" spans="1:21" x14ac:dyDescent="0.2">
      <c r="A111" s="407"/>
      <c r="B111" s="183" t="s">
        <v>21</v>
      </c>
      <c r="C111" s="112">
        <v>4637</v>
      </c>
      <c r="D111" s="112">
        <v>26</v>
      </c>
      <c r="E111" s="112">
        <v>109</v>
      </c>
      <c r="F111" s="112">
        <v>274</v>
      </c>
      <c r="G111" s="112">
        <v>607</v>
      </c>
      <c r="H111" s="112">
        <v>698</v>
      </c>
      <c r="I111" s="112">
        <v>605</v>
      </c>
      <c r="J111" s="112">
        <v>558</v>
      </c>
      <c r="K111" s="112">
        <v>458</v>
      </c>
      <c r="L111" s="112">
        <v>387</v>
      </c>
      <c r="M111" s="112">
        <v>306</v>
      </c>
      <c r="N111" s="112">
        <v>224</v>
      </c>
      <c r="O111" s="112">
        <v>133</v>
      </c>
      <c r="P111" s="112">
        <v>92</v>
      </c>
      <c r="Q111" s="112">
        <v>56</v>
      </c>
      <c r="R111" s="112">
        <v>44</v>
      </c>
      <c r="S111" s="112">
        <v>28</v>
      </c>
      <c r="T111" s="112">
        <v>21</v>
      </c>
      <c r="U111" s="112">
        <v>11</v>
      </c>
    </row>
    <row r="112" spans="1:21" x14ac:dyDescent="0.2">
      <c r="A112" s="407"/>
      <c r="B112" s="183" t="s">
        <v>22</v>
      </c>
      <c r="C112" s="112">
        <v>2713</v>
      </c>
      <c r="D112" s="112">
        <v>12</v>
      </c>
      <c r="E112" s="112">
        <v>38</v>
      </c>
      <c r="F112" s="112">
        <v>259</v>
      </c>
      <c r="G112" s="112">
        <v>472</v>
      </c>
      <c r="H112" s="112">
        <v>307</v>
      </c>
      <c r="I112" s="112">
        <v>313</v>
      </c>
      <c r="J112" s="112">
        <v>229</v>
      </c>
      <c r="K112" s="112">
        <v>215</v>
      </c>
      <c r="L112" s="112">
        <v>204</v>
      </c>
      <c r="M112" s="112">
        <v>207</v>
      </c>
      <c r="N112" s="112">
        <v>156</v>
      </c>
      <c r="O112" s="112">
        <v>102</v>
      </c>
      <c r="P112" s="112">
        <v>59</v>
      </c>
      <c r="Q112" s="112">
        <v>50</v>
      </c>
      <c r="R112" s="112">
        <v>26</v>
      </c>
      <c r="S112" s="112">
        <v>33</v>
      </c>
      <c r="T112" s="112">
        <v>17</v>
      </c>
      <c r="U112" s="112">
        <v>14</v>
      </c>
    </row>
    <row r="113" spans="1:21" x14ac:dyDescent="0.2">
      <c r="A113" s="408" t="s">
        <v>349</v>
      </c>
      <c r="B113" s="175" t="s">
        <v>1</v>
      </c>
      <c r="C113" s="159">
        <v>1487</v>
      </c>
      <c r="D113" s="159">
        <v>5</v>
      </c>
      <c r="E113" s="159">
        <v>25</v>
      </c>
      <c r="F113" s="159">
        <v>125</v>
      </c>
      <c r="G113" s="159">
        <v>174</v>
      </c>
      <c r="H113" s="159">
        <v>134</v>
      </c>
      <c r="I113" s="159">
        <v>170</v>
      </c>
      <c r="J113" s="159">
        <v>162</v>
      </c>
      <c r="K113" s="159">
        <v>160</v>
      </c>
      <c r="L113" s="159">
        <v>156</v>
      </c>
      <c r="M113" s="159">
        <v>146</v>
      </c>
      <c r="N113" s="159">
        <v>99</v>
      </c>
      <c r="O113" s="159">
        <v>58</v>
      </c>
      <c r="P113" s="159">
        <v>38</v>
      </c>
      <c r="Q113" s="159">
        <v>24</v>
      </c>
      <c r="R113" s="159">
        <v>6</v>
      </c>
      <c r="S113" s="159">
        <v>3</v>
      </c>
      <c r="T113" s="159">
        <v>2</v>
      </c>
      <c r="U113" s="159">
        <v>0</v>
      </c>
    </row>
    <row r="114" spans="1:21" x14ac:dyDescent="0.2">
      <c r="A114" s="408"/>
      <c r="B114" s="175" t="s">
        <v>21</v>
      </c>
      <c r="C114" s="159">
        <v>907</v>
      </c>
      <c r="D114" s="159">
        <v>3</v>
      </c>
      <c r="E114" s="159">
        <v>16</v>
      </c>
      <c r="F114" s="159">
        <v>78</v>
      </c>
      <c r="G114" s="159">
        <v>105</v>
      </c>
      <c r="H114" s="159">
        <v>104</v>
      </c>
      <c r="I114" s="159">
        <v>104</v>
      </c>
      <c r="J114" s="159">
        <v>109</v>
      </c>
      <c r="K114" s="159">
        <v>109</v>
      </c>
      <c r="L114" s="159">
        <v>83</v>
      </c>
      <c r="M114" s="159">
        <v>75</v>
      </c>
      <c r="N114" s="159">
        <v>54</v>
      </c>
      <c r="O114" s="159">
        <v>29</v>
      </c>
      <c r="P114" s="159">
        <v>23</v>
      </c>
      <c r="Q114" s="159">
        <v>10</v>
      </c>
      <c r="R114" s="159">
        <v>2</v>
      </c>
      <c r="S114" s="159">
        <v>2</v>
      </c>
      <c r="T114" s="159">
        <v>1</v>
      </c>
      <c r="U114" s="159">
        <v>0</v>
      </c>
    </row>
    <row r="115" spans="1:21" x14ac:dyDescent="0.2">
      <c r="A115" s="408"/>
      <c r="B115" s="175" t="s">
        <v>22</v>
      </c>
      <c r="C115" s="159">
        <v>580</v>
      </c>
      <c r="D115" s="159">
        <v>2</v>
      </c>
      <c r="E115" s="159">
        <v>9</v>
      </c>
      <c r="F115" s="159">
        <v>47</v>
      </c>
      <c r="G115" s="159">
        <v>69</v>
      </c>
      <c r="H115" s="159">
        <v>30</v>
      </c>
      <c r="I115" s="159">
        <v>66</v>
      </c>
      <c r="J115" s="159">
        <v>53</v>
      </c>
      <c r="K115" s="159">
        <v>51</v>
      </c>
      <c r="L115" s="159">
        <v>73</v>
      </c>
      <c r="M115" s="159">
        <v>71</v>
      </c>
      <c r="N115" s="159">
        <v>45</v>
      </c>
      <c r="O115" s="159">
        <v>29</v>
      </c>
      <c r="P115" s="159">
        <v>15</v>
      </c>
      <c r="Q115" s="159">
        <v>14</v>
      </c>
      <c r="R115" s="159">
        <v>4</v>
      </c>
      <c r="S115" s="159">
        <v>1</v>
      </c>
      <c r="T115" s="159">
        <v>1</v>
      </c>
      <c r="U115" s="159">
        <v>0</v>
      </c>
    </row>
    <row r="116" spans="1:21" x14ac:dyDescent="0.2">
      <c r="A116" s="407" t="s">
        <v>350</v>
      </c>
      <c r="B116" s="183" t="s">
        <v>1</v>
      </c>
      <c r="C116" s="112">
        <v>233</v>
      </c>
      <c r="D116" s="112">
        <v>0</v>
      </c>
      <c r="E116" s="112">
        <v>0</v>
      </c>
      <c r="F116" s="112">
        <v>4</v>
      </c>
      <c r="G116" s="112">
        <v>12</v>
      </c>
      <c r="H116" s="112">
        <v>26</v>
      </c>
      <c r="I116" s="112">
        <v>30</v>
      </c>
      <c r="J116" s="112">
        <v>33</v>
      </c>
      <c r="K116" s="112">
        <v>38</v>
      </c>
      <c r="L116" s="112">
        <v>21</v>
      </c>
      <c r="M116" s="112">
        <v>23</v>
      </c>
      <c r="N116" s="112">
        <v>18</v>
      </c>
      <c r="O116" s="112">
        <v>9</v>
      </c>
      <c r="P116" s="112">
        <v>11</v>
      </c>
      <c r="Q116" s="112">
        <v>7</v>
      </c>
      <c r="R116" s="112">
        <v>1</v>
      </c>
      <c r="S116" s="112">
        <v>0</v>
      </c>
      <c r="T116" s="112">
        <v>0</v>
      </c>
      <c r="U116" s="112">
        <v>0</v>
      </c>
    </row>
    <row r="117" spans="1:21" x14ac:dyDescent="0.2">
      <c r="A117" s="407"/>
      <c r="B117" s="183" t="s">
        <v>21</v>
      </c>
      <c r="C117" s="112">
        <v>150</v>
      </c>
      <c r="D117" s="112">
        <v>0</v>
      </c>
      <c r="E117" s="112">
        <v>0</v>
      </c>
      <c r="F117" s="112">
        <v>3</v>
      </c>
      <c r="G117" s="112">
        <v>7</v>
      </c>
      <c r="H117" s="112">
        <v>21</v>
      </c>
      <c r="I117" s="112">
        <v>18</v>
      </c>
      <c r="J117" s="112">
        <v>21</v>
      </c>
      <c r="K117" s="112">
        <v>32</v>
      </c>
      <c r="L117" s="112">
        <v>11</v>
      </c>
      <c r="M117" s="112">
        <v>13</v>
      </c>
      <c r="N117" s="112">
        <v>8</v>
      </c>
      <c r="O117" s="112">
        <v>4</v>
      </c>
      <c r="P117" s="112">
        <v>7</v>
      </c>
      <c r="Q117" s="112">
        <v>4</v>
      </c>
      <c r="R117" s="112">
        <v>1</v>
      </c>
      <c r="S117" s="112">
        <v>0</v>
      </c>
      <c r="T117" s="112">
        <v>0</v>
      </c>
      <c r="U117" s="112">
        <v>0</v>
      </c>
    </row>
    <row r="118" spans="1:21" x14ac:dyDescent="0.2">
      <c r="A118" s="407"/>
      <c r="B118" s="183" t="s">
        <v>22</v>
      </c>
      <c r="C118" s="112">
        <v>83</v>
      </c>
      <c r="D118" s="112">
        <v>0</v>
      </c>
      <c r="E118" s="112">
        <v>0</v>
      </c>
      <c r="F118" s="112">
        <v>1</v>
      </c>
      <c r="G118" s="112">
        <v>5</v>
      </c>
      <c r="H118" s="112">
        <v>5</v>
      </c>
      <c r="I118" s="112">
        <v>12</v>
      </c>
      <c r="J118" s="112">
        <v>12</v>
      </c>
      <c r="K118" s="112">
        <v>6</v>
      </c>
      <c r="L118" s="112">
        <v>10</v>
      </c>
      <c r="M118" s="112">
        <v>10</v>
      </c>
      <c r="N118" s="112">
        <v>10</v>
      </c>
      <c r="O118" s="112">
        <v>5</v>
      </c>
      <c r="P118" s="112">
        <v>4</v>
      </c>
      <c r="Q118" s="112">
        <v>3</v>
      </c>
      <c r="R118" s="112">
        <v>0</v>
      </c>
      <c r="S118" s="112">
        <v>0</v>
      </c>
      <c r="T118" s="112">
        <v>0</v>
      </c>
      <c r="U118" s="112">
        <v>0</v>
      </c>
    </row>
    <row r="119" spans="1:21" x14ac:dyDescent="0.2">
      <c r="A119" s="408" t="s">
        <v>351</v>
      </c>
      <c r="B119" s="175" t="s">
        <v>1</v>
      </c>
      <c r="C119" s="159">
        <v>373</v>
      </c>
      <c r="D119" s="159">
        <v>0</v>
      </c>
      <c r="E119" s="159">
        <v>1</v>
      </c>
      <c r="F119" s="159">
        <v>7</v>
      </c>
      <c r="G119" s="159">
        <v>24</v>
      </c>
      <c r="H119" s="159">
        <v>51</v>
      </c>
      <c r="I119" s="159">
        <v>54</v>
      </c>
      <c r="J119" s="159">
        <v>50</v>
      </c>
      <c r="K119" s="159">
        <v>50</v>
      </c>
      <c r="L119" s="159">
        <v>41</v>
      </c>
      <c r="M119" s="159">
        <v>42</v>
      </c>
      <c r="N119" s="159">
        <v>26</v>
      </c>
      <c r="O119" s="159">
        <v>16</v>
      </c>
      <c r="P119" s="159">
        <v>7</v>
      </c>
      <c r="Q119" s="159">
        <v>2</v>
      </c>
      <c r="R119" s="159">
        <v>1</v>
      </c>
      <c r="S119" s="159">
        <v>1</v>
      </c>
      <c r="T119" s="159">
        <v>0</v>
      </c>
      <c r="U119" s="159">
        <v>0</v>
      </c>
    </row>
    <row r="120" spans="1:21" x14ac:dyDescent="0.2">
      <c r="A120" s="408"/>
      <c r="B120" s="175" t="s">
        <v>21</v>
      </c>
      <c r="C120" s="159">
        <v>220</v>
      </c>
      <c r="D120" s="159">
        <v>0</v>
      </c>
      <c r="E120" s="159">
        <v>1</v>
      </c>
      <c r="F120" s="159">
        <v>6</v>
      </c>
      <c r="G120" s="159">
        <v>14</v>
      </c>
      <c r="H120" s="159">
        <v>35</v>
      </c>
      <c r="I120" s="159">
        <v>32</v>
      </c>
      <c r="J120" s="159">
        <v>35</v>
      </c>
      <c r="K120" s="159">
        <v>30</v>
      </c>
      <c r="L120" s="159">
        <v>23</v>
      </c>
      <c r="M120" s="159">
        <v>22</v>
      </c>
      <c r="N120" s="159">
        <v>10</v>
      </c>
      <c r="O120" s="159">
        <v>6</v>
      </c>
      <c r="P120" s="159">
        <v>3</v>
      </c>
      <c r="Q120" s="159">
        <v>1</v>
      </c>
      <c r="R120" s="159">
        <v>1</v>
      </c>
      <c r="S120" s="159">
        <v>1</v>
      </c>
      <c r="T120" s="159">
        <v>0</v>
      </c>
      <c r="U120" s="159">
        <v>0</v>
      </c>
    </row>
    <row r="121" spans="1:21" x14ac:dyDescent="0.2">
      <c r="A121" s="408"/>
      <c r="B121" s="175" t="s">
        <v>22</v>
      </c>
      <c r="C121" s="159">
        <v>153</v>
      </c>
      <c r="D121" s="159">
        <v>0</v>
      </c>
      <c r="E121" s="159">
        <v>0</v>
      </c>
      <c r="F121" s="159">
        <v>1</v>
      </c>
      <c r="G121" s="159">
        <v>10</v>
      </c>
      <c r="H121" s="159">
        <v>16</v>
      </c>
      <c r="I121" s="159">
        <v>22</v>
      </c>
      <c r="J121" s="159">
        <v>15</v>
      </c>
      <c r="K121" s="159">
        <v>20</v>
      </c>
      <c r="L121" s="159">
        <v>18</v>
      </c>
      <c r="M121" s="159">
        <v>20</v>
      </c>
      <c r="N121" s="159">
        <v>16</v>
      </c>
      <c r="O121" s="159">
        <v>10</v>
      </c>
      <c r="P121" s="159">
        <v>4</v>
      </c>
      <c r="Q121" s="159">
        <v>1</v>
      </c>
      <c r="R121" s="159">
        <v>0</v>
      </c>
      <c r="S121" s="159">
        <v>0</v>
      </c>
      <c r="T121" s="159">
        <v>0</v>
      </c>
      <c r="U121" s="159">
        <v>0</v>
      </c>
    </row>
    <row r="122" spans="1:21" x14ac:dyDescent="0.2">
      <c r="A122" s="407" t="s">
        <v>352</v>
      </c>
      <c r="B122" s="183" t="s">
        <v>1</v>
      </c>
      <c r="C122" s="112">
        <v>1298</v>
      </c>
      <c r="D122" s="112">
        <v>7</v>
      </c>
      <c r="E122" s="112">
        <v>27</v>
      </c>
      <c r="F122" s="112">
        <v>79</v>
      </c>
      <c r="G122" s="112">
        <v>195</v>
      </c>
      <c r="H122" s="112">
        <v>199</v>
      </c>
      <c r="I122" s="112">
        <v>196</v>
      </c>
      <c r="J122" s="112">
        <v>134</v>
      </c>
      <c r="K122" s="112">
        <v>140</v>
      </c>
      <c r="L122" s="112">
        <v>106</v>
      </c>
      <c r="M122" s="112">
        <v>83</v>
      </c>
      <c r="N122" s="112">
        <v>59</v>
      </c>
      <c r="O122" s="112">
        <v>28</v>
      </c>
      <c r="P122" s="112">
        <v>19</v>
      </c>
      <c r="Q122" s="112">
        <v>16</v>
      </c>
      <c r="R122" s="112">
        <v>4</v>
      </c>
      <c r="S122" s="112">
        <v>3</v>
      </c>
      <c r="T122" s="112">
        <v>3</v>
      </c>
      <c r="U122" s="112">
        <v>0</v>
      </c>
    </row>
    <row r="123" spans="1:21" x14ac:dyDescent="0.2">
      <c r="A123" s="407"/>
      <c r="B123" s="183" t="s">
        <v>21</v>
      </c>
      <c r="C123" s="112">
        <v>696</v>
      </c>
      <c r="D123" s="112">
        <v>4</v>
      </c>
      <c r="E123" s="112">
        <v>15</v>
      </c>
      <c r="F123" s="112">
        <v>28</v>
      </c>
      <c r="G123" s="112">
        <v>99</v>
      </c>
      <c r="H123" s="112">
        <v>115</v>
      </c>
      <c r="I123" s="112">
        <v>108</v>
      </c>
      <c r="J123" s="112">
        <v>84</v>
      </c>
      <c r="K123" s="112">
        <v>80</v>
      </c>
      <c r="L123" s="112">
        <v>58</v>
      </c>
      <c r="M123" s="112">
        <v>39</v>
      </c>
      <c r="N123" s="112">
        <v>29</v>
      </c>
      <c r="O123" s="112">
        <v>16</v>
      </c>
      <c r="P123" s="112">
        <v>9</v>
      </c>
      <c r="Q123" s="112">
        <v>8</v>
      </c>
      <c r="R123" s="112">
        <v>1</v>
      </c>
      <c r="S123" s="112">
        <v>1</v>
      </c>
      <c r="T123" s="112">
        <v>2</v>
      </c>
      <c r="U123" s="112">
        <v>0</v>
      </c>
    </row>
    <row r="124" spans="1:21" x14ac:dyDescent="0.2">
      <c r="A124" s="407"/>
      <c r="B124" s="183" t="s">
        <v>22</v>
      </c>
      <c r="C124" s="112">
        <v>602</v>
      </c>
      <c r="D124" s="112">
        <v>3</v>
      </c>
      <c r="E124" s="112">
        <v>12</v>
      </c>
      <c r="F124" s="112">
        <v>51</v>
      </c>
      <c r="G124" s="112">
        <v>96</v>
      </c>
      <c r="H124" s="112">
        <v>84</v>
      </c>
      <c r="I124" s="112">
        <v>88</v>
      </c>
      <c r="J124" s="112">
        <v>50</v>
      </c>
      <c r="K124" s="112">
        <v>60</v>
      </c>
      <c r="L124" s="112">
        <v>48</v>
      </c>
      <c r="M124" s="112">
        <v>44</v>
      </c>
      <c r="N124" s="112">
        <v>30</v>
      </c>
      <c r="O124" s="112">
        <v>12</v>
      </c>
      <c r="P124" s="112">
        <v>10</v>
      </c>
      <c r="Q124" s="112">
        <v>8</v>
      </c>
      <c r="R124" s="112">
        <v>3</v>
      </c>
      <c r="S124" s="112">
        <v>2</v>
      </c>
      <c r="T124" s="112">
        <v>1</v>
      </c>
      <c r="U124" s="112">
        <v>0</v>
      </c>
    </row>
    <row r="125" spans="1:21" x14ac:dyDescent="0.2">
      <c r="A125" s="408" t="s">
        <v>353</v>
      </c>
      <c r="B125" s="175" t="s">
        <v>1</v>
      </c>
      <c r="C125" s="159">
        <v>41</v>
      </c>
      <c r="D125" s="159">
        <v>0</v>
      </c>
      <c r="E125" s="159">
        <v>0</v>
      </c>
      <c r="F125" s="159">
        <v>4</v>
      </c>
      <c r="G125" s="159">
        <v>7</v>
      </c>
      <c r="H125" s="159">
        <v>5</v>
      </c>
      <c r="I125" s="159">
        <v>4</v>
      </c>
      <c r="J125" s="159">
        <v>3</v>
      </c>
      <c r="K125" s="159">
        <v>6</v>
      </c>
      <c r="L125" s="159">
        <v>2</v>
      </c>
      <c r="M125" s="159">
        <v>2</v>
      </c>
      <c r="N125" s="159">
        <v>3</v>
      </c>
      <c r="O125" s="159">
        <v>1</v>
      </c>
      <c r="P125" s="159">
        <v>2</v>
      </c>
      <c r="Q125" s="159">
        <v>1</v>
      </c>
      <c r="R125" s="159">
        <v>1</v>
      </c>
      <c r="S125" s="159">
        <v>0</v>
      </c>
      <c r="T125" s="159">
        <v>0</v>
      </c>
      <c r="U125" s="159">
        <v>0</v>
      </c>
    </row>
    <row r="126" spans="1:21" x14ac:dyDescent="0.2">
      <c r="A126" s="408"/>
      <c r="B126" s="175" t="s">
        <v>21</v>
      </c>
      <c r="C126" s="159">
        <v>23</v>
      </c>
      <c r="D126" s="159">
        <v>0</v>
      </c>
      <c r="E126" s="159">
        <v>0</v>
      </c>
      <c r="F126" s="159">
        <v>3</v>
      </c>
      <c r="G126" s="159">
        <v>4</v>
      </c>
      <c r="H126" s="159">
        <v>3</v>
      </c>
      <c r="I126" s="159">
        <v>1</v>
      </c>
      <c r="J126" s="159">
        <v>1</v>
      </c>
      <c r="K126" s="159">
        <v>4</v>
      </c>
      <c r="L126" s="159">
        <v>1</v>
      </c>
      <c r="M126" s="159">
        <v>0</v>
      </c>
      <c r="N126" s="159">
        <v>3</v>
      </c>
      <c r="O126" s="159">
        <v>1</v>
      </c>
      <c r="P126" s="159">
        <v>1</v>
      </c>
      <c r="Q126" s="159">
        <v>0</v>
      </c>
      <c r="R126" s="159">
        <v>1</v>
      </c>
      <c r="S126" s="159">
        <v>0</v>
      </c>
      <c r="T126" s="159">
        <v>0</v>
      </c>
      <c r="U126" s="159">
        <v>0</v>
      </c>
    </row>
    <row r="127" spans="1:21" x14ac:dyDescent="0.2">
      <c r="A127" s="408"/>
      <c r="B127" s="175" t="s">
        <v>22</v>
      </c>
      <c r="C127" s="159">
        <v>18</v>
      </c>
      <c r="D127" s="159">
        <v>0</v>
      </c>
      <c r="E127" s="159">
        <v>0</v>
      </c>
      <c r="F127" s="159">
        <v>1</v>
      </c>
      <c r="G127" s="159">
        <v>3</v>
      </c>
      <c r="H127" s="159">
        <v>2</v>
      </c>
      <c r="I127" s="159">
        <v>3</v>
      </c>
      <c r="J127" s="159">
        <v>2</v>
      </c>
      <c r="K127" s="159">
        <v>2</v>
      </c>
      <c r="L127" s="159">
        <v>1</v>
      </c>
      <c r="M127" s="159">
        <v>2</v>
      </c>
      <c r="N127" s="159">
        <v>0</v>
      </c>
      <c r="O127" s="159">
        <v>0</v>
      </c>
      <c r="P127" s="159">
        <v>1</v>
      </c>
      <c r="Q127" s="159">
        <v>1</v>
      </c>
      <c r="R127" s="159">
        <v>0</v>
      </c>
      <c r="S127" s="159">
        <v>0</v>
      </c>
      <c r="T127" s="159">
        <v>0</v>
      </c>
      <c r="U127" s="159">
        <v>0</v>
      </c>
    </row>
    <row r="128" spans="1:21" x14ac:dyDescent="0.2">
      <c r="A128" s="407" t="s">
        <v>361</v>
      </c>
      <c r="B128" s="183" t="s">
        <v>1</v>
      </c>
      <c r="C128" s="112">
        <v>11</v>
      </c>
      <c r="D128" s="112">
        <v>0</v>
      </c>
      <c r="E128" s="112">
        <v>0</v>
      </c>
      <c r="F128" s="112">
        <v>0</v>
      </c>
      <c r="G128" s="112">
        <v>0</v>
      </c>
      <c r="H128" s="112">
        <v>2</v>
      </c>
      <c r="I128" s="112">
        <v>1</v>
      </c>
      <c r="J128" s="112">
        <v>1</v>
      </c>
      <c r="K128" s="112">
        <v>2</v>
      </c>
      <c r="L128" s="112">
        <v>1</v>
      </c>
      <c r="M128" s="112">
        <v>2</v>
      </c>
      <c r="N128" s="112">
        <v>1</v>
      </c>
      <c r="O128" s="112">
        <v>0</v>
      </c>
      <c r="P128" s="112">
        <v>1</v>
      </c>
      <c r="Q128" s="112">
        <v>0</v>
      </c>
      <c r="R128" s="112">
        <v>0</v>
      </c>
      <c r="S128" s="112">
        <v>0</v>
      </c>
      <c r="T128" s="112">
        <v>0</v>
      </c>
      <c r="U128" s="112">
        <v>0</v>
      </c>
    </row>
    <row r="129" spans="1:21" x14ac:dyDescent="0.2">
      <c r="A129" s="407"/>
      <c r="B129" s="183" t="s">
        <v>21</v>
      </c>
      <c r="C129" s="112">
        <v>8</v>
      </c>
      <c r="D129" s="112">
        <v>0</v>
      </c>
      <c r="E129" s="112">
        <v>0</v>
      </c>
      <c r="F129" s="112">
        <v>0</v>
      </c>
      <c r="G129" s="112">
        <v>0</v>
      </c>
      <c r="H129" s="112">
        <v>2</v>
      </c>
      <c r="I129" s="112">
        <v>1</v>
      </c>
      <c r="J129" s="112">
        <v>1</v>
      </c>
      <c r="K129" s="112">
        <v>2</v>
      </c>
      <c r="L129" s="112">
        <v>0</v>
      </c>
      <c r="M129" s="112">
        <v>2</v>
      </c>
      <c r="N129" s="112">
        <v>0</v>
      </c>
      <c r="O129" s="112">
        <v>0</v>
      </c>
      <c r="P129" s="112">
        <v>0</v>
      </c>
      <c r="Q129" s="112">
        <v>0</v>
      </c>
      <c r="R129" s="112">
        <v>0</v>
      </c>
      <c r="S129" s="112">
        <v>0</v>
      </c>
      <c r="T129" s="112">
        <v>0</v>
      </c>
      <c r="U129" s="112">
        <v>0</v>
      </c>
    </row>
    <row r="130" spans="1:21" x14ac:dyDescent="0.2">
      <c r="A130" s="407"/>
      <c r="B130" s="183" t="s">
        <v>22</v>
      </c>
      <c r="C130" s="112">
        <v>3</v>
      </c>
      <c r="D130" s="112">
        <v>0</v>
      </c>
      <c r="E130" s="112">
        <v>0</v>
      </c>
      <c r="F130" s="112">
        <v>0</v>
      </c>
      <c r="G130" s="112">
        <v>0</v>
      </c>
      <c r="H130" s="112">
        <v>0</v>
      </c>
      <c r="I130" s="112">
        <v>0</v>
      </c>
      <c r="J130" s="112">
        <v>0</v>
      </c>
      <c r="K130" s="112">
        <v>0</v>
      </c>
      <c r="L130" s="112">
        <v>1</v>
      </c>
      <c r="M130" s="112">
        <v>0</v>
      </c>
      <c r="N130" s="112">
        <v>1</v>
      </c>
      <c r="O130" s="112">
        <v>0</v>
      </c>
      <c r="P130" s="112">
        <v>1</v>
      </c>
      <c r="Q130" s="112">
        <v>0</v>
      </c>
      <c r="R130" s="112">
        <v>0</v>
      </c>
      <c r="S130" s="112">
        <v>0</v>
      </c>
      <c r="T130" s="112">
        <v>0</v>
      </c>
      <c r="U130" s="112">
        <v>0</v>
      </c>
    </row>
    <row r="131" spans="1:21" x14ac:dyDescent="0.2">
      <c r="A131" s="408" t="s">
        <v>354</v>
      </c>
      <c r="B131" s="175" t="s">
        <v>1</v>
      </c>
      <c r="C131" s="159">
        <v>7</v>
      </c>
      <c r="D131" s="159">
        <v>0</v>
      </c>
      <c r="E131" s="159">
        <v>0</v>
      </c>
      <c r="F131" s="159">
        <v>2</v>
      </c>
      <c r="G131" s="159">
        <v>0</v>
      </c>
      <c r="H131" s="159">
        <v>0</v>
      </c>
      <c r="I131" s="159">
        <v>0</v>
      </c>
      <c r="J131" s="159">
        <v>1</v>
      </c>
      <c r="K131" s="159">
        <v>1</v>
      </c>
      <c r="L131" s="159">
        <v>1</v>
      </c>
      <c r="M131" s="159">
        <v>1</v>
      </c>
      <c r="N131" s="159">
        <v>0</v>
      </c>
      <c r="O131" s="159">
        <v>0</v>
      </c>
      <c r="P131" s="159">
        <v>1</v>
      </c>
      <c r="Q131" s="159">
        <v>0</v>
      </c>
      <c r="R131" s="159">
        <v>0</v>
      </c>
      <c r="S131" s="159">
        <v>0</v>
      </c>
      <c r="T131" s="159">
        <v>0</v>
      </c>
      <c r="U131" s="159">
        <v>0</v>
      </c>
    </row>
    <row r="132" spans="1:21" x14ac:dyDescent="0.2">
      <c r="A132" s="408"/>
      <c r="B132" s="175" t="s">
        <v>21</v>
      </c>
      <c r="C132" s="159">
        <v>2</v>
      </c>
      <c r="D132" s="159">
        <v>0</v>
      </c>
      <c r="E132" s="159">
        <v>0</v>
      </c>
      <c r="F132" s="159">
        <v>1</v>
      </c>
      <c r="G132" s="159">
        <v>0</v>
      </c>
      <c r="H132" s="159">
        <v>0</v>
      </c>
      <c r="I132" s="159">
        <v>0</v>
      </c>
      <c r="J132" s="159">
        <v>0</v>
      </c>
      <c r="K132" s="159">
        <v>0</v>
      </c>
      <c r="L132" s="159">
        <v>0</v>
      </c>
      <c r="M132" s="159">
        <v>0</v>
      </c>
      <c r="N132" s="159">
        <v>0</v>
      </c>
      <c r="O132" s="159">
        <v>0</v>
      </c>
      <c r="P132" s="159">
        <v>1</v>
      </c>
      <c r="Q132" s="159">
        <v>0</v>
      </c>
      <c r="R132" s="159">
        <v>0</v>
      </c>
      <c r="S132" s="159">
        <v>0</v>
      </c>
      <c r="T132" s="159">
        <v>0</v>
      </c>
      <c r="U132" s="159">
        <v>0</v>
      </c>
    </row>
    <row r="133" spans="1:21" x14ac:dyDescent="0.2">
      <c r="A133" s="408"/>
      <c r="B133" s="175" t="s">
        <v>22</v>
      </c>
      <c r="C133" s="159">
        <v>5</v>
      </c>
      <c r="D133" s="159">
        <v>0</v>
      </c>
      <c r="E133" s="159">
        <v>0</v>
      </c>
      <c r="F133" s="159">
        <v>1</v>
      </c>
      <c r="G133" s="159">
        <v>0</v>
      </c>
      <c r="H133" s="159">
        <v>0</v>
      </c>
      <c r="I133" s="159">
        <v>0</v>
      </c>
      <c r="J133" s="159">
        <v>1</v>
      </c>
      <c r="K133" s="159">
        <v>1</v>
      </c>
      <c r="L133" s="159">
        <v>1</v>
      </c>
      <c r="M133" s="159">
        <v>1</v>
      </c>
      <c r="N133" s="159">
        <v>0</v>
      </c>
      <c r="O133" s="159">
        <v>0</v>
      </c>
      <c r="P133" s="159">
        <v>0</v>
      </c>
      <c r="Q133" s="159">
        <v>0</v>
      </c>
      <c r="R133" s="159">
        <v>0</v>
      </c>
      <c r="S133" s="159">
        <v>0</v>
      </c>
      <c r="T133" s="159">
        <v>0</v>
      </c>
      <c r="U133" s="159">
        <v>0</v>
      </c>
    </row>
    <row r="135" spans="1:21" x14ac:dyDescent="0.2">
      <c r="A135" s="3" t="s">
        <v>757</v>
      </c>
    </row>
    <row r="136" spans="1:21" x14ac:dyDescent="0.2">
      <c r="A136" s="3" t="s">
        <v>514</v>
      </c>
    </row>
    <row r="138" spans="1:21" x14ac:dyDescent="0.2">
      <c r="A138" s="3" t="s">
        <v>751</v>
      </c>
    </row>
  </sheetData>
  <mergeCells count="47">
    <mergeCell ref="A29:A31"/>
    <mergeCell ref="C3:C4"/>
    <mergeCell ref="D3:U3"/>
    <mergeCell ref="A5:A7"/>
    <mergeCell ref="A8:A10"/>
    <mergeCell ref="A11:A13"/>
    <mergeCell ref="A14:A16"/>
    <mergeCell ref="A17:A19"/>
    <mergeCell ref="A20:A22"/>
    <mergeCell ref="A23:A25"/>
    <mergeCell ref="A26:A28"/>
    <mergeCell ref="A3:A4"/>
    <mergeCell ref="B3:B4"/>
    <mergeCell ref="A65:A67"/>
    <mergeCell ref="A32:A34"/>
    <mergeCell ref="A35:A37"/>
    <mergeCell ref="A38:A40"/>
    <mergeCell ref="A41:A43"/>
    <mergeCell ref="A44:A46"/>
    <mergeCell ref="A47:A49"/>
    <mergeCell ref="A50:A52"/>
    <mergeCell ref="A53:A55"/>
    <mergeCell ref="A56:A58"/>
    <mergeCell ref="A59:A61"/>
    <mergeCell ref="A62:A64"/>
    <mergeCell ref="A131:A133"/>
    <mergeCell ref="A98:A100"/>
    <mergeCell ref="A68:A70"/>
    <mergeCell ref="A71:A73"/>
    <mergeCell ref="A74:A76"/>
    <mergeCell ref="A77:A79"/>
    <mergeCell ref="A80:A82"/>
    <mergeCell ref="A83:A85"/>
    <mergeCell ref="A86:A88"/>
    <mergeCell ref="A89:A91"/>
    <mergeCell ref="A92:A94"/>
    <mergeCell ref="A95:A97"/>
    <mergeCell ref="A116:A118"/>
    <mergeCell ref="A119:A121"/>
    <mergeCell ref="A122:A124"/>
    <mergeCell ref="A125:A127"/>
    <mergeCell ref="A128:A130"/>
    <mergeCell ref="A101:A103"/>
    <mergeCell ref="A104:A106"/>
    <mergeCell ref="A107:A109"/>
    <mergeCell ref="A110:A112"/>
    <mergeCell ref="A113:A115"/>
  </mergeCells>
  <conditionalFormatting sqref="C5:U133">
    <cfRule type="cellIs" dxfId="12" priority="1" operator="greaterThan">
      <formula>9999</formula>
    </cfRule>
  </conditionalFormatting>
  <hyperlinks>
    <hyperlink ref="V1" location="Contents!A1" display="return to contents" xr:uid="{00000000-0004-0000-1200-000000000000}"/>
  </hyperlinks>
  <pageMargins left="0.70866141732283472" right="0.70866141732283472" top="0.74803149606299213" bottom="0.74803149606299213" header="0.31496062992125984" footer="0.31496062992125984"/>
  <pageSetup paperSize="9" scale="65" fitToHeight="0" orientation="landscape" r:id="rId1"/>
  <rowBreaks count="2" manualBreakCount="2">
    <brk id="58" max="20" man="1"/>
    <brk id="109" max="20"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G142"/>
  <sheetViews>
    <sheetView showGridLines="0" zoomScaleNormal="100" workbookViewId="0">
      <pane ySplit="1" topLeftCell="A2" activePane="bottomLeft" state="frozen"/>
      <selection activeCell="A5" sqref="A5"/>
      <selection pane="bottomLeft" activeCell="A2" sqref="A2"/>
    </sheetView>
  </sheetViews>
  <sheetFormatPr defaultColWidth="9.140625" defaultRowHeight="12.75" x14ac:dyDescent="0.2"/>
  <cols>
    <col min="1" max="1" width="1.7109375" style="35" customWidth="1"/>
    <col min="2" max="2" width="15.42578125" style="35" customWidth="1"/>
    <col min="3" max="3" width="114.85546875" style="35" customWidth="1"/>
    <col min="4" max="16384" width="9.140625" style="35"/>
  </cols>
  <sheetData>
    <row r="1" spans="2:7" ht="20.25" x14ac:dyDescent="0.3">
      <c r="B1" s="145" t="s">
        <v>560</v>
      </c>
    </row>
    <row r="3" spans="2:7" ht="14.25" x14ac:dyDescent="0.2">
      <c r="B3" s="146" t="s">
        <v>749</v>
      </c>
    </row>
    <row r="4" spans="2:7" s="147" customFormat="1" ht="12" x14ac:dyDescent="0.2">
      <c r="B4" s="148" t="str">
        <f>'Background information'!B1</f>
        <v>Background information</v>
      </c>
    </row>
    <row r="5" spans="2:7" s="147" customFormat="1" ht="12" x14ac:dyDescent="0.2">
      <c r="B5" s="148" t="str">
        <f>'Key findings'!B1</f>
        <v>Key findings</v>
      </c>
    </row>
    <row r="6" spans="2:7" s="147" customFormat="1" ht="12" x14ac:dyDescent="0.2">
      <c r="B6" s="148" t="str">
        <f>Glossary!B1</f>
        <v>Glossary</v>
      </c>
    </row>
    <row r="7" spans="2:7" s="147" customFormat="1" ht="12" x14ac:dyDescent="0.2">
      <c r="B7" s="148" t="str">
        <f>'Ethnicity Prioritisation'!B1</f>
        <v>Ethnicity prioritisation</v>
      </c>
    </row>
    <row r="8" spans="2:7" s="147" customFormat="1" ht="12" x14ac:dyDescent="0.2"/>
    <row r="9" spans="2:7" s="147" customFormat="1" ht="14.25" x14ac:dyDescent="0.2">
      <c r="B9" s="152" t="s">
        <v>750</v>
      </c>
      <c r="C9" s="153"/>
    </row>
    <row r="10" spans="2:7" s="147" customFormat="1" ht="12" x14ac:dyDescent="0.2">
      <c r="B10" s="355" t="s">
        <v>562</v>
      </c>
      <c r="C10" s="148" t="str">
        <f>'table1,2'!A1</f>
        <v>Table 1: Clients seen by age, sex and ethnic group, 2015/16</v>
      </c>
    </row>
    <row r="11" spans="2:7" s="147" customFormat="1" ht="12" x14ac:dyDescent="0.2">
      <c r="B11" s="355"/>
      <c r="C11" s="148" t="str">
        <f>'table1,2'!A22</f>
        <v>Table 2: Clients seen: rates (crude, age-specific and age-standardised) by sex and ethnic group, 2015/16</v>
      </c>
    </row>
    <row r="12" spans="2:7" s="147" customFormat="1" ht="12" x14ac:dyDescent="0.2">
      <c r="B12" s="355"/>
      <c r="C12" s="148" t="str">
        <f>'table3,4'!A1</f>
        <v>Table 3: Clients seen by DHBs, by age, sex and ethnic group, 2015/16</v>
      </c>
      <c r="D12" s="136"/>
      <c r="E12" s="136"/>
      <c r="F12" s="136"/>
      <c r="G12" s="136"/>
    </row>
    <row r="13" spans="2:7" s="147" customFormat="1" ht="12" x14ac:dyDescent="0.2">
      <c r="B13" s="355"/>
      <c r="C13" s="148" t="str">
        <f>'table3,4'!A23</f>
        <v>Table 4: Clients seen by DHBs: rates (crude, age-specific and age-standardised) by sex and ethnic group, 2015/16</v>
      </c>
    </row>
    <row r="14" spans="2:7" s="147" customFormat="1" ht="12" x14ac:dyDescent="0.2">
      <c r="B14" s="355"/>
      <c r="C14" s="148" t="str">
        <f>'table5,6'!A1</f>
        <v>Table 5: Clients seen by NGOs, by age, sex and ethnic group, 2015/16</v>
      </c>
    </row>
    <row r="15" spans="2:7" s="147" customFormat="1" ht="12" x14ac:dyDescent="0.2">
      <c r="B15" s="355"/>
      <c r="C15" s="148" t="str">
        <f>'table5,6'!A24</f>
        <v>Table 6: Clients seen by NGOs: rates (crude, age-specific and age-standardised) by sex and ethnic group, 2015/16</v>
      </c>
    </row>
    <row r="16" spans="2:7" s="147" customFormat="1" ht="12" x14ac:dyDescent="0.2">
      <c r="B16" s="355"/>
      <c r="C16" s="148" t="str">
        <f>'table7,8'!A1</f>
        <v>Table 7: Clients seen face-to-face by age, sex and ethnic group, 2015/16</v>
      </c>
    </row>
    <row r="17" spans="2:3" s="147" customFormat="1" ht="12" x14ac:dyDescent="0.2">
      <c r="B17" s="355"/>
      <c r="C17" s="148" t="str">
        <f>'table7,8'!A23</f>
        <v>Table 8: Clients seen face-to-face: rates (crude, age-specific and age-standardised) by sex and ethnic group, 2015/16</v>
      </c>
    </row>
    <row r="18" spans="2:3" s="147" customFormat="1" ht="12" x14ac:dyDescent="0.2">
      <c r="B18" s="355"/>
      <c r="C18" s="148" t="str">
        <f>table9!A1</f>
        <v>Table 9:  Clients seen by DHBs and NGOs, numbers and age-standardised rates, 2001/02–2015/16</v>
      </c>
    </row>
    <row r="19" spans="2:3" s="147" customFormat="1" ht="12" x14ac:dyDescent="0.2">
      <c r="B19" s="355"/>
      <c r="C19" s="148" t="str">
        <f>table10!A1</f>
        <v>Table 10: Clients seen by DHBs: numbers and age-standardised rates, by Māori and non-Māori and sex, 2001/02–2015/16</v>
      </c>
    </row>
    <row r="20" spans="2:3" s="147" customFormat="1" ht="12" x14ac:dyDescent="0.2">
      <c r="B20" s="149"/>
    </row>
    <row r="21" spans="2:3" s="147" customFormat="1" ht="12" x14ac:dyDescent="0.2">
      <c r="B21" s="355" t="s">
        <v>563</v>
      </c>
      <c r="C21" s="148" t="str">
        <f>table11!A1</f>
        <v>Table 11: Clients seen by organisation, ethnic group and sex, 2015/16</v>
      </c>
    </row>
    <row r="22" spans="2:3" s="147" customFormat="1" ht="12" x14ac:dyDescent="0.2">
      <c r="B22" s="355"/>
      <c r="C22" s="148" t="str">
        <f>table12!A1</f>
        <v>Table 12: Clients seen by DHB of service vs DHB of domicile, 2015/16</v>
      </c>
    </row>
    <row r="23" spans="2:3" s="147" customFormat="1" ht="12" x14ac:dyDescent="0.2">
      <c r="B23" s="355"/>
      <c r="C23" s="148" t="str">
        <f>table13!A1</f>
        <v>Table 13: Number and percentage of clients seen by DHBs and NGOs by team type, 2015/16</v>
      </c>
    </row>
    <row r="24" spans="2:3" s="147" customFormat="1" ht="12" x14ac:dyDescent="0.2">
      <c r="B24" s="355"/>
      <c r="C24" s="148" t="str">
        <f>table14!A1</f>
        <v>Table 14: Bednights and contacts by DHBs and NGOs, 2001/02–2015/16</v>
      </c>
    </row>
    <row r="25" spans="2:3" s="147" customFormat="1" ht="12" x14ac:dyDescent="0.2"/>
    <row r="26" spans="2:3" s="147" customFormat="1" ht="12" x14ac:dyDescent="0.2">
      <c r="B26" s="355" t="s">
        <v>355</v>
      </c>
      <c r="C26" s="148" t="str">
        <f>table15!A1</f>
        <v>Table 15: Clients seen by DHBs and number of activities by activity type, 2015/16</v>
      </c>
    </row>
    <row r="27" spans="2:3" s="147" customFormat="1" ht="12" x14ac:dyDescent="0.2">
      <c r="B27" s="355"/>
      <c r="C27" s="148" t="str">
        <f>table16!A1</f>
        <v>Table 16: Clients seen by NGOs and number of activities by activity type, 2015/16</v>
      </c>
    </row>
    <row r="28" spans="2:3" s="147" customFormat="1" ht="12" x14ac:dyDescent="0.2">
      <c r="B28" s="355"/>
      <c r="C28" s="148" t="str">
        <f>table17!A1</f>
        <v>Table 17: Clients seen by activity type, age and sex, 2015/16</v>
      </c>
    </row>
    <row r="29" spans="2:3" s="147" customFormat="1" ht="12" x14ac:dyDescent="0.2">
      <c r="B29" s="355"/>
      <c r="C29" s="148" t="str">
        <f>table18!A1</f>
        <v>Table 18: Clients seen by activity type, age and sex, Māori population, 2015/16</v>
      </c>
    </row>
    <row r="30" spans="2:3" s="147" customFormat="1" ht="12" x14ac:dyDescent="0.2">
      <c r="B30" s="355"/>
      <c r="C30" s="148" t="str">
        <f>table19!A1</f>
        <v>Table 19: Clients seen by activity type, age and sex, Pacific population, 2015/16</v>
      </c>
    </row>
    <row r="31" spans="2:3" s="147" customFormat="1" ht="12" x14ac:dyDescent="0.2">
      <c r="B31" s="355"/>
      <c r="C31" s="148" t="str">
        <f>table20!A1</f>
        <v>Table 20: Clients seen by activity type, age and sex, Asian population, 2015/16</v>
      </c>
    </row>
    <row r="32" spans="2:3" s="147" customFormat="1" ht="12" x14ac:dyDescent="0.2"/>
    <row r="33" spans="2:3" s="147" customFormat="1" ht="12" x14ac:dyDescent="0.2">
      <c r="B33" s="355" t="s">
        <v>564</v>
      </c>
      <c r="C33" s="148" t="str">
        <f>table21!A1</f>
        <v>Table 21: Clients seen by DHBs, bednights, contacts and face-to-face contacts by team type, 2015/16</v>
      </c>
    </row>
    <row r="34" spans="2:3" s="147" customFormat="1" ht="12" x14ac:dyDescent="0.2">
      <c r="B34" s="355"/>
      <c r="C34" s="148" t="str">
        <f>table22!A1</f>
        <v>Table 22: Clients seen by NGOs, bednights, contacts and face-to-face contacts by team type, 2015/16</v>
      </c>
    </row>
    <row r="35" spans="2:3" s="147" customFormat="1" ht="12" x14ac:dyDescent="0.2">
      <c r="B35" s="355"/>
      <c r="C35" s="148" t="str">
        <f>table23!A1</f>
        <v>Table 23: Clients seen by team type, age and sex, 2015/16</v>
      </c>
    </row>
    <row r="36" spans="2:3" s="147" customFormat="1" ht="12" x14ac:dyDescent="0.2">
      <c r="B36" s="355"/>
      <c r="C36" s="148" t="str">
        <f>table24!A1</f>
        <v>Table 24: Clients seen by team type, age and sex, Māori population, 2015/16</v>
      </c>
    </row>
    <row r="37" spans="2:3" s="147" customFormat="1" ht="12" x14ac:dyDescent="0.2">
      <c r="B37" s="355"/>
      <c r="C37" s="148" t="str">
        <f>table25!A1</f>
        <v>Table 25: Clients seen by team type, age and sex, Pacific population, 2015/16</v>
      </c>
    </row>
    <row r="38" spans="2:3" s="147" customFormat="1" ht="12" x14ac:dyDescent="0.2">
      <c r="B38" s="355"/>
      <c r="C38" s="148" t="str">
        <f>table26!A1</f>
        <v>Table 26: Clients seen by team type, age and sex, Asian population, 2015/16</v>
      </c>
    </row>
    <row r="39" spans="2:3" s="147" customFormat="1" ht="12" x14ac:dyDescent="0.2">
      <c r="B39" s="355"/>
      <c r="C39" s="148" t="str">
        <f>table27!A1</f>
        <v>Table 27: Clients seen and number of activities provided by community team types, by activity type, 2015/16</v>
      </c>
    </row>
    <row r="40" spans="2:3" s="147" customFormat="1" ht="12" x14ac:dyDescent="0.2">
      <c r="B40" s="355"/>
      <c r="C40" s="148" t="str">
        <f>table28!A1</f>
        <v>Table 28: Clients seen and number of activities provided by inpatient team types, by activity type, 2015/16</v>
      </c>
    </row>
    <row r="41" spans="2:3" s="147" customFormat="1" ht="12" x14ac:dyDescent="0.2">
      <c r="B41" s="355"/>
      <c r="C41" s="148" t="str">
        <f>table29!A1</f>
        <v>Table 29: Clients seen and number of activities provided by alcohol and drug team types, by activity type, 2015/16</v>
      </c>
    </row>
    <row r="42" spans="2:3" s="147" customFormat="1" ht="12" x14ac:dyDescent="0.2">
      <c r="B42" s="355"/>
      <c r="C42" s="148" t="str">
        <f>table30!A1</f>
        <v>Table 30: Clients seen and number of activities provided by child and youth team types, by activity type, 2015/16</v>
      </c>
    </row>
    <row r="43" spans="2:3" s="147" customFormat="1" ht="12" x14ac:dyDescent="0.2">
      <c r="B43" s="355"/>
      <c r="C43" s="148" t="str">
        <f>table31!A1</f>
        <v>Table 31: Clients seen and number of activities provided by forensic team types, by activity type, 2015/16</v>
      </c>
    </row>
    <row r="44" spans="2:3" s="147" customFormat="1" ht="12" x14ac:dyDescent="0.2">
      <c r="B44" s="355"/>
      <c r="C44" s="148" t="str">
        <f>table32!A1</f>
        <v>Table 32: Clients seen and number of activities provided by kaupapa Māori team types, by activity type, 2015/16</v>
      </c>
    </row>
    <row r="45" spans="2:3" s="147" customFormat="1" ht="12" x14ac:dyDescent="0.2"/>
    <row r="46" spans="2:3" s="147" customFormat="1" ht="12" x14ac:dyDescent="0.2">
      <c r="B46" s="355" t="s">
        <v>397</v>
      </c>
      <c r="C46" s="148" t="str">
        <f>table33!A1</f>
        <v>Table 33: Clients seen, bednights, contacts and face-to-face contacts, by activity setting, 2015/16</v>
      </c>
    </row>
    <row r="47" spans="2:3" s="147" customFormat="1" ht="12" x14ac:dyDescent="0.2">
      <c r="B47" s="355"/>
      <c r="C47" s="148" t="str">
        <f>table34!A1</f>
        <v>Table 34: Number of activities by activity type and activity setting, 2015/16</v>
      </c>
    </row>
    <row r="48" spans="2:3" s="147" customFormat="1" ht="12" x14ac:dyDescent="0.2">
      <c r="B48" s="149"/>
    </row>
    <row r="49" spans="2:3" s="147" customFormat="1" ht="12" x14ac:dyDescent="0.2">
      <c r="B49" s="355" t="s">
        <v>565</v>
      </c>
      <c r="C49" s="148" t="str">
        <f>table35!A1</f>
        <v>Table 35: New referrals received by mental health and addiction teams by age, sex and referral source, 2015/16</v>
      </c>
    </row>
    <row r="50" spans="2:3" s="147" customFormat="1" ht="12" x14ac:dyDescent="0.2">
      <c r="B50" s="355"/>
      <c r="C50" s="148" t="str">
        <f>table36!A1</f>
        <v>Table 36: Discharges from mental health and addiction teams by age, sex and referral destination, 2015/16</v>
      </c>
    </row>
    <row r="51" spans="2:3" s="147" customFormat="1" ht="12" x14ac:dyDescent="0.2">
      <c r="B51" s="355"/>
      <c r="C51" s="148" t="str">
        <f>table37!A1</f>
        <v>Table 37: Discharges from mental health and addiction teams by reason for discharge, 2015/16</v>
      </c>
    </row>
    <row r="52" spans="2:3" s="147" customFormat="1" ht="12" x14ac:dyDescent="0.2">
      <c r="B52" s="150"/>
    </row>
    <row r="53" spans="2:3" s="147" customFormat="1" ht="12" x14ac:dyDescent="0.2">
      <c r="B53" s="355" t="s">
        <v>566</v>
      </c>
      <c r="C53" s="148" t="str">
        <f>table38!A1</f>
        <v>Table 38: Clients seen by deprivation quintile (NZDep2006), ethnic group and sex, 2015/16</v>
      </c>
    </row>
    <row r="54" spans="2:3" s="147" customFormat="1" ht="12" x14ac:dyDescent="0.2">
      <c r="B54" s="355"/>
      <c r="C54" s="148" t="str">
        <f>'table39,40'!A1</f>
        <v>Table 39: Number of clients seen by deprivation quintile, age and sex, 2015/16</v>
      </c>
    </row>
    <row r="55" spans="2:3" s="147" customFormat="1" ht="12" x14ac:dyDescent="0.2">
      <c r="B55" s="355"/>
      <c r="C55" s="148" t="str">
        <f>'table39,40'!A31</f>
        <v>Table 40: Rates (crude, age-specific and age-standardised) by deprivation quintile, age and sex, 2015/16</v>
      </c>
    </row>
    <row r="56" spans="2:3" s="147" customFormat="1" ht="12" x14ac:dyDescent="0.2"/>
    <row r="57" spans="2:3" s="147" customFormat="1" ht="12" x14ac:dyDescent="0.2">
      <c r="B57" s="355" t="s">
        <v>567</v>
      </c>
      <c r="C57" s="148" t="str">
        <f>'table41,42,43'!A1</f>
        <v>Table 41: Number of long term clients of mental health and addiction services: by Māori and non-Māori, age group and sex, at 30 June 2016</v>
      </c>
    </row>
    <row r="58" spans="2:3" s="147" customFormat="1" ht="12" x14ac:dyDescent="0.2">
      <c r="B58" s="355"/>
      <c r="C58" s="148" t="str">
        <f>'table41,42,43'!G1</f>
        <v>Table 42: Number of long term clients of mental health services: by Māori and non-Māori, age group and sex, at 30 June 2016</v>
      </c>
    </row>
    <row r="59" spans="2:3" s="147" customFormat="1" ht="12" x14ac:dyDescent="0.2">
      <c r="B59" s="355"/>
      <c r="C59" s="148" t="str">
        <f>'table41,42,43'!M1</f>
        <v>Table 43: Number of long term clients of addiction services: by Māori and non-Māori, age group and sex, at 30 June 2016</v>
      </c>
    </row>
    <row r="60" spans="2:3" s="147" customFormat="1" ht="12" x14ac:dyDescent="0.2"/>
    <row r="61" spans="2:3" s="147" customFormat="1" ht="12" x14ac:dyDescent="0.2">
      <c r="B61" s="355" t="s">
        <v>465</v>
      </c>
      <c r="C61" s="148" t="str">
        <f>table44!A1</f>
        <v>Table 44: Clients with a Mental Health Act legal status and special patients, by legal status act and section, sex and Māori and non-Māori, 2015/16</v>
      </c>
    </row>
    <row r="62" spans="2:3" s="147" customFormat="1" ht="12" x14ac:dyDescent="0.2">
      <c r="B62" s="355"/>
      <c r="C62" s="148" t="str">
        <f>table45!A1</f>
        <v>Table 45: Special patients and clients under the MH Act, number and age-standardised rates, by sex and Māori and non-Māori, 2008/09–2015/16</v>
      </c>
    </row>
    <row r="63" spans="2:3" s="147" customFormat="1" ht="12" x14ac:dyDescent="0.2"/>
    <row r="64" spans="2:3" s="147" customFormat="1" ht="12" x14ac:dyDescent="0.2">
      <c r="B64" s="355" t="s">
        <v>568</v>
      </c>
      <c r="C64" s="148" t="str">
        <f>'table46,47'!A1</f>
        <v>Table 46: ECT treatments by sex and Māori and non-Māori, 2008/09–2015/16</v>
      </c>
    </row>
    <row r="65" spans="2:3" s="147" customFormat="1" ht="12" x14ac:dyDescent="0.2">
      <c r="B65" s="355"/>
      <c r="C65" s="148" t="str">
        <f>'table46,47'!J1</f>
        <v>Table 47: Clients who received ECT treatments, and age-standardised rates, by sex and Māori and non-Māori, 2008/09–2015/16</v>
      </c>
    </row>
    <row r="66" spans="2:3" s="147" customFormat="1" ht="12" x14ac:dyDescent="0.2"/>
    <row r="67" spans="2:3" s="147" customFormat="1" ht="12" x14ac:dyDescent="0.2">
      <c r="B67" s="151" t="s">
        <v>569</v>
      </c>
      <c r="C67" s="148" t="str">
        <f>table48!A1</f>
        <v>Table 48: Principal diagnoses by diagnosis group, age and sex, 2015/16</v>
      </c>
    </row>
    <row r="68" spans="2:3" s="147" customFormat="1" ht="12" x14ac:dyDescent="0.2">
      <c r="B68" s="149"/>
    </row>
    <row r="69" spans="2:3" s="147" customFormat="1" ht="12" x14ac:dyDescent="0.2">
      <c r="B69" s="356" t="s">
        <v>570</v>
      </c>
      <c r="C69" s="292" t="str">
        <f>table49!A1</f>
        <v>Table 49: Validity of HoNOS collections, by DHB and setting, 2015/16</v>
      </c>
    </row>
    <row r="70" spans="2:3" s="147" customFormat="1" ht="12" x14ac:dyDescent="0.2">
      <c r="B70" s="356"/>
      <c r="C70" s="292" t="str">
        <f>table50!A1</f>
        <v>Table 50: Mean total HoNOS scores, by DHB, reason for collection and setting, 2015/16</v>
      </c>
    </row>
    <row r="71" spans="2:3" s="147" customFormat="1" ht="12" x14ac:dyDescent="0.2">
      <c r="B71" s="356"/>
      <c r="C71" s="292" t="str">
        <f>table51!A1</f>
        <v>Table 51: Mean number of clinically significant items, by DHB, reason for collection and setting, HoNOS, 2015/16</v>
      </c>
    </row>
    <row r="72" spans="2:3" s="147" customFormat="1" ht="12" x14ac:dyDescent="0.2">
      <c r="B72" s="357"/>
      <c r="C72" s="293" t="str">
        <f>table52!A1</f>
        <v>Table 52: Distribution of Index of Severity in the inpatient setting, by DHB, reason for collection and setting, HoNOS, 2015/16</v>
      </c>
    </row>
    <row r="73" spans="2:3" s="147" customFormat="1" ht="12" x14ac:dyDescent="0.2"/>
    <row r="74" spans="2:3" s="147" customFormat="1" ht="12" x14ac:dyDescent="0.2"/>
    <row r="75" spans="2:3" s="147" customFormat="1" ht="12" x14ac:dyDescent="0.2"/>
    <row r="76" spans="2:3" s="147" customFormat="1" ht="12" x14ac:dyDescent="0.2"/>
    <row r="77" spans="2:3" s="147" customFormat="1" ht="12" x14ac:dyDescent="0.2"/>
    <row r="78" spans="2:3" s="147" customFormat="1" ht="12" x14ac:dyDescent="0.2"/>
    <row r="79" spans="2:3" s="147" customFormat="1" ht="12" x14ac:dyDescent="0.2">
      <c r="B79" s="149"/>
    </row>
    <row r="80" spans="2:3" s="147" customFormat="1" ht="12" x14ac:dyDescent="0.2"/>
    <row r="81" spans="2:2" s="147" customFormat="1" ht="12" x14ac:dyDescent="0.2"/>
    <row r="82" spans="2:2" s="147" customFormat="1" ht="12" x14ac:dyDescent="0.2"/>
    <row r="83" spans="2:2" s="147" customFormat="1" ht="12" x14ac:dyDescent="0.2"/>
    <row r="84" spans="2:2" s="147" customFormat="1" ht="12" x14ac:dyDescent="0.2"/>
    <row r="85" spans="2:2" s="147" customFormat="1" ht="12" x14ac:dyDescent="0.2"/>
    <row r="86" spans="2:2" s="147" customFormat="1" ht="12" x14ac:dyDescent="0.2">
      <c r="B86" s="4"/>
    </row>
    <row r="87" spans="2:2" s="147" customFormat="1" ht="12" x14ac:dyDescent="0.2">
      <c r="B87" s="148"/>
    </row>
    <row r="142" spans="2:2" x14ac:dyDescent="0.2">
      <c r="B142" s="36"/>
    </row>
  </sheetData>
  <mergeCells count="11">
    <mergeCell ref="B49:B51"/>
    <mergeCell ref="B10:B19"/>
    <mergeCell ref="B21:B24"/>
    <mergeCell ref="B26:B31"/>
    <mergeCell ref="B33:B44"/>
    <mergeCell ref="B46:B47"/>
    <mergeCell ref="B64:B65"/>
    <mergeCell ref="B61:B62"/>
    <mergeCell ref="B57:B59"/>
    <mergeCell ref="B69:B72"/>
    <mergeCell ref="B53:B55"/>
  </mergeCells>
  <hyperlinks>
    <hyperlink ref="B4" location="'Background information'!A1" display="'Background information'!A1" xr:uid="{00000000-0004-0000-0100-000000000000}"/>
    <hyperlink ref="C11" location="'table1,2'!A22" display="'table1,2'!A22" xr:uid="{00000000-0004-0000-0100-000001000000}"/>
    <hyperlink ref="C10" location="'table1,2'!A1" display="'table1,2'!A1" xr:uid="{00000000-0004-0000-0100-000002000000}"/>
    <hyperlink ref="C12" location="'table3,4'!A1" display="'table3,4'!A1" xr:uid="{00000000-0004-0000-0100-000003000000}"/>
    <hyperlink ref="C13" location="'table3,4'!A23" display="'table3,4'!A23" xr:uid="{00000000-0004-0000-0100-000004000000}"/>
    <hyperlink ref="C14" location="'table5,6'!A1" display="'table5,6'!A1" xr:uid="{00000000-0004-0000-0100-000005000000}"/>
    <hyperlink ref="C15" location="'table5,6'!A24" display="'table5,6'!A24" xr:uid="{00000000-0004-0000-0100-000006000000}"/>
    <hyperlink ref="C16" location="'table7,8'!A1" display="'table7,8'!A1" xr:uid="{00000000-0004-0000-0100-000007000000}"/>
    <hyperlink ref="C17" location="'table7,8'!A23" display="'table7,8'!A23" xr:uid="{00000000-0004-0000-0100-000008000000}"/>
    <hyperlink ref="C18" location="table9!A1" display="table9!A1" xr:uid="{00000000-0004-0000-0100-000009000000}"/>
    <hyperlink ref="C19" location="table10!A1" display="table10!A1" xr:uid="{00000000-0004-0000-0100-00000A000000}"/>
    <hyperlink ref="B5" location="'Key findings'!A1" display="'Key findings'!A1" xr:uid="{00000000-0004-0000-0100-00000B000000}"/>
    <hyperlink ref="B6" location="Glossary!A1" display="Glossary!A1" xr:uid="{00000000-0004-0000-0100-00000C000000}"/>
    <hyperlink ref="B7" location="'Ethnicity Prioritisation'!A1" display="'Ethnicity Prioritisation'!A1" xr:uid="{00000000-0004-0000-0100-00000D000000}"/>
    <hyperlink ref="C26" location="table15!A1" display="table15!A1" xr:uid="{00000000-0004-0000-0100-00000E000000}"/>
    <hyperlink ref="C24" location="table14!A1" display="table14!A1" xr:uid="{00000000-0004-0000-0100-00000F000000}"/>
    <hyperlink ref="C23" location="table13!A1" display="table13!A1" xr:uid="{00000000-0004-0000-0100-000010000000}"/>
    <hyperlink ref="C22" location="table12!A1" display="table12!A1" xr:uid="{00000000-0004-0000-0100-000011000000}"/>
    <hyperlink ref="C21" location="table11!A1" display="table11!A1" xr:uid="{00000000-0004-0000-0100-000012000000}"/>
    <hyperlink ref="C27" location="table16!A1" display="table16!A1" xr:uid="{00000000-0004-0000-0100-000013000000}"/>
    <hyperlink ref="C28" location="table17!A1" display="table17!A1" xr:uid="{00000000-0004-0000-0100-000014000000}"/>
    <hyperlink ref="C29" location="table18!A1" display="table18!A1" xr:uid="{00000000-0004-0000-0100-000015000000}"/>
    <hyperlink ref="C30" location="table19!A1" display="table19!A1" xr:uid="{00000000-0004-0000-0100-000016000000}"/>
    <hyperlink ref="C31" location="table20!A1" display="table20!A1" xr:uid="{00000000-0004-0000-0100-000017000000}"/>
    <hyperlink ref="C53" location="table38!A1" display="table38!A1" xr:uid="{00000000-0004-0000-0100-000018000000}"/>
    <hyperlink ref="C33" location="table21!A1" display="table21!A1" xr:uid="{00000000-0004-0000-0100-000019000000}"/>
    <hyperlink ref="C34" location="table22!A1" display="table22!A1" xr:uid="{00000000-0004-0000-0100-00001A000000}"/>
    <hyperlink ref="C35" location="table23!A1" display="table23!A1" xr:uid="{00000000-0004-0000-0100-00001B000000}"/>
    <hyperlink ref="C36" location="table24!A1" display="table24!A1" xr:uid="{00000000-0004-0000-0100-00001C000000}"/>
    <hyperlink ref="C37" location="table25!A1" display="table25!A1" xr:uid="{00000000-0004-0000-0100-00001D000000}"/>
    <hyperlink ref="C38" location="table26!A1" display="table26!A1" xr:uid="{00000000-0004-0000-0100-00001E000000}"/>
    <hyperlink ref="C39" location="table27!A1" display="table27!A1" xr:uid="{00000000-0004-0000-0100-00001F000000}"/>
    <hyperlink ref="C40" location="table28!A1" display="table28!A1" xr:uid="{00000000-0004-0000-0100-000020000000}"/>
    <hyperlink ref="C41" location="table29!A1" display="table29!A1" xr:uid="{00000000-0004-0000-0100-000021000000}"/>
    <hyperlink ref="C42" location="table30!A1" display="table30!A1" xr:uid="{00000000-0004-0000-0100-000022000000}"/>
    <hyperlink ref="C43" location="table31!A1" display="table31!A1" xr:uid="{00000000-0004-0000-0100-000023000000}"/>
    <hyperlink ref="C44" location="table32!A1" display="table32!A1" xr:uid="{00000000-0004-0000-0100-000024000000}"/>
    <hyperlink ref="C46" location="table33!A1" display="table33!A1" xr:uid="{00000000-0004-0000-0100-000025000000}"/>
    <hyperlink ref="C47" location="table34!A1" display="table34!A1" xr:uid="{00000000-0004-0000-0100-000026000000}"/>
    <hyperlink ref="C49" location="table35!A1" display="table35!A1" xr:uid="{00000000-0004-0000-0100-000027000000}"/>
    <hyperlink ref="C50" location="table36!A1" display="table36!A1" xr:uid="{00000000-0004-0000-0100-000028000000}"/>
    <hyperlink ref="C51" location="table37!A1" display="table37!A1" xr:uid="{00000000-0004-0000-0100-000029000000}"/>
    <hyperlink ref="C54" location="'table39,40'!A1" display="'table39,40'!A1" xr:uid="{00000000-0004-0000-0100-00002A000000}"/>
    <hyperlink ref="C55" location="'table39,40'!A31" display="'table39,40'!A31" xr:uid="{00000000-0004-0000-0100-00002B000000}"/>
    <hyperlink ref="C57" location="'table41,42,43'!A1" display="'table41,42,43'!A1" xr:uid="{00000000-0004-0000-0100-00002C000000}"/>
    <hyperlink ref="C58" location="'table41,42,43'!G1" display="'table41,42,43'!G1" xr:uid="{00000000-0004-0000-0100-00002D000000}"/>
    <hyperlink ref="C59" location="'table41,42,43'!M1" display="'table41,42,43'!M1" xr:uid="{00000000-0004-0000-0100-00002E000000}"/>
    <hyperlink ref="C61" location="table44!A1" display="table44!A1" xr:uid="{00000000-0004-0000-0100-00002F000000}"/>
    <hyperlink ref="C62" location="table45!A1" display="table45!A1" xr:uid="{00000000-0004-0000-0100-000030000000}"/>
    <hyperlink ref="C64" location="'table46,47'!A1" display="'table46,47'!A1" xr:uid="{00000000-0004-0000-0100-000033000000}"/>
    <hyperlink ref="C65" location="'table46,47'!J1" display="'table46,47'!J1" xr:uid="{00000000-0004-0000-0100-000034000000}"/>
    <hyperlink ref="C67" location="table48!A1" display="table48!A1" xr:uid="{00000000-0004-0000-0100-000035000000}"/>
    <hyperlink ref="C69" location="table49!A1" display="table49!A1" xr:uid="{00000000-0004-0000-0100-000036000000}"/>
    <hyperlink ref="C70" location="table50!A1" display="table50!A1" xr:uid="{00000000-0004-0000-0100-000037000000}"/>
    <hyperlink ref="C71" location="table51!A1" display="table51!A1" xr:uid="{00000000-0004-0000-0100-000038000000}"/>
    <hyperlink ref="C72" location="table52!A1" display="table52!A1" xr:uid="{00000000-0004-0000-0100-000039000000}"/>
  </hyperlinks>
  <pageMargins left="0.7" right="0.7" top="0.75" bottom="0.75" header="0.3" footer="0.3"/>
  <pageSetup paperSize="9" scale="67"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V135"/>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0.7109375" style="1" customWidth="1"/>
    <col min="2" max="2" width="7.7109375" style="1" customWidth="1"/>
    <col min="3" max="21" width="7.7109375" customWidth="1"/>
  </cols>
  <sheetData>
    <row r="1" spans="1:22" x14ac:dyDescent="0.2">
      <c r="A1" s="115" t="s">
        <v>365</v>
      </c>
      <c r="B1" s="116"/>
      <c r="C1" s="116"/>
      <c r="D1" s="116"/>
      <c r="E1" s="116"/>
      <c r="F1" s="116"/>
      <c r="G1" s="116"/>
      <c r="H1" s="116"/>
      <c r="I1" s="116"/>
      <c r="J1" s="116"/>
      <c r="K1" s="116"/>
      <c r="L1" s="116"/>
      <c r="M1" s="116"/>
      <c r="N1" s="116"/>
      <c r="O1" s="116"/>
      <c r="P1" s="116"/>
      <c r="Q1" s="116"/>
      <c r="R1" s="116"/>
      <c r="S1" s="116"/>
      <c r="T1" s="116"/>
      <c r="U1" s="16"/>
      <c r="V1" s="58" t="s">
        <v>759</v>
      </c>
    </row>
    <row r="2" spans="1:22" x14ac:dyDescent="0.2">
      <c r="A2" s="116"/>
      <c r="B2" s="116"/>
      <c r="C2" s="16"/>
      <c r="D2" s="16"/>
      <c r="E2" s="16"/>
      <c r="F2" s="16"/>
      <c r="G2" s="16"/>
      <c r="H2" s="16"/>
      <c r="I2" s="16"/>
      <c r="J2" s="16"/>
      <c r="K2" s="16"/>
      <c r="L2" s="16"/>
      <c r="M2" s="16"/>
      <c r="N2" s="16"/>
      <c r="O2" s="16"/>
      <c r="P2" s="16"/>
      <c r="Q2" s="16"/>
      <c r="R2" s="16"/>
      <c r="S2" s="16"/>
      <c r="T2" s="16"/>
      <c r="U2" s="16"/>
    </row>
    <row r="3" spans="1:22" ht="12.75" customHeight="1" x14ac:dyDescent="0.2">
      <c r="A3" s="376" t="s">
        <v>355</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1" t="s">
        <v>316</v>
      </c>
      <c r="B5" s="183" t="s">
        <v>1</v>
      </c>
      <c r="C5" s="112">
        <v>2015</v>
      </c>
      <c r="D5" s="112">
        <v>1</v>
      </c>
      <c r="E5" s="112">
        <v>3</v>
      </c>
      <c r="F5" s="112">
        <v>60</v>
      </c>
      <c r="G5" s="112">
        <v>283</v>
      </c>
      <c r="H5" s="112">
        <v>331</v>
      </c>
      <c r="I5" s="112">
        <v>305</v>
      </c>
      <c r="J5" s="112">
        <v>273</v>
      </c>
      <c r="K5" s="112">
        <v>181</v>
      </c>
      <c r="L5" s="112">
        <v>152</v>
      </c>
      <c r="M5" s="112">
        <v>124</v>
      </c>
      <c r="N5" s="112">
        <v>105</v>
      </c>
      <c r="O5" s="112">
        <v>72</v>
      </c>
      <c r="P5" s="112">
        <v>53</v>
      </c>
      <c r="Q5" s="112">
        <v>27</v>
      </c>
      <c r="R5" s="112">
        <v>15</v>
      </c>
      <c r="S5" s="112">
        <v>11</v>
      </c>
      <c r="T5" s="112">
        <v>10</v>
      </c>
      <c r="U5" s="112">
        <v>9</v>
      </c>
    </row>
    <row r="6" spans="1:22" x14ac:dyDescent="0.2">
      <c r="A6" s="407"/>
      <c r="B6" s="183" t="s">
        <v>21</v>
      </c>
      <c r="C6" s="112">
        <v>824</v>
      </c>
      <c r="D6" s="112">
        <v>1</v>
      </c>
      <c r="E6" s="112">
        <v>1</v>
      </c>
      <c r="F6" s="112">
        <v>25</v>
      </c>
      <c r="G6" s="112">
        <v>114</v>
      </c>
      <c r="H6" s="112">
        <v>151</v>
      </c>
      <c r="I6" s="112">
        <v>133</v>
      </c>
      <c r="J6" s="112">
        <v>109</v>
      </c>
      <c r="K6" s="112">
        <v>76</v>
      </c>
      <c r="L6" s="112">
        <v>54</v>
      </c>
      <c r="M6" s="112">
        <v>49</v>
      </c>
      <c r="N6" s="112">
        <v>39</v>
      </c>
      <c r="O6" s="112">
        <v>26</v>
      </c>
      <c r="P6" s="112">
        <v>21</v>
      </c>
      <c r="Q6" s="112">
        <v>9</v>
      </c>
      <c r="R6" s="112">
        <v>1</v>
      </c>
      <c r="S6" s="112">
        <v>4</v>
      </c>
      <c r="T6" s="112">
        <v>6</v>
      </c>
      <c r="U6" s="112">
        <v>5</v>
      </c>
    </row>
    <row r="7" spans="1:22" x14ac:dyDescent="0.2">
      <c r="A7" s="407"/>
      <c r="B7" s="183" t="s">
        <v>22</v>
      </c>
      <c r="C7" s="112">
        <v>1191</v>
      </c>
      <c r="D7" s="112">
        <v>0</v>
      </c>
      <c r="E7" s="112">
        <v>2</v>
      </c>
      <c r="F7" s="112">
        <v>35</v>
      </c>
      <c r="G7" s="112">
        <v>169</v>
      </c>
      <c r="H7" s="112">
        <v>180</v>
      </c>
      <c r="I7" s="112">
        <v>172</v>
      </c>
      <c r="J7" s="112">
        <v>164</v>
      </c>
      <c r="K7" s="112">
        <v>105</v>
      </c>
      <c r="L7" s="112">
        <v>98</v>
      </c>
      <c r="M7" s="112">
        <v>75</v>
      </c>
      <c r="N7" s="112">
        <v>66</v>
      </c>
      <c r="O7" s="112">
        <v>46</v>
      </c>
      <c r="P7" s="112">
        <v>32</v>
      </c>
      <c r="Q7" s="112">
        <v>18</v>
      </c>
      <c r="R7" s="112">
        <v>14</v>
      </c>
      <c r="S7" s="112">
        <v>7</v>
      </c>
      <c r="T7" s="112">
        <v>4</v>
      </c>
      <c r="U7" s="112">
        <v>4</v>
      </c>
    </row>
    <row r="8" spans="1:22" x14ac:dyDescent="0.2">
      <c r="A8" s="408" t="s">
        <v>317</v>
      </c>
      <c r="B8" s="175" t="s">
        <v>1</v>
      </c>
      <c r="C8" s="159">
        <v>224</v>
      </c>
      <c r="D8" s="159">
        <v>0</v>
      </c>
      <c r="E8" s="159">
        <v>0</v>
      </c>
      <c r="F8" s="159">
        <v>2</v>
      </c>
      <c r="G8" s="159">
        <v>25</v>
      </c>
      <c r="H8" s="159">
        <v>42</v>
      </c>
      <c r="I8" s="159">
        <v>36</v>
      </c>
      <c r="J8" s="159">
        <v>24</v>
      </c>
      <c r="K8" s="159">
        <v>23</v>
      </c>
      <c r="L8" s="159">
        <v>19</v>
      </c>
      <c r="M8" s="159">
        <v>19</v>
      </c>
      <c r="N8" s="159">
        <v>16</v>
      </c>
      <c r="O8" s="159">
        <v>9</v>
      </c>
      <c r="P8" s="159">
        <v>3</v>
      </c>
      <c r="Q8" s="159">
        <v>4</v>
      </c>
      <c r="R8" s="159">
        <v>1</v>
      </c>
      <c r="S8" s="159">
        <v>0</v>
      </c>
      <c r="T8" s="159">
        <v>1</v>
      </c>
      <c r="U8" s="159">
        <v>0</v>
      </c>
    </row>
    <row r="9" spans="1:22" x14ac:dyDescent="0.2">
      <c r="A9" s="408"/>
      <c r="B9" s="175" t="s">
        <v>21</v>
      </c>
      <c r="C9" s="159">
        <v>119</v>
      </c>
      <c r="D9" s="159">
        <v>0</v>
      </c>
      <c r="E9" s="159">
        <v>0</v>
      </c>
      <c r="F9" s="159">
        <v>1</v>
      </c>
      <c r="G9" s="159">
        <v>17</v>
      </c>
      <c r="H9" s="159">
        <v>26</v>
      </c>
      <c r="I9" s="159">
        <v>23</v>
      </c>
      <c r="J9" s="159">
        <v>14</v>
      </c>
      <c r="K9" s="159">
        <v>12</v>
      </c>
      <c r="L9" s="159">
        <v>6</v>
      </c>
      <c r="M9" s="159">
        <v>8</v>
      </c>
      <c r="N9" s="159">
        <v>3</v>
      </c>
      <c r="O9" s="159">
        <v>6</v>
      </c>
      <c r="P9" s="159">
        <v>1</v>
      </c>
      <c r="Q9" s="159">
        <v>1</v>
      </c>
      <c r="R9" s="159">
        <v>0</v>
      </c>
      <c r="S9" s="159">
        <v>0</v>
      </c>
      <c r="T9" s="159">
        <v>1</v>
      </c>
      <c r="U9" s="159">
        <v>0</v>
      </c>
    </row>
    <row r="10" spans="1:22" x14ac:dyDescent="0.2">
      <c r="A10" s="408"/>
      <c r="B10" s="175" t="s">
        <v>22</v>
      </c>
      <c r="C10" s="159">
        <v>105</v>
      </c>
      <c r="D10" s="159">
        <v>0</v>
      </c>
      <c r="E10" s="159">
        <v>0</v>
      </c>
      <c r="F10" s="159">
        <v>1</v>
      </c>
      <c r="G10" s="159">
        <v>8</v>
      </c>
      <c r="H10" s="159">
        <v>16</v>
      </c>
      <c r="I10" s="159">
        <v>13</v>
      </c>
      <c r="J10" s="159">
        <v>10</v>
      </c>
      <c r="K10" s="159">
        <v>11</v>
      </c>
      <c r="L10" s="159">
        <v>13</v>
      </c>
      <c r="M10" s="159">
        <v>11</v>
      </c>
      <c r="N10" s="159">
        <v>13</v>
      </c>
      <c r="O10" s="159">
        <v>3</v>
      </c>
      <c r="P10" s="159">
        <v>2</v>
      </c>
      <c r="Q10" s="159">
        <v>3</v>
      </c>
      <c r="R10" s="159">
        <v>1</v>
      </c>
      <c r="S10" s="159">
        <v>0</v>
      </c>
      <c r="T10" s="159">
        <v>0</v>
      </c>
      <c r="U10" s="159">
        <v>0</v>
      </c>
    </row>
    <row r="11" spans="1:22" x14ac:dyDescent="0.2">
      <c r="A11" s="407" t="s">
        <v>318</v>
      </c>
      <c r="B11" s="183" t="s">
        <v>1</v>
      </c>
      <c r="C11" s="112">
        <v>438</v>
      </c>
      <c r="D11" s="112">
        <v>0</v>
      </c>
      <c r="E11" s="112">
        <v>0</v>
      </c>
      <c r="F11" s="112">
        <v>11</v>
      </c>
      <c r="G11" s="112">
        <v>47</v>
      </c>
      <c r="H11" s="112">
        <v>70</v>
      </c>
      <c r="I11" s="112">
        <v>63</v>
      </c>
      <c r="J11" s="112">
        <v>57</v>
      </c>
      <c r="K11" s="112">
        <v>32</v>
      </c>
      <c r="L11" s="112">
        <v>38</v>
      </c>
      <c r="M11" s="112">
        <v>28</v>
      </c>
      <c r="N11" s="112">
        <v>26</v>
      </c>
      <c r="O11" s="112">
        <v>15</v>
      </c>
      <c r="P11" s="112">
        <v>15</v>
      </c>
      <c r="Q11" s="112">
        <v>10</v>
      </c>
      <c r="R11" s="112">
        <v>12</v>
      </c>
      <c r="S11" s="112">
        <v>3</v>
      </c>
      <c r="T11" s="112">
        <v>8</v>
      </c>
      <c r="U11" s="112">
        <v>3</v>
      </c>
    </row>
    <row r="12" spans="1:22" x14ac:dyDescent="0.2">
      <c r="A12" s="407"/>
      <c r="B12" s="183" t="s">
        <v>21</v>
      </c>
      <c r="C12" s="112">
        <v>216</v>
      </c>
      <c r="D12" s="112">
        <v>0</v>
      </c>
      <c r="E12" s="112">
        <v>0</v>
      </c>
      <c r="F12" s="112">
        <v>5</v>
      </c>
      <c r="G12" s="112">
        <v>24</v>
      </c>
      <c r="H12" s="112">
        <v>39</v>
      </c>
      <c r="I12" s="112">
        <v>40</v>
      </c>
      <c r="J12" s="112">
        <v>30</v>
      </c>
      <c r="K12" s="112">
        <v>20</v>
      </c>
      <c r="L12" s="112">
        <v>17</v>
      </c>
      <c r="M12" s="112">
        <v>7</v>
      </c>
      <c r="N12" s="112">
        <v>8</v>
      </c>
      <c r="O12" s="112">
        <v>8</v>
      </c>
      <c r="P12" s="112">
        <v>4</v>
      </c>
      <c r="Q12" s="112">
        <v>3</v>
      </c>
      <c r="R12" s="112">
        <v>2</v>
      </c>
      <c r="S12" s="112">
        <v>2</v>
      </c>
      <c r="T12" s="112">
        <v>5</v>
      </c>
      <c r="U12" s="112">
        <v>2</v>
      </c>
    </row>
    <row r="13" spans="1:22" x14ac:dyDescent="0.2">
      <c r="A13" s="407"/>
      <c r="B13" s="183" t="s">
        <v>22</v>
      </c>
      <c r="C13" s="112">
        <v>222</v>
      </c>
      <c r="D13" s="112">
        <v>0</v>
      </c>
      <c r="E13" s="112">
        <v>0</v>
      </c>
      <c r="F13" s="112">
        <v>6</v>
      </c>
      <c r="G13" s="112">
        <v>23</v>
      </c>
      <c r="H13" s="112">
        <v>31</v>
      </c>
      <c r="I13" s="112">
        <v>23</v>
      </c>
      <c r="J13" s="112">
        <v>27</v>
      </c>
      <c r="K13" s="112">
        <v>12</v>
      </c>
      <c r="L13" s="112">
        <v>21</v>
      </c>
      <c r="M13" s="112">
        <v>21</v>
      </c>
      <c r="N13" s="112">
        <v>18</v>
      </c>
      <c r="O13" s="112">
        <v>7</v>
      </c>
      <c r="P13" s="112">
        <v>11</v>
      </c>
      <c r="Q13" s="112">
        <v>7</v>
      </c>
      <c r="R13" s="112">
        <v>10</v>
      </c>
      <c r="S13" s="112">
        <v>1</v>
      </c>
      <c r="T13" s="112">
        <v>3</v>
      </c>
      <c r="U13" s="112">
        <v>1</v>
      </c>
    </row>
    <row r="14" spans="1:22" x14ac:dyDescent="0.2">
      <c r="A14" s="408" t="s">
        <v>319</v>
      </c>
      <c r="B14" s="175" t="s">
        <v>1</v>
      </c>
      <c r="C14" s="159">
        <v>9</v>
      </c>
      <c r="D14" s="159">
        <v>0</v>
      </c>
      <c r="E14" s="159">
        <v>0</v>
      </c>
      <c r="F14" s="159">
        <v>0</v>
      </c>
      <c r="G14" s="159">
        <v>0</v>
      </c>
      <c r="H14" s="159">
        <v>0</v>
      </c>
      <c r="I14" s="159">
        <v>2</v>
      </c>
      <c r="J14" s="159">
        <v>0</v>
      </c>
      <c r="K14" s="159">
        <v>1</v>
      </c>
      <c r="L14" s="159">
        <v>2</v>
      </c>
      <c r="M14" s="159">
        <v>0</v>
      </c>
      <c r="N14" s="159">
        <v>0</v>
      </c>
      <c r="O14" s="159">
        <v>1</v>
      </c>
      <c r="P14" s="159">
        <v>3</v>
      </c>
      <c r="Q14" s="159">
        <v>0</v>
      </c>
      <c r="R14" s="159">
        <v>0</v>
      </c>
      <c r="S14" s="159">
        <v>0</v>
      </c>
      <c r="T14" s="159">
        <v>0</v>
      </c>
      <c r="U14" s="159">
        <v>0</v>
      </c>
    </row>
    <row r="15" spans="1:22" x14ac:dyDescent="0.2">
      <c r="A15" s="408"/>
      <c r="B15" s="175" t="s">
        <v>21</v>
      </c>
      <c r="C15" s="159">
        <v>5</v>
      </c>
      <c r="D15" s="159">
        <v>0</v>
      </c>
      <c r="E15" s="159">
        <v>0</v>
      </c>
      <c r="F15" s="159">
        <v>0</v>
      </c>
      <c r="G15" s="159">
        <v>0</v>
      </c>
      <c r="H15" s="159">
        <v>0</v>
      </c>
      <c r="I15" s="159">
        <v>0</v>
      </c>
      <c r="J15" s="159">
        <v>0</v>
      </c>
      <c r="K15" s="159">
        <v>1</v>
      </c>
      <c r="L15" s="159">
        <v>1</v>
      </c>
      <c r="M15" s="159">
        <v>0</v>
      </c>
      <c r="N15" s="159">
        <v>0</v>
      </c>
      <c r="O15" s="159">
        <v>1</v>
      </c>
      <c r="P15" s="159">
        <v>2</v>
      </c>
      <c r="Q15" s="159">
        <v>0</v>
      </c>
      <c r="R15" s="159">
        <v>0</v>
      </c>
      <c r="S15" s="159">
        <v>0</v>
      </c>
      <c r="T15" s="159">
        <v>0</v>
      </c>
      <c r="U15" s="159">
        <v>0</v>
      </c>
    </row>
    <row r="16" spans="1:22" x14ac:dyDescent="0.2">
      <c r="A16" s="408"/>
      <c r="B16" s="175" t="s">
        <v>22</v>
      </c>
      <c r="C16" s="159">
        <v>4</v>
      </c>
      <c r="D16" s="159">
        <v>0</v>
      </c>
      <c r="E16" s="159">
        <v>0</v>
      </c>
      <c r="F16" s="159">
        <v>0</v>
      </c>
      <c r="G16" s="159">
        <v>0</v>
      </c>
      <c r="H16" s="159">
        <v>0</v>
      </c>
      <c r="I16" s="159">
        <v>2</v>
      </c>
      <c r="J16" s="159">
        <v>0</v>
      </c>
      <c r="K16" s="159">
        <v>0</v>
      </c>
      <c r="L16" s="159">
        <v>1</v>
      </c>
      <c r="M16" s="159">
        <v>0</v>
      </c>
      <c r="N16" s="159">
        <v>0</v>
      </c>
      <c r="O16" s="159">
        <v>0</v>
      </c>
      <c r="P16" s="159">
        <v>1</v>
      </c>
      <c r="Q16" s="159">
        <v>0</v>
      </c>
      <c r="R16" s="159">
        <v>0</v>
      </c>
      <c r="S16" s="159">
        <v>0</v>
      </c>
      <c r="T16" s="159">
        <v>0</v>
      </c>
      <c r="U16" s="159">
        <v>0</v>
      </c>
    </row>
    <row r="17" spans="1:21" x14ac:dyDescent="0.2">
      <c r="A17" s="407" t="s">
        <v>320</v>
      </c>
      <c r="B17" s="183" t="s">
        <v>1</v>
      </c>
      <c r="C17" s="112">
        <v>190</v>
      </c>
      <c r="D17" s="112">
        <v>0</v>
      </c>
      <c r="E17" s="112">
        <v>0</v>
      </c>
      <c r="F17" s="112">
        <v>1</v>
      </c>
      <c r="G17" s="112">
        <v>16</v>
      </c>
      <c r="H17" s="112">
        <v>36</v>
      </c>
      <c r="I17" s="112">
        <v>33</v>
      </c>
      <c r="J17" s="112">
        <v>31</v>
      </c>
      <c r="K17" s="112">
        <v>10</v>
      </c>
      <c r="L17" s="112">
        <v>15</v>
      </c>
      <c r="M17" s="112">
        <v>9</v>
      </c>
      <c r="N17" s="112">
        <v>15</v>
      </c>
      <c r="O17" s="112">
        <v>8</v>
      </c>
      <c r="P17" s="112">
        <v>8</v>
      </c>
      <c r="Q17" s="112">
        <v>4</v>
      </c>
      <c r="R17" s="112">
        <v>1</v>
      </c>
      <c r="S17" s="112">
        <v>0</v>
      </c>
      <c r="T17" s="112">
        <v>1</v>
      </c>
      <c r="U17" s="112">
        <v>2</v>
      </c>
    </row>
    <row r="18" spans="1:21" x14ac:dyDescent="0.2">
      <c r="A18" s="407"/>
      <c r="B18" s="183" t="s">
        <v>21</v>
      </c>
      <c r="C18" s="112">
        <v>82</v>
      </c>
      <c r="D18" s="112">
        <v>0</v>
      </c>
      <c r="E18" s="112">
        <v>0</v>
      </c>
      <c r="F18" s="112">
        <v>1</v>
      </c>
      <c r="G18" s="112">
        <v>7</v>
      </c>
      <c r="H18" s="112">
        <v>12</v>
      </c>
      <c r="I18" s="112">
        <v>17</v>
      </c>
      <c r="J18" s="112">
        <v>16</v>
      </c>
      <c r="K18" s="112">
        <v>6</v>
      </c>
      <c r="L18" s="112">
        <v>5</v>
      </c>
      <c r="M18" s="112">
        <v>2</v>
      </c>
      <c r="N18" s="112">
        <v>6</v>
      </c>
      <c r="O18" s="112">
        <v>4</v>
      </c>
      <c r="P18" s="112">
        <v>3</v>
      </c>
      <c r="Q18" s="112">
        <v>3</v>
      </c>
      <c r="R18" s="112">
        <v>0</v>
      </c>
      <c r="S18" s="112">
        <v>0</v>
      </c>
      <c r="T18" s="112">
        <v>0</v>
      </c>
      <c r="U18" s="112">
        <v>0</v>
      </c>
    </row>
    <row r="19" spans="1:21" x14ac:dyDescent="0.2">
      <c r="A19" s="407"/>
      <c r="B19" s="183" t="s">
        <v>22</v>
      </c>
      <c r="C19" s="112">
        <v>108</v>
      </c>
      <c r="D19" s="112">
        <v>0</v>
      </c>
      <c r="E19" s="112">
        <v>0</v>
      </c>
      <c r="F19" s="112">
        <v>0</v>
      </c>
      <c r="G19" s="112">
        <v>9</v>
      </c>
      <c r="H19" s="112">
        <v>24</v>
      </c>
      <c r="I19" s="112">
        <v>16</v>
      </c>
      <c r="J19" s="112">
        <v>15</v>
      </c>
      <c r="K19" s="112">
        <v>4</v>
      </c>
      <c r="L19" s="112">
        <v>10</v>
      </c>
      <c r="M19" s="112">
        <v>7</v>
      </c>
      <c r="N19" s="112">
        <v>9</v>
      </c>
      <c r="O19" s="112">
        <v>4</v>
      </c>
      <c r="P19" s="112">
        <v>5</v>
      </c>
      <c r="Q19" s="112">
        <v>1</v>
      </c>
      <c r="R19" s="112">
        <v>1</v>
      </c>
      <c r="S19" s="112">
        <v>0</v>
      </c>
      <c r="T19" s="112">
        <v>1</v>
      </c>
      <c r="U19" s="112">
        <v>2</v>
      </c>
    </row>
    <row r="20" spans="1:21" x14ac:dyDescent="0.2">
      <c r="A20" s="408" t="s">
        <v>321</v>
      </c>
      <c r="B20" s="175" t="s">
        <v>1</v>
      </c>
      <c r="C20" s="159">
        <v>896</v>
      </c>
      <c r="D20" s="159">
        <v>2</v>
      </c>
      <c r="E20" s="159">
        <v>11</v>
      </c>
      <c r="F20" s="159">
        <v>39</v>
      </c>
      <c r="G20" s="159">
        <v>90</v>
      </c>
      <c r="H20" s="159">
        <v>139</v>
      </c>
      <c r="I20" s="159">
        <v>151</v>
      </c>
      <c r="J20" s="159">
        <v>133</v>
      </c>
      <c r="K20" s="159">
        <v>95</v>
      </c>
      <c r="L20" s="159">
        <v>71</v>
      </c>
      <c r="M20" s="159">
        <v>43</v>
      </c>
      <c r="N20" s="159">
        <v>48</v>
      </c>
      <c r="O20" s="159">
        <v>26</v>
      </c>
      <c r="P20" s="159">
        <v>28</v>
      </c>
      <c r="Q20" s="159">
        <v>10</v>
      </c>
      <c r="R20" s="159">
        <v>4</v>
      </c>
      <c r="S20" s="159">
        <v>3</v>
      </c>
      <c r="T20" s="159">
        <v>2</v>
      </c>
      <c r="U20" s="159">
        <v>1</v>
      </c>
    </row>
    <row r="21" spans="1:21" x14ac:dyDescent="0.2">
      <c r="A21" s="408"/>
      <c r="B21" s="175" t="s">
        <v>21</v>
      </c>
      <c r="C21" s="159">
        <v>531</v>
      </c>
      <c r="D21" s="159">
        <v>0</v>
      </c>
      <c r="E21" s="159">
        <v>8</v>
      </c>
      <c r="F21" s="159">
        <v>15</v>
      </c>
      <c r="G21" s="159">
        <v>31</v>
      </c>
      <c r="H21" s="159">
        <v>95</v>
      </c>
      <c r="I21" s="159">
        <v>106</v>
      </c>
      <c r="J21" s="159">
        <v>89</v>
      </c>
      <c r="K21" s="159">
        <v>60</v>
      </c>
      <c r="L21" s="159">
        <v>49</v>
      </c>
      <c r="M21" s="159">
        <v>22</v>
      </c>
      <c r="N21" s="159">
        <v>22</v>
      </c>
      <c r="O21" s="159">
        <v>17</v>
      </c>
      <c r="P21" s="159">
        <v>12</v>
      </c>
      <c r="Q21" s="159">
        <v>1</v>
      </c>
      <c r="R21" s="159">
        <v>1</v>
      </c>
      <c r="S21" s="159">
        <v>2</v>
      </c>
      <c r="T21" s="159">
        <v>0</v>
      </c>
      <c r="U21" s="159">
        <v>1</v>
      </c>
    </row>
    <row r="22" spans="1:21" x14ac:dyDescent="0.2">
      <c r="A22" s="408"/>
      <c r="B22" s="175" t="s">
        <v>22</v>
      </c>
      <c r="C22" s="159">
        <v>365</v>
      </c>
      <c r="D22" s="159">
        <v>2</v>
      </c>
      <c r="E22" s="159">
        <v>3</v>
      </c>
      <c r="F22" s="159">
        <v>24</v>
      </c>
      <c r="G22" s="159">
        <v>59</v>
      </c>
      <c r="H22" s="159">
        <v>44</v>
      </c>
      <c r="I22" s="159">
        <v>45</v>
      </c>
      <c r="J22" s="159">
        <v>44</v>
      </c>
      <c r="K22" s="159">
        <v>35</v>
      </c>
      <c r="L22" s="159">
        <v>22</v>
      </c>
      <c r="M22" s="159">
        <v>21</v>
      </c>
      <c r="N22" s="159">
        <v>26</v>
      </c>
      <c r="O22" s="159">
        <v>9</v>
      </c>
      <c r="P22" s="159">
        <v>16</v>
      </c>
      <c r="Q22" s="159">
        <v>9</v>
      </c>
      <c r="R22" s="159">
        <v>3</v>
      </c>
      <c r="S22" s="159">
        <v>1</v>
      </c>
      <c r="T22" s="159">
        <v>2</v>
      </c>
      <c r="U22" s="159">
        <v>0</v>
      </c>
    </row>
    <row r="23" spans="1:21" x14ac:dyDescent="0.2">
      <c r="A23" s="407" t="s">
        <v>322</v>
      </c>
      <c r="B23" s="183" t="s">
        <v>1</v>
      </c>
      <c r="C23" s="112">
        <v>4603</v>
      </c>
      <c r="D23" s="112">
        <v>88</v>
      </c>
      <c r="E23" s="112">
        <v>218</v>
      </c>
      <c r="F23" s="112">
        <v>359</v>
      </c>
      <c r="G23" s="112">
        <v>630</v>
      </c>
      <c r="H23" s="112">
        <v>514</v>
      </c>
      <c r="I23" s="112">
        <v>522</v>
      </c>
      <c r="J23" s="112">
        <v>540</v>
      </c>
      <c r="K23" s="112">
        <v>374</v>
      </c>
      <c r="L23" s="112">
        <v>281</v>
      </c>
      <c r="M23" s="112">
        <v>246</v>
      </c>
      <c r="N23" s="112">
        <v>219</v>
      </c>
      <c r="O23" s="112">
        <v>148</v>
      </c>
      <c r="P23" s="112">
        <v>135</v>
      </c>
      <c r="Q23" s="112">
        <v>100</v>
      </c>
      <c r="R23" s="112">
        <v>75</v>
      </c>
      <c r="S23" s="112">
        <v>66</v>
      </c>
      <c r="T23" s="112">
        <v>49</v>
      </c>
      <c r="U23" s="112">
        <v>39</v>
      </c>
    </row>
    <row r="24" spans="1:21" x14ac:dyDescent="0.2">
      <c r="A24" s="407"/>
      <c r="B24" s="183" t="s">
        <v>21</v>
      </c>
      <c r="C24" s="112">
        <v>2049</v>
      </c>
      <c r="D24" s="112">
        <v>48</v>
      </c>
      <c r="E24" s="112">
        <v>150</v>
      </c>
      <c r="F24" s="112">
        <v>172</v>
      </c>
      <c r="G24" s="112">
        <v>257</v>
      </c>
      <c r="H24" s="112">
        <v>254</v>
      </c>
      <c r="I24" s="112">
        <v>226</v>
      </c>
      <c r="J24" s="112">
        <v>226</v>
      </c>
      <c r="K24" s="112">
        <v>146</v>
      </c>
      <c r="L24" s="112">
        <v>124</v>
      </c>
      <c r="M24" s="112">
        <v>111</v>
      </c>
      <c r="N24" s="112">
        <v>83</v>
      </c>
      <c r="O24" s="112">
        <v>66</v>
      </c>
      <c r="P24" s="112">
        <v>54</v>
      </c>
      <c r="Q24" s="112">
        <v>41</v>
      </c>
      <c r="R24" s="112">
        <v>26</v>
      </c>
      <c r="S24" s="112">
        <v>26</v>
      </c>
      <c r="T24" s="112">
        <v>22</v>
      </c>
      <c r="U24" s="112">
        <v>17</v>
      </c>
    </row>
    <row r="25" spans="1:21" x14ac:dyDescent="0.2">
      <c r="A25" s="407"/>
      <c r="B25" s="183" t="s">
        <v>22</v>
      </c>
      <c r="C25" s="112">
        <v>2554</v>
      </c>
      <c r="D25" s="112">
        <v>40</v>
      </c>
      <c r="E25" s="112">
        <v>68</v>
      </c>
      <c r="F25" s="112">
        <v>187</v>
      </c>
      <c r="G25" s="112">
        <v>373</v>
      </c>
      <c r="H25" s="112">
        <v>260</v>
      </c>
      <c r="I25" s="112">
        <v>296</v>
      </c>
      <c r="J25" s="112">
        <v>314</v>
      </c>
      <c r="K25" s="112">
        <v>228</v>
      </c>
      <c r="L25" s="112">
        <v>157</v>
      </c>
      <c r="M25" s="112">
        <v>135</v>
      </c>
      <c r="N25" s="112">
        <v>136</v>
      </c>
      <c r="O25" s="112">
        <v>82</v>
      </c>
      <c r="P25" s="112">
        <v>81</v>
      </c>
      <c r="Q25" s="112">
        <v>59</v>
      </c>
      <c r="R25" s="112">
        <v>49</v>
      </c>
      <c r="S25" s="112">
        <v>40</v>
      </c>
      <c r="T25" s="112">
        <v>27</v>
      </c>
      <c r="U25" s="112">
        <v>22</v>
      </c>
    </row>
    <row r="26" spans="1:21" x14ac:dyDescent="0.2">
      <c r="A26" s="408" t="s">
        <v>323</v>
      </c>
      <c r="B26" s="175" t="s">
        <v>1</v>
      </c>
      <c r="C26" s="159">
        <v>118</v>
      </c>
      <c r="D26" s="159">
        <v>0</v>
      </c>
      <c r="E26" s="159">
        <v>0</v>
      </c>
      <c r="F26" s="159">
        <v>9</v>
      </c>
      <c r="G26" s="159">
        <v>12</v>
      </c>
      <c r="H26" s="159">
        <v>13</v>
      </c>
      <c r="I26" s="159">
        <v>15</v>
      </c>
      <c r="J26" s="159">
        <v>18</v>
      </c>
      <c r="K26" s="159">
        <v>5</v>
      </c>
      <c r="L26" s="159">
        <v>11</v>
      </c>
      <c r="M26" s="159">
        <v>9</v>
      </c>
      <c r="N26" s="159">
        <v>6</v>
      </c>
      <c r="O26" s="159">
        <v>5</v>
      </c>
      <c r="P26" s="159">
        <v>8</v>
      </c>
      <c r="Q26" s="159">
        <v>4</v>
      </c>
      <c r="R26" s="159">
        <v>2</v>
      </c>
      <c r="S26" s="159">
        <v>0</v>
      </c>
      <c r="T26" s="159">
        <v>1</v>
      </c>
      <c r="U26" s="159">
        <v>0</v>
      </c>
    </row>
    <row r="27" spans="1:21" x14ac:dyDescent="0.2">
      <c r="A27" s="408"/>
      <c r="B27" s="175" t="s">
        <v>21</v>
      </c>
      <c r="C27" s="159">
        <v>67</v>
      </c>
      <c r="D27" s="159">
        <v>0</v>
      </c>
      <c r="E27" s="159">
        <v>0</v>
      </c>
      <c r="F27" s="159">
        <v>5</v>
      </c>
      <c r="G27" s="159">
        <v>8</v>
      </c>
      <c r="H27" s="159">
        <v>9</v>
      </c>
      <c r="I27" s="159">
        <v>12</v>
      </c>
      <c r="J27" s="159">
        <v>14</v>
      </c>
      <c r="K27" s="159">
        <v>1</v>
      </c>
      <c r="L27" s="159">
        <v>4</v>
      </c>
      <c r="M27" s="159">
        <v>3</v>
      </c>
      <c r="N27" s="159">
        <v>3</v>
      </c>
      <c r="O27" s="159">
        <v>4</v>
      </c>
      <c r="P27" s="159">
        <v>2</v>
      </c>
      <c r="Q27" s="159">
        <v>2</v>
      </c>
      <c r="R27" s="159">
        <v>0</v>
      </c>
      <c r="S27" s="159">
        <v>0</v>
      </c>
      <c r="T27" s="159">
        <v>0</v>
      </c>
      <c r="U27" s="159">
        <v>0</v>
      </c>
    </row>
    <row r="28" spans="1:21" x14ac:dyDescent="0.2">
      <c r="A28" s="408"/>
      <c r="B28" s="175" t="s">
        <v>22</v>
      </c>
      <c r="C28" s="159">
        <v>51</v>
      </c>
      <c r="D28" s="159">
        <v>0</v>
      </c>
      <c r="E28" s="159">
        <v>0</v>
      </c>
      <c r="F28" s="159">
        <v>4</v>
      </c>
      <c r="G28" s="159">
        <v>4</v>
      </c>
      <c r="H28" s="159">
        <v>4</v>
      </c>
      <c r="I28" s="159">
        <v>3</v>
      </c>
      <c r="J28" s="159">
        <v>4</v>
      </c>
      <c r="K28" s="159">
        <v>4</v>
      </c>
      <c r="L28" s="159">
        <v>7</v>
      </c>
      <c r="M28" s="159">
        <v>6</v>
      </c>
      <c r="N28" s="159">
        <v>3</v>
      </c>
      <c r="O28" s="159">
        <v>1</v>
      </c>
      <c r="P28" s="159">
        <v>6</v>
      </c>
      <c r="Q28" s="159">
        <v>2</v>
      </c>
      <c r="R28" s="159">
        <v>2</v>
      </c>
      <c r="S28" s="159">
        <v>0</v>
      </c>
      <c r="T28" s="159">
        <v>1</v>
      </c>
      <c r="U28" s="159">
        <v>0</v>
      </c>
    </row>
    <row r="29" spans="1:21" x14ac:dyDescent="0.2">
      <c r="A29" s="407" t="s">
        <v>324</v>
      </c>
      <c r="B29" s="183" t="s">
        <v>1</v>
      </c>
      <c r="C29" s="112">
        <v>3</v>
      </c>
      <c r="D29" s="112">
        <v>0</v>
      </c>
      <c r="E29" s="112">
        <v>0</v>
      </c>
      <c r="F29" s="112">
        <v>0</v>
      </c>
      <c r="G29" s="112">
        <v>0</v>
      </c>
      <c r="H29" s="112">
        <v>1</v>
      </c>
      <c r="I29" s="112">
        <v>1</v>
      </c>
      <c r="J29" s="112">
        <v>0</v>
      </c>
      <c r="K29" s="112">
        <v>0</v>
      </c>
      <c r="L29" s="112">
        <v>0</v>
      </c>
      <c r="M29" s="112">
        <v>0</v>
      </c>
      <c r="N29" s="112">
        <v>0</v>
      </c>
      <c r="O29" s="112">
        <v>0</v>
      </c>
      <c r="P29" s="112">
        <v>1</v>
      </c>
      <c r="Q29" s="112">
        <v>0</v>
      </c>
      <c r="R29" s="112">
        <v>0</v>
      </c>
      <c r="S29" s="112">
        <v>0</v>
      </c>
      <c r="T29" s="112">
        <v>0</v>
      </c>
      <c r="U29" s="112">
        <v>0</v>
      </c>
    </row>
    <row r="30" spans="1:21" x14ac:dyDescent="0.2">
      <c r="A30" s="407"/>
      <c r="B30" s="183" t="s">
        <v>21</v>
      </c>
      <c r="C30" s="112">
        <v>2</v>
      </c>
      <c r="D30" s="112">
        <v>0</v>
      </c>
      <c r="E30" s="112">
        <v>0</v>
      </c>
      <c r="F30" s="112">
        <v>0</v>
      </c>
      <c r="G30" s="112">
        <v>0</v>
      </c>
      <c r="H30" s="112">
        <v>1</v>
      </c>
      <c r="I30" s="112">
        <v>1</v>
      </c>
      <c r="J30" s="112">
        <v>0</v>
      </c>
      <c r="K30" s="112">
        <v>0</v>
      </c>
      <c r="L30" s="112">
        <v>0</v>
      </c>
      <c r="M30" s="112">
        <v>0</v>
      </c>
      <c r="N30" s="112">
        <v>0</v>
      </c>
      <c r="O30" s="112">
        <v>0</v>
      </c>
      <c r="P30" s="112">
        <v>0</v>
      </c>
      <c r="Q30" s="112">
        <v>0</v>
      </c>
      <c r="R30" s="112">
        <v>0</v>
      </c>
      <c r="S30" s="112">
        <v>0</v>
      </c>
      <c r="T30" s="112">
        <v>0</v>
      </c>
      <c r="U30" s="112">
        <v>0</v>
      </c>
    </row>
    <row r="31" spans="1:21" x14ac:dyDescent="0.2">
      <c r="A31" s="407"/>
      <c r="B31" s="183" t="s">
        <v>22</v>
      </c>
      <c r="C31" s="112">
        <v>1</v>
      </c>
      <c r="D31" s="112">
        <v>0</v>
      </c>
      <c r="E31" s="112">
        <v>0</v>
      </c>
      <c r="F31" s="112">
        <v>0</v>
      </c>
      <c r="G31" s="112">
        <v>0</v>
      </c>
      <c r="H31" s="112">
        <v>0</v>
      </c>
      <c r="I31" s="112">
        <v>0</v>
      </c>
      <c r="J31" s="112">
        <v>0</v>
      </c>
      <c r="K31" s="112">
        <v>0</v>
      </c>
      <c r="L31" s="112">
        <v>0</v>
      </c>
      <c r="M31" s="112">
        <v>0</v>
      </c>
      <c r="N31" s="112">
        <v>0</v>
      </c>
      <c r="O31" s="112">
        <v>0</v>
      </c>
      <c r="P31" s="112">
        <v>1</v>
      </c>
      <c r="Q31" s="112">
        <v>0</v>
      </c>
      <c r="R31" s="112">
        <v>0</v>
      </c>
      <c r="S31" s="112">
        <v>0</v>
      </c>
      <c r="T31" s="112">
        <v>0</v>
      </c>
      <c r="U31" s="112">
        <v>0</v>
      </c>
    </row>
    <row r="32" spans="1:21" x14ac:dyDescent="0.2">
      <c r="A32" s="408" t="s">
        <v>325</v>
      </c>
      <c r="B32" s="175" t="s">
        <v>1</v>
      </c>
      <c r="C32" s="159">
        <v>11</v>
      </c>
      <c r="D32" s="159">
        <v>0</v>
      </c>
      <c r="E32" s="159">
        <v>0</v>
      </c>
      <c r="F32" s="159">
        <v>0</v>
      </c>
      <c r="G32" s="159">
        <v>1</v>
      </c>
      <c r="H32" s="159">
        <v>2</v>
      </c>
      <c r="I32" s="159">
        <v>2</v>
      </c>
      <c r="J32" s="159">
        <v>0</v>
      </c>
      <c r="K32" s="159">
        <v>3</v>
      </c>
      <c r="L32" s="159">
        <v>0</v>
      </c>
      <c r="M32" s="159">
        <v>1</v>
      </c>
      <c r="N32" s="159">
        <v>1</v>
      </c>
      <c r="O32" s="159">
        <v>1</v>
      </c>
      <c r="P32" s="159">
        <v>0</v>
      </c>
      <c r="Q32" s="159">
        <v>0</v>
      </c>
      <c r="R32" s="159">
        <v>0</v>
      </c>
      <c r="S32" s="159">
        <v>0</v>
      </c>
      <c r="T32" s="159">
        <v>0</v>
      </c>
      <c r="U32" s="159">
        <v>0</v>
      </c>
    </row>
    <row r="33" spans="1:21" x14ac:dyDescent="0.2">
      <c r="A33" s="408"/>
      <c r="B33" s="175" t="s">
        <v>21</v>
      </c>
      <c r="C33" s="159">
        <v>10</v>
      </c>
      <c r="D33" s="159">
        <v>0</v>
      </c>
      <c r="E33" s="159">
        <v>0</v>
      </c>
      <c r="F33" s="159">
        <v>0</v>
      </c>
      <c r="G33" s="159">
        <v>1</v>
      </c>
      <c r="H33" s="159">
        <v>2</v>
      </c>
      <c r="I33" s="159">
        <v>2</v>
      </c>
      <c r="J33" s="159">
        <v>0</v>
      </c>
      <c r="K33" s="159">
        <v>3</v>
      </c>
      <c r="L33" s="159">
        <v>0</v>
      </c>
      <c r="M33" s="159">
        <v>1</v>
      </c>
      <c r="N33" s="159">
        <v>0</v>
      </c>
      <c r="O33" s="159">
        <v>1</v>
      </c>
      <c r="P33" s="159">
        <v>0</v>
      </c>
      <c r="Q33" s="159">
        <v>0</v>
      </c>
      <c r="R33" s="159">
        <v>0</v>
      </c>
      <c r="S33" s="159">
        <v>0</v>
      </c>
      <c r="T33" s="159">
        <v>0</v>
      </c>
      <c r="U33" s="159">
        <v>0</v>
      </c>
    </row>
    <row r="34" spans="1:21" x14ac:dyDescent="0.2">
      <c r="A34" s="408"/>
      <c r="B34" s="175" t="s">
        <v>22</v>
      </c>
      <c r="C34" s="159">
        <v>1</v>
      </c>
      <c r="D34" s="159">
        <v>0</v>
      </c>
      <c r="E34" s="159">
        <v>0</v>
      </c>
      <c r="F34" s="159">
        <v>0</v>
      </c>
      <c r="G34" s="159">
        <v>0</v>
      </c>
      <c r="H34" s="159">
        <v>0</v>
      </c>
      <c r="I34" s="159">
        <v>0</v>
      </c>
      <c r="J34" s="159">
        <v>0</v>
      </c>
      <c r="K34" s="159">
        <v>0</v>
      </c>
      <c r="L34" s="159">
        <v>0</v>
      </c>
      <c r="M34" s="159">
        <v>0</v>
      </c>
      <c r="N34" s="159">
        <v>1</v>
      </c>
      <c r="O34" s="159">
        <v>0</v>
      </c>
      <c r="P34" s="159">
        <v>0</v>
      </c>
      <c r="Q34" s="159">
        <v>0</v>
      </c>
      <c r="R34" s="159">
        <v>0</v>
      </c>
      <c r="S34" s="159">
        <v>0</v>
      </c>
      <c r="T34" s="159">
        <v>0</v>
      </c>
      <c r="U34" s="159">
        <v>0</v>
      </c>
    </row>
    <row r="35" spans="1:21" x14ac:dyDescent="0.2">
      <c r="A35" s="407" t="s">
        <v>326</v>
      </c>
      <c r="B35" s="183" t="s">
        <v>1</v>
      </c>
      <c r="C35" s="112">
        <v>4</v>
      </c>
      <c r="D35" s="112">
        <v>0</v>
      </c>
      <c r="E35" s="112">
        <v>0</v>
      </c>
      <c r="F35" s="112">
        <v>0</v>
      </c>
      <c r="G35" s="112">
        <v>0</v>
      </c>
      <c r="H35" s="112">
        <v>3</v>
      </c>
      <c r="I35" s="112">
        <v>1</v>
      </c>
      <c r="J35" s="112">
        <v>0</v>
      </c>
      <c r="K35" s="112">
        <v>0</v>
      </c>
      <c r="L35" s="112">
        <v>0</v>
      </c>
      <c r="M35" s="112">
        <v>0</v>
      </c>
      <c r="N35" s="112">
        <v>0</v>
      </c>
      <c r="O35" s="112">
        <v>0</v>
      </c>
      <c r="P35" s="112">
        <v>0</v>
      </c>
      <c r="Q35" s="112">
        <v>0</v>
      </c>
      <c r="R35" s="112">
        <v>0</v>
      </c>
      <c r="S35" s="112">
        <v>0</v>
      </c>
      <c r="T35" s="112">
        <v>0</v>
      </c>
      <c r="U35" s="112">
        <v>0</v>
      </c>
    </row>
    <row r="36" spans="1:21" x14ac:dyDescent="0.2">
      <c r="A36" s="407"/>
      <c r="B36" s="183" t="s">
        <v>21</v>
      </c>
      <c r="C36" s="112">
        <v>4</v>
      </c>
      <c r="D36" s="112">
        <v>0</v>
      </c>
      <c r="E36" s="112">
        <v>0</v>
      </c>
      <c r="F36" s="112">
        <v>0</v>
      </c>
      <c r="G36" s="112">
        <v>0</v>
      </c>
      <c r="H36" s="112">
        <v>3</v>
      </c>
      <c r="I36" s="112">
        <v>1</v>
      </c>
      <c r="J36" s="112">
        <v>0</v>
      </c>
      <c r="K36" s="112">
        <v>0</v>
      </c>
      <c r="L36" s="112">
        <v>0</v>
      </c>
      <c r="M36" s="112">
        <v>0</v>
      </c>
      <c r="N36" s="112">
        <v>0</v>
      </c>
      <c r="O36" s="112">
        <v>0</v>
      </c>
      <c r="P36" s="112">
        <v>0</v>
      </c>
      <c r="Q36" s="112">
        <v>0</v>
      </c>
      <c r="R36" s="112">
        <v>0</v>
      </c>
      <c r="S36" s="112">
        <v>0</v>
      </c>
      <c r="T36" s="112">
        <v>0</v>
      </c>
      <c r="U36" s="112">
        <v>0</v>
      </c>
    </row>
    <row r="37" spans="1:21" x14ac:dyDescent="0.2">
      <c r="A37" s="407"/>
      <c r="B37" s="183" t="s">
        <v>22</v>
      </c>
      <c r="C37" s="112">
        <v>0</v>
      </c>
      <c r="D37" s="112">
        <v>0</v>
      </c>
      <c r="E37" s="112">
        <v>0</v>
      </c>
      <c r="F37" s="112">
        <v>0</v>
      </c>
      <c r="G37" s="112">
        <v>0</v>
      </c>
      <c r="H37" s="112">
        <v>0</v>
      </c>
      <c r="I37" s="112">
        <v>0</v>
      </c>
      <c r="J37" s="112">
        <v>0</v>
      </c>
      <c r="K37" s="112">
        <v>0</v>
      </c>
      <c r="L37" s="112">
        <v>0</v>
      </c>
      <c r="M37" s="112">
        <v>0</v>
      </c>
      <c r="N37" s="112">
        <v>0</v>
      </c>
      <c r="O37" s="112">
        <v>0</v>
      </c>
      <c r="P37" s="112">
        <v>0</v>
      </c>
      <c r="Q37" s="112">
        <v>0</v>
      </c>
      <c r="R37" s="112">
        <v>0</v>
      </c>
      <c r="S37" s="112">
        <v>0</v>
      </c>
      <c r="T37" s="112">
        <v>0</v>
      </c>
      <c r="U37" s="112">
        <v>0</v>
      </c>
    </row>
    <row r="38" spans="1:21" x14ac:dyDescent="0.2">
      <c r="A38" s="408" t="s">
        <v>327</v>
      </c>
      <c r="B38" s="175" t="s">
        <v>1</v>
      </c>
      <c r="C38" s="159">
        <v>3</v>
      </c>
      <c r="D38" s="159">
        <v>0</v>
      </c>
      <c r="E38" s="159">
        <v>0</v>
      </c>
      <c r="F38" s="159">
        <v>0</v>
      </c>
      <c r="G38" s="159">
        <v>0</v>
      </c>
      <c r="H38" s="159">
        <v>0</v>
      </c>
      <c r="I38" s="159">
        <v>0</v>
      </c>
      <c r="J38" s="159">
        <v>0</v>
      </c>
      <c r="K38" s="159">
        <v>1</v>
      </c>
      <c r="L38" s="159">
        <v>0</v>
      </c>
      <c r="M38" s="159">
        <v>1</v>
      </c>
      <c r="N38" s="159">
        <v>1</v>
      </c>
      <c r="O38" s="159">
        <v>0</v>
      </c>
      <c r="P38" s="159">
        <v>0</v>
      </c>
      <c r="Q38" s="159">
        <v>0</v>
      </c>
      <c r="R38" s="159">
        <v>0</v>
      </c>
      <c r="S38" s="159">
        <v>0</v>
      </c>
      <c r="T38" s="159">
        <v>0</v>
      </c>
      <c r="U38" s="159">
        <v>0</v>
      </c>
    </row>
    <row r="39" spans="1:21" x14ac:dyDescent="0.2">
      <c r="A39" s="408"/>
      <c r="B39" s="175" t="s">
        <v>21</v>
      </c>
      <c r="C39" s="159">
        <v>3</v>
      </c>
      <c r="D39" s="159">
        <v>0</v>
      </c>
      <c r="E39" s="159">
        <v>0</v>
      </c>
      <c r="F39" s="159">
        <v>0</v>
      </c>
      <c r="G39" s="159">
        <v>0</v>
      </c>
      <c r="H39" s="159">
        <v>0</v>
      </c>
      <c r="I39" s="159">
        <v>0</v>
      </c>
      <c r="J39" s="159">
        <v>0</v>
      </c>
      <c r="K39" s="159">
        <v>1</v>
      </c>
      <c r="L39" s="159">
        <v>0</v>
      </c>
      <c r="M39" s="159">
        <v>1</v>
      </c>
      <c r="N39" s="159">
        <v>1</v>
      </c>
      <c r="O39" s="159">
        <v>0</v>
      </c>
      <c r="P39" s="159">
        <v>0</v>
      </c>
      <c r="Q39" s="159">
        <v>0</v>
      </c>
      <c r="R39" s="159">
        <v>0</v>
      </c>
      <c r="S39" s="159">
        <v>0</v>
      </c>
      <c r="T39" s="159">
        <v>0</v>
      </c>
      <c r="U39" s="159">
        <v>0</v>
      </c>
    </row>
    <row r="40" spans="1:21" x14ac:dyDescent="0.2">
      <c r="A40" s="408"/>
      <c r="B40" s="175" t="s">
        <v>22</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row>
    <row r="41" spans="1:21" x14ac:dyDescent="0.2">
      <c r="A41" s="407" t="s">
        <v>328</v>
      </c>
      <c r="B41" s="183" t="s">
        <v>1</v>
      </c>
      <c r="C41" s="112">
        <v>109</v>
      </c>
      <c r="D41" s="112">
        <v>0</v>
      </c>
      <c r="E41" s="112">
        <v>0</v>
      </c>
      <c r="F41" s="112">
        <v>0</v>
      </c>
      <c r="G41" s="112">
        <v>9</v>
      </c>
      <c r="H41" s="112">
        <v>18</v>
      </c>
      <c r="I41" s="112">
        <v>18</v>
      </c>
      <c r="J41" s="112">
        <v>10</v>
      </c>
      <c r="K41" s="112">
        <v>15</v>
      </c>
      <c r="L41" s="112">
        <v>9</v>
      </c>
      <c r="M41" s="112">
        <v>6</v>
      </c>
      <c r="N41" s="112">
        <v>12</v>
      </c>
      <c r="O41" s="112">
        <v>3</v>
      </c>
      <c r="P41" s="112">
        <v>5</v>
      </c>
      <c r="Q41" s="112">
        <v>2</v>
      </c>
      <c r="R41" s="112">
        <v>1</v>
      </c>
      <c r="S41" s="112">
        <v>1</v>
      </c>
      <c r="T41" s="112">
        <v>0</v>
      </c>
      <c r="U41" s="112">
        <v>0</v>
      </c>
    </row>
    <row r="42" spans="1:21" x14ac:dyDescent="0.2">
      <c r="A42" s="407"/>
      <c r="B42" s="183" t="s">
        <v>21</v>
      </c>
      <c r="C42" s="112">
        <v>81</v>
      </c>
      <c r="D42" s="112">
        <v>0</v>
      </c>
      <c r="E42" s="112">
        <v>0</v>
      </c>
      <c r="F42" s="112">
        <v>0</v>
      </c>
      <c r="G42" s="112">
        <v>8</v>
      </c>
      <c r="H42" s="112">
        <v>14</v>
      </c>
      <c r="I42" s="112">
        <v>15</v>
      </c>
      <c r="J42" s="112">
        <v>10</v>
      </c>
      <c r="K42" s="112">
        <v>9</v>
      </c>
      <c r="L42" s="112">
        <v>5</v>
      </c>
      <c r="M42" s="112">
        <v>4</v>
      </c>
      <c r="N42" s="112">
        <v>8</v>
      </c>
      <c r="O42" s="112">
        <v>2</v>
      </c>
      <c r="P42" s="112">
        <v>3</v>
      </c>
      <c r="Q42" s="112">
        <v>2</v>
      </c>
      <c r="R42" s="112">
        <v>0</v>
      </c>
      <c r="S42" s="112">
        <v>1</v>
      </c>
      <c r="T42" s="112">
        <v>0</v>
      </c>
      <c r="U42" s="112">
        <v>0</v>
      </c>
    </row>
    <row r="43" spans="1:21" x14ac:dyDescent="0.2">
      <c r="A43" s="407"/>
      <c r="B43" s="183" t="s">
        <v>22</v>
      </c>
      <c r="C43" s="112">
        <v>28</v>
      </c>
      <c r="D43" s="112">
        <v>0</v>
      </c>
      <c r="E43" s="112">
        <v>0</v>
      </c>
      <c r="F43" s="112">
        <v>0</v>
      </c>
      <c r="G43" s="112">
        <v>1</v>
      </c>
      <c r="H43" s="112">
        <v>4</v>
      </c>
      <c r="I43" s="112">
        <v>3</v>
      </c>
      <c r="J43" s="112">
        <v>0</v>
      </c>
      <c r="K43" s="112">
        <v>6</v>
      </c>
      <c r="L43" s="112">
        <v>4</v>
      </c>
      <c r="M43" s="112">
        <v>2</v>
      </c>
      <c r="N43" s="112">
        <v>4</v>
      </c>
      <c r="O43" s="112">
        <v>1</v>
      </c>
      <c r="P43" s="112">
        <v>2</v>
      </c>
      <c r="Q43" s="112">
        <v>0</v>
      </c>
      <c r="R43" s="112">
        <v>1</v>
      </c>
      <c r="S43" s="112">
        <v>0</v>
      </c>
      <c r="T43" s="112">
        <v>0</v>
      </c>
      <c r="U43" s="112">
        <v>0</v>
      </c>
    </row>
    <row r="44" spans="1:21" ht="12.75" customHeight="1" x14ac:dyDescent="0.2">
      <c r="A44" s="408" t="s">
        <v>329</v>
      </c>
      <c r="B44" s="175" t="s">
        <v>1</v>
      </c>
      <c r="C44" s="159">
        <v>24</v>
      </c>
      <c r="D44" s="159">
        <v>0</v>
      </c>
      <c r="E44" s="159">
        <v>0</v>
      </c>
      <c r="F44" s="159">
        <v>0</v>
      </c>
      <c r="G44" s="159">
        <v>3</v>
      </c>
      <c r="H44" s="159">
        <v>1</v>
      </c>
      <c r="I44" s="159">
        <v>1</v>
      </c>
      <c r="J44" s="159">
        <v>2</v>
      </c>
      <c r="K44" s="159">
        <v>3</v>
      </c>
      <c r="L44" s="159">
        <v>3</v>
      </c>
      <c r="M44" s="159">
        <v>3</v>
      </c>
      <c r="N44" s="159">
        <v>3</v>
      </c>
      <c r="O44" s="159">
        <v>1</v>
      </c>
      <c r="P44" s="159">
        <v>1</v>
      </c>
      <c r="Q44" s="159">
        <v>2</v>
      </c>
      <c r="R44" s="159">
        <v>1</v>
      </c>
      <c r="S44" s="159">
        <v>0</v>
      </c>
      <c r="T44" s="159">
        <v>0</v>
      </c>
      <c r="U44" s="159">
        <v>0</v>
      </c>
    </row>
    <row r="45" spans="1:21" x14ac:dyDescent="0.2">
      <c r="A45" s="408"/>
      <c r="B45" s="175" t="s">
        <v>21</v>
      </c>
      <c r="C45" s="159">
        <v>18</v>
      </c>
      <c r="D45" s="159">
        <v>0</v>
      </c>
      <c r="E45" s="159">
        <v>0</v>
      </c>
      <c r="F45" s="159">
        <v>0</v>
      </c>
      <c r="G45" s="159">
        <v>2</v>
      </c>
      <c r="H45" s="159">
        <v>0</v>
      </c>
      <c r="I45" s="159">
        <v>0</v>
      </c>
      <c r="J45" s="159">
        <v>2</v>
      </c>
      <c r="K45" s="159">
        <v>3</v>
      </c>
      <c r="L45" s="159">
        <v>2</v>
      </c>
      <c r="M45" s="159">
        <v>2</v>
      </c>
      <c r="N45" s="159">
        <v>3</v>
      </c>
      <c r="O45" s="159">
        <v>1</v>
      </c>
      <c r="P45" s="159">
        <v>0</v>
      </c>
      <c r="Q45" s="159">
        <v>2</v>
      </c>
      <c r="R45" s="159">
        <v>1</v>
      </c>
      <c r="S45" s="159">
        <v>0</v>
      </c>
      <c r="T45" s="159">
        <v>0</v>
      </c>
      <c r="U45" s="159">
        <v>0</v>
      </c>
    </row>
    <row r="46" spans="1:21" x14ac:dyDescent="0.2">
      <c r="A46" s="408"/>
      <c r="B46" s="175" t="s">
        <v>22</v>
      </c>
      <c r="C46" s="159">
        <v>6</v>
      </c>
      <c r="D46" s="159">
        <v>0</v>
      </c>
      <c r="E46" s="159">
        <v>0</v>
      </c>
      <c r="F46" s="159">
        <v>0</v>
      </c>
      <c r="G46" s="159">
        <v>1</v>
      </c>
      <c r="H46" s="159">
        <v>1</v>
      </c>
      <c r="I46" s="159">
        <v>1</v>
      </c>
      <c r="J46" s="159">
        <v>0</v>
      </c>
      <c r="K46" s="159">
        <v>0</v>
      </c>
      <c r="L46" s="159">
        <v>1</v>
      </c>
      <c r="M46" s="159">
        <v>1</v>
      </c>
      <c r="N46" s="159">
        <v>0</v>
      </c>
      <c r="O46" s="159">
        <v>0</v>
      </c>
      <c r="P46" s="159">
        <v>1</v>
      </c>
      <c r="Q46" s="159">
        <v>0</v>
      </c>
      <c r="R46" s="159">
        <v>0</v>
      </c>
      <c r="S46" s="159">
        <v>0</v>
      </c>
      <c r="T46" s="159">
        <v>0</v>
      </c>
      <c r="U46" s="159">
        <v>0</v>
      </c>
    </row>
    <row r="47" spans="1:21" x14ac:dyDescent="0.2">
      <c r="A47" s="407" t="s">
        <v>330</v>
      </c>
      <c r="B47" s="183" t="s">
        <v>1</v>
      </c>
      <c r="C47" s="112">
        <v>11</v>
      </c>
      <c r="D47" s="112">
        <v>0</v>
      </c>
      <c r="E47" s="112">
        <v>0</v>
      </c>
      <c r="F47" s="112">
        <v>0</v>
      </c>
      <c r="G47" s="112">
        <v>0</v>
      </c>
      <c r="H47" s="112">
        <v>0</v>
      </c>
      <c r="I47" s="112">
        <v>2</v>
      </c>
      <c r="J47" s="112">
        <v>3</v>
      </c>
      <c r="K47" s="112">
        <v>2</v>
      </c>
      <c r="L47" s="112">
        <v>0</v>
      </c>
      <c r="M47" s="112">
        <v>0</v>
      </c>
      <c r="N47" s="112">
        <v>2</v>
      </c>
      <c r="O47" s="112">
        <v>0</v>
      </c>
      <c r="P47" s="112">
        <v>2</v>
      </c>
      <c r="Q47" s="112">
        <v>0</v>
      </c>
      <c r="R47" s="112">
        <v>0</v>
      </c>
      <c r="S47" s="112">
        <v>0</v>
      </c>
      <c r="T47" s="112">
        <v>0</v>
      </c>
      <c r="U47" s="112">
        <v>0</v>
      </c>
    </row>
    <row r="48" spans="1:21" x14ac:dyDescent="0.2">
      <c r="A48" s="407"/>
      <c r="B48" s="183" t="s">
        <v>21</v>
      </c>
      <c r="C48" s="112">
        <v>8</v>
      </c>
      <c r="D48" s="112">
        <v>0</v>
      </c>
      <c r="E48" s="112">
        <v>0</v>
      </c>
      <c r="F48" s="112">
        <v>0</v>
      </c>
      <c r="G48" s="112">
        <v>0</v>
      </c>
      <c r="H48" s="112">
        <v>0</v>
      </c>
      <c r="I48" s="112">
        <v>2</v>
      </c>
      <c r="J48" s="112">
        <v>2</v>
      </c>
      <c r="K48" s="112">
        <v>0</v>
      </c>
      <c r="L48" s="112">
        <v>0</v>
      </c>
      <c r="M48" s="112">
        <v>0</v>
      </c>
      <c r="N48" s="112">
        <v>2</v>
      </c>
      <c r="O48" s="112">
        <v>0</v>
      </c>
      <c r="P48" s="112">
        <v>2</v>
      </c>
      <c r="Q48" s="112">
        <v>0</v>
      </c>
      <c r="R48" s="112">
        <v>0</v>
      </c>
      <c r="S48" s="112">
        <v>0</v>
      </c>
      <c r="T48" s="112">
        <v>0</v>
      </c>
      <c r="U48" s="112">
        <v>0</v>
      </c>
    </row>
    <row r="49" spans="1:21" x14ac:dyDescent="0.2">
      <c r="A49" s="407"/>
      <c r="B49" s="183" t="s">
        <v>22</v>
      </c>
      <c r="C49" s="112">
        <v>3</v>
      </c>
      <c r="D49" s="112">
        <v>0</v>
      </c>
      <c r="E49" s="112">
        <v>0</v>
      </c>
      <c r="F49" s="112">
        <v>0</v>
      </c>
      <c r="G49" s="112">
        <v>0</v>
      </c>
      <c r="H49" s="112">
        <v>0</v>
      </c>
      <c r="I49" s="112">
        <v>0</v>
      </c>
      <c r="J49" s="112">
        <v>1</v>
      </c>
      <c r="K49" s="112">
        <v>2</v>
      </c>
      <c r="L49" s="112">
        <v>0</v>
      </c>
      <c r="M49" s="112">
        <v>0</v>
      </c>
      <c r="N49" s="112">
        <v>0</v>
      </c>
      <c r="O49" s="112">
        <v>0</v>
      </c>
      <c r="P49" s="112">
        <v>0</v>
      </c>
      <c r="Q49" s="112">
        <v>0</v>
      </c>
      <c r="R49" s="112">
        <v>0</v>
      </c>
      <c r="S49" s="112">
        <v>0</v>
      </c>
      <c r="T49" s="112">
        <v>0</v>
      </c>
      <c r="U49" s="112">
        <v>0</v>
      </c>
    </row>
    <row r="50" spans="1:21" x14ac:dyDescent="0.2">
      <c r="A50" s="408" t="s">
        <v>331</v>
      </c>
      <c r="B50" s="175" t="s">
        <v>1</v>
      </c>
      <c r="C50" s="159">
        <v>14</v>
      </c>
      <c r="D50" s="159">
        <v>0</v>
      </c>
      <c r="E50" s="159">
        <v>0</v>
      </c>
      <c r="F50" s="159">
        <v>0</v>
      </c>
      <c r="G50" s="159">
        <v>0</v>
      </c>
      <c r="H50" s="159">
        <v>1</v>
      </c>
      <c r="I50" s="159">
        <v>4</v>
      </c>
      <c r="J50" s="159">
        <v>2</v>
      </c>
      <c r="K50" s="159">
        <v>3</v>
      </c>
      <c r="L50" s="159">
        <v>2</v>
      </c>
      <c r="M50" s="159">
        <v>0</v>
      </c>
      <c r="N50" s="159">
        <v>1</v>
      </c>
      <c r="O50" s="159">
        <v>0</v>
      </c>
      <c r="P50" s="159">
        <v>1</v>
      </c>
      <c r="Q50" s="159">
        <v>0</v>
      </c>
      <c r="R50" s="159">
        <v>0</v>
      </c>
      <c r="S50" s="159">
        <v>0</v>
      </c>
      <c r="T50" s="159">
        <v>0</v>
      </c>
      <c r="U50" s="159">
        <v>0</v>
      </c>
    </row>
    <row r="51" spans="1:21" x14ac:dyDescent="0.2">
      <c r="A51" s="408"/>
      <c r="B51" s="175" t="s">
        <v>21</v>
      </c>
      <c r="C51" s="159">
        <v>7</v>
      </c>
      <c r="D51" s="159">
        <v>0</v>
      </c>
      <c r="E51" s="159">
        <v>0</v>
      </c>
      <c r="F51" s="159">
        <v>0</v>
      </c>
      <c r="G51" s="159">
        <v>0</v>
      </c>
      <c r="H51" s="159">
        <v>0</v>
      </c>
      <c r="I51" s="159">
        <v>2</v>
      </c>
      <c r="J51" s="159">
        <v>2</v>
      </c>
      <c r="K51" s="159">
        <v>2</v>
      </c>
      <c r="L51" s="159">
        <v>1</v>
      </c>
      <c r="M51" s="159">
        <v>0</v>
      </c>
      <c r="N51" s="159">
        <v>0</v>
      </c>
      <c r="O51" s="159">
        <v>0</v>
      </c>
      <c r="P51" s="159">
        <v>0</v>
      </c>
      <c r="Q51" s="159">
        <v>0</v>
      </c>
      <c r="R51" s="159">
        <v>0</v>
      </c>
      <c r="S51" s="159">
        <v>0</v>
      </c>
      <c r="T51" s="159">
        <v>0</v>
      </c>
      <c r="U51" s="159">
        <v>0</v>
      </c>
    </row>
    <row r="52" spans="1:21" x14ac:dyDescent="0.2">
      <c r="A52" s="408"/>
      <c r="B52" s="175" t="s">
        <v>22</v>
      </c>
      <c r="C52" s="159">
        <v>7</v>
      </c>
      <c r="D52" s="159">
        <v>0</v>
      </c>
      <c r="E52" s="159">
        <v>0</v>
      </c>
      <c r="F52" s="159">
        <v>0</v>
      </c>
      <c r="G52" s="159">
        <v>0</v>
      </c>
      <c r="H52" s="159">
        <v>1</v>
      </c>
      <c r="I52" s="159">
        <v>2</v>
      </c>
      <c r="J52" s="159">
        <v>0</v>
      </c>
      <c r="K52" s="159">
        <v>1</v>
      </c>
      <c r="L52" s="159">
        <v>1</v>
      </c>
      <c r="M52" s="159">
        <v>0</v>
      </c>
      <c r="N52" s="159">
        <v>1</v>
      </c>
      <c r="O52" s="159">
        <v>0</v>
      </c>
      <c r="P52" s="159">
        <v>1</v>
      </c>
      <c r="Q52" s="159">
        <v>0</v>
      </c>
      <c r="R52" s="159">
        <v>0</v>
      </c>
      <c r="S52" s="159">
        <v>0</v>
      </c>
      <c r="T52" s="159">
        <v>0</v>
      </c>
      <c r="U52" s="159">
        <v>0</v>
      </c>
    </row>
    <row r="53" spans="1:21" ht="12.75" customHeight="1" x14ac:dyDescent="0.2">
      <c r="A53" s="407" t="s">
        <v>332</v>
      </c>
      <c r="B53" s="183" t="s">
        <v>1</v>
      </c>
      <c r="C53" s="112">
        <v>4</v>
      </c>
      <c r="D53" s="112">
        <v>0</v>
      </c>
      <c r="E53" s="112">
        <v>0</v>
      </c>
      <c r="F53" s="112">
        <v>0</v>
      </c>
      <c r="G53" s="112">
        <v>0</v>
      </c>
      <c r="H53" s="112">
        <v>1</v>
      </c>
      <c r="I53" s="112">
        <v>0</v>
      </c>
      <c r="J53" s="112">
        <v>0</v>
      </c>
      <c r="K53" s="112">
        <v>0</v>
      </c>
      <c r="L53" s="112">
        <v>0</v>
      </c>
      <c r="M53" s="112">
        <v>1</v>
      </c>
      <c r="N53" s="112">
        <v>2</v>
      </c>
      <c r="O53" s="112">
        <v>0</v>
      </c>
      <c r="P53" s="112">
        <v>0</v>
      </c>
      <c r="Q53" s="112">
        <v>0</v>
      </c>
      <c r="R53" s="112">
        <v>0</v>
      </c>
      <c r="S53" s="112">
        <v>0</v>
      </c>
      <c r="T53" s="112">
        <v>0</v>
      </c>
      <c r="U53" s="112">
        <v>0</v>
      </c>
    </row>
    <row r="54" spans="1:21" x14ac:dyDescent="0.2">
      <c r="A54" s="407"/>
      <c r="B54" s="183" t="s">
        <v>21</v>
      </c>
      <c r="C54" s="112">
        <v>1</v>
      </c>
      <c r="D54" s="112">
        <v>0</v>
      </c>
      <c r="E54" s="112">
        <v>0</v>
      </c>
      <c r="F54" s="112">
        <v>0</v>
      </c>
      <c r="G54" s="112">
        <v>0</v>
      </c>
      <c r="H54" s="112">
        <v>0</v>
      </c>
      <c r="I54" s="112">
        <v>0</v>
      </c>
      <c r="J54" s="112">
        <v>0</v>
      </c>
      <c r="K54" s="112">
        <v>0</v>
      </c>
      <c r="L54" s="112">
        <v>0</v>
      </c>
      <c r="M54" s="112">
        <v>0</v>
      </c>
      <c r="N54" s="112">
        <v>1</v>
      </c>
      <c r="O54" s="112">
        <v>0</v>
      </c>
      <c r="P54" s="112">
        <v>0</v>
      </c>
      <c r="Q54" s="112">
        <v>0</v>
      </c>
      <c r="R54" s="112">
        <v>0</v>
      </c>
      <c r="S54" s="112">
        <v>0</v>
      </c>
      <c r="T54" s="112">
        <v>0</v>
      </c>
      <c r="U54" s="112">
        <v>0</v>
      </c>
    </row>
    <row r="55" spans="1:21" x14ac:dyDescent="0.2">
      <c r="A55" s="407"/>
      <c r="B55" s="183" t="s">
        <v>22</v>
      </c>
      <c r="C55" s="112">
        <v>3</v>
      </c>
      <c r="D55" s="112">
        <v>0</v>
      </c>
      <c r="E55" s="112">
        <v>0</v>
      </c>
      <c r="F55" s="112">
        <v>0</v>
      </c>
      <c r="G55" s="112">
        <v>0</v>
      </c>
      <c r="H55" s="112">
        <v>1</v>
      </c>
      <c r="I55" s="112">
        <v>0</v>
      </c>
      <c r="J55" s="112">
        <v>0</v>
      </c>
      <c r="K55" s="112">
        <v>0</v>
      </c>
      <c r="L55" s="112">
        <v>0</v>
      </c>
      <c r="M55" s="112">
        <v>1</v>
      </c>
      <c r="N55" s="112">
        <v>1</v>
      </c>
      <c r="O55" s="112">
        <v>0</v>
      </c>
      <c r="P55" s="112">
        <v>0</v>
      </c>
      <c r="Q55" s="112">
        <v>0</v>
      </c>
      <c r="R55" s="112">
        <v>0</v>
      </c>
      <c r="S55" s="112">
        <v>0</v>
      </c>
      <c r="T55" s="112">
        <v>0</v>
      </c>
      <c r="U55" s="112">
        <v>0</v>
      </c>
    </row>
    <row r="56" spans="1:21" x14ac:dyDescent="0.2">
      <c r="A56" s="408" t="s">
        <v>333</v>
      </c>
      <c r="B56" s="175" t="s">
        <v>1</v>
      </c>
      <c r="C56" s="159">
        <v>27</v>
      </c>
      <c r="D56" s="159">
        <v>0</v>
      </c>
      <c r="E56" s="159">
        <v>0</v>
      </c>
      <c r="F56" s="159">
        <v>0</v>
      </c>
      <c r="G56" s="159">
        <v>0</v>
      </c>
      <c r="H56" s="159">
        <v>3</v>
      </c>
      <c r="I56" s="159">
        <v>2</v>
      </c>
      <c r="J56" s="159">
        <v>7</v>
      </c>
      <c r="K56" s="159">
        <v>7</v>
      </c>
      <c r="L56" s="159">
        <v>2</v>
      </c>
      <c r="M56" s="159">
        <v>3</v>
      </c>
      <c r="N56" s="159">
        <v>2</v>
      </c>
      <c r="O56" s="159">
        <v>1</v>
      </c>
      <c r="P56" s="159">
        <v>0</v>
      </c>
      <c r="Q56" s="159">
        <v>0</v>
      </c>
      <c r="R56" s="159">
        <v>0</v>
      </c>
      <c r="S56" s="159">
        <v>0</v>
      </c>
      <c r="T56" s="159">
        <v>0</v>
      </c>
      <c r="U56" s="159">
        <v>0</v>
      </c>
    </row>
    <row r="57" spans="1:21" x14ac:dyDescent="0.2">
      <c r="A57" s="408"/>
      <c r="B57" s="175" t="s">
        <v>21</v>
      </c>
      <c r="C57" s="159">
        <v>22</v>
      </c>
      <c r="D57" s="159">
        <v>0</v>
      </c>
      <c r="E57" s="159">
        <v>0</v>
      </c>
      <c r="F57" s="159">
        <v>0</v>
      </c>
      <c r="G57" s="159">
        <v>0</v>
      </c>
      <c r="H57" s="159">
        <v>2</v>
      </c>
      <c r="I57" s="159">
        <v>2</v>
      </c>
      <c r="J57" s="159">
        <v>5</v>
      </c>
      <c r="K57" s="159">
        <v>7</v>
      </c>
      <c r="L57" s="159">
        <v>1</v>
      </c>
      <c r="M57" s="159">
        <v>2</v>
      </c>
      <c r="N57" s="159">
        <v>2</v>
      </c>
      <c r="O57" s="159">
        <v>1</v>
      </c>
      <c r="P57" s="159">
        <v>0</v>
      </c>
      <c r="Q57" s="159">
        <v>0</v>
      </c>
      <c r="R57" s="159">
        <v>0</v>
      </c>
      <c r="S57" s="159">
        <v>0</v>
      </c>
      <c r="T57" s="159">
        <v>0</v>
      </c>
      <c r="U57" s="159">
        <v>0</v>
      </c>
    </row>
    <row r="58" spans="1:21" x14ac:dyDescent="0.2">
      <c r="A58" s="408"/>
      <c r="B58" s="175" t="s">
        <v>22</v>
      </c>
      <c r="C58" s="159">
        <v>5</v>
      </c>
      <c r="D58" s="159">
        <v>0</v>
      </c>
      <c r="E58" s="159">
        <v>0</v>
      </c>
      <c r="F58" s="159">
        <v>0</v>
      </c>
      <c r="G58" s="159">
        <v>0</v>
      </c>
      <c r="H58" s="159">
        <v>1</v>
      </c>
      <c r="I58" s="159">
        <v>0</v>
      </c>
      <c r="J58" s="159">
        <v>2</v>
      </c>
      <c r="K58" s="159">
        <v>0</v>
      </c>
      <c r="L58" s="159">
        <v>1</v>
      </c>
      <c r="M58" s="159">
        <v>1</v>
      </c>
      <c r="N58" s="159">
        <v>0</v>
      </c>
      <c r="O58" s="159">
        <v>0</v>
      </c>
      <c r="P58" s="159">
        <v>0</v>
      </c>
      <c r="Q58" s="159">
        <v>0</v>
      </c>
      <c r="R58" s="159">
        <v>0</v>
      </c>
      <c r="S58" s="159">
        <v>0</v>
      </c>
      <c r="T58" s="159">
        <v>0</v>
      </c>
      <c r="U58" s="159">
        <v>0</v>
      </c>
    </row>
    <row r="59" spans="1:21" x14ac:dyDescent="0.2">
      <c r="A59" s="407" t="s">
        <v>334</v>
      </c>
      <c r="B59" s="183" t="s">
        <v>1</v>
      </c>
      <c r="C59" s="112">
        <v>11</v>
      </c>
      <c r="D59" s="112">
        <v>0</v>
      </c>
      <c r="E59" s="112">
        <v>0</v>
      </c>
      <c r="F59" s="112">
        <v>0</v>
      </c>
      <c r="G59" s="112">
        <v>1</v>
      </c>
      <c r="H59" s="112">
        <v>3</v>
      </c>
      <c r="I59" s="112">
        <v>2</v>
      </c>
      <c r="J59" s="112">
        <v>0</v>
      </c>
      <c r="K59" s="112">
        <v>0</v>
      </c>
      <c r="L59" s="112">
        <v>1</v>
      </c>
      <c r="M59" s="112">
        <v>1</v>
      </c>
      <c r="N59" s="112">
        <v>3</v>
      </c>
      <c r="O59" s="112">
        <v>0</v>
      </c>
      <c r="P59" s="112">
        <v>0</v>
      </c>
      <c r="Q59" s="112">
        <v>0</v>
      </c>
      <c r="R59" s="112">
        <v>0</v>
      </c>
      <c r="S59" s="112">
        <v>0</v>
      </c>
      <c r="T59" s="112">
        <v>0</v>
      </c>
      <c r="U59" s="112">
        <v>0</v>
      </c>
    </row>
    <row r="60" spans="1:21" x14ac:dyDescent="0.2">
      <c r="A60" s="407"/>
      <c r="B60" s="183" t="s">
        <v>21</v>
      </c>
      <c r="C60" s="112">
        <v>7</v>
      </c>
      <c r="D60" s="112">
        <v>0</v>
      </c>
      <c r="E60" s="112">
        <v>0</v>
      </c>
      <c r="F60" s="112">
        <v>0</v>
      </c>
      <c r="G60" s="112">
        <v>0</v>
      </c>
      <c r="H60" s="112">
        <v>2</v>
      </c>
      <c r="I60" s="112">
        <v>2</v>
      </c>
      <c r="J60" s="112">
        <v>0</v>
      </c>
      <c r="K60" s="112">
        <v>0</v>
      </c>
      <c r="L60" s="112">
        <v>1</v>
      </c>
      <c r="M60" s="112">
        <v>1</v>
      </c>
      <c r="N60" s="112">
        <v>1</v>
      </c>
      <c r="O60" s="112">
        <v>0</v>
      </c>
      <c r="P60" s="112">
        <v>0</v>
      </c>
      <c r="Q60" s="112">
        <v>0</v>
      </c>
      <c r="R60" s="112">
        <v>0</v>
      </c>
      <c r="S60" s="112">
        <v>0</v>
      </c>
      <c r="T60" s="112">
        <v>0</v>
      </c>
      <c r="U60" s="112">
        <v>0</v>
      </c>
    </row>
    <row r="61" spans="1:21" x14ac:dyDescent="0.2">
      <c r="A61" s="407"/>
      <c r="B61" s="183" t="s">
        <v>22</v>
      </c>
      <c r="C61" s="112">
        <v>4</v>
      </c>
      <c r="D61" s="112">
        <v>0</v>
      </c>
      <c r="E61" s="112">
        <v>0</v>
      </c>
      <c r="F61" s="112">
        <v>0</v>
      </c>
      <c r="G61" s="112">
        <v>1</v>
      </c>
      <c r="H61" s="112">
        <v>1</v>
      </c>
      <c r="I61" s="112">
        <v>0</v>
      </c>
      <c r="J61" s="112">
        <v>0</v>
      </c>
      <c r="K61" s="112">
        <v>0</v>
      </c>
      <c r="L61" s="112">
        <v>0</v>
      </c>
      <c r="M61" s="112">
        <v>0</v>
      </c>
      <c r="N61" s="112">
        <v>2</v>
      </c>
      <c r="O61" s="112">
        <v>0</v>
      </c>
      <c r="P61" s="112">
        <v>0</v>
      </c>
      <c r="Q61" s="112">
        <v>0</v>
      </c>
      <c r="R61" s="112">
        <v>0</v>
      </c>
      <c r="S61" s="112">
        <v>0</v>
      </c>
      <c r="T61" s="112">
        <v>0</v>
      </c>
      <c r="U61" s="112">
        <v>0</v>
      </c>
    </row>
    <row r="62" spans="1:21" x14ac:dyDescent="0.2">
      <c r="A62" s="408" t="s">
        <v>335</v>
      </c>
      <c r="B62" s="175" t="s">
        <v>1</v>
      </c>
      <c r="C62" s="159">
        <v>98</v>
      </c>
      <c r="D62" s="159">
        <v>0</v>
      </c>
      <c r="E62" s="159">
        <v>1</v>
      </c>
      <c r="F62" s="159">
        <v>1</v>
      </c>
      <c r="G62" s="159">
        <v>14</v>
      </c>
      <c r="H62" s="159">
        <v>12</v>
      </c>
      <c r="I62" s="159">
        <v>14</v>
      </c>
      <c r="J62" s="159">
        <v>10</v>
      </c>
      <c r="K62" s="159">
        <v>5</v>
      </c>
      <c r="L62" s="159">
        <v>10</v>
      </c>
      <c r="M62" s="159">
        <v>9</v>
      </c>
      <c r="N62" s="159">
        <v>8</v>
      </c>
      <c r="O62" s="159">
        <v>2</v>
      </c>
      <c r="P62" s="159">
        <v>7</v>
      </c>
      <c r="Q62" s="159">
        <v>4</v>
      </c>
      <c r="R62" s="159">
        <v>0</v>
      </c>
      <c r="S62" s="159">
        <v>1</v>
      </c>
      <c r="T62" s="159">
        <v>0</v>
      </c>
      <c r="U62" s="159">
        <v>0</v>
      </c>
    </row>
    <row r="63" spans="1:21" x14ac:dyDescent="0.2">
      <c r="A63" s="408"/>
      <c r="B63" s="175" t="s">
        <v>21</v>
      </c>
      <c r="C63" s="159">
        <v>43</v>
      </c>
      <c r="D63" s="159">
        <v>0</v>
      </c>
      <c r="E63" s="159">
        <v>0</v>
      </c>
      <c r="F63" s="159">
        <v>0</v>
      </c>
      <c r="G63" s="159">
        <v>6</v>
      </c>
      <c r="H63" s="159">
        <v>6</v>
      </c>
      <c r="I63" s="159">
        <v>11</v>
      </c>
      <c r="J63" s="159">
        <v>6</v>
      </c>
      <c r="K63" s="159">
        <v>3</v>
      </c>
      <c r="L63" s="159">
        <v>3</v>
      </c>
      <c r="M63" s="159">
        <v>3</v>
      </c>
      <c r="N63" s="159">
        <v>1</v>
      </c>
      <c r="O63" s="159">
        <v>1</v>
      </c>
      <c r="P63" s="159">
        <v>2</v>
      </c>
      <c r="Q63" s="159">
        <v>0</v>
      </c>
      <c r="R63" s="159">
        <v>0</v>
      </c>
      <c r="S63" s="159">
        <v>1</v>
      </c>
      <c r="T63" s="159">
        <v>0</v>
      </c>
      <c r="U63" s="159">
        <v>0</v>
      </c>
    </row>
    <row r="64" spans="1:21" x14ac:dyDescent="0.2">
      <c r="A64" s="408"/>
      <c r="B64" s="175" t="s">
        <v>22</v>
      </c>
      <c r="C64" s="159">
        <v>55</v>
      </c>
      <c r="D64" s="159">
        <v>0</v>
      </c>
      <c r="E64" s="159">
        <v>1</v>
      </c>
      <c r="F64" s="159">
        <v>1</v>
      </c>
      <c r="G64" s="159">
        <v>8</v>
      </c>
      <c r="H64" s="159">
        <v>6</v>
      </c>
      <c r="I64" s="159">
        <v>3</v>
      </c>
      <c r="J64" s="159">
        <v>4</v>
      </c>
      <c r="K64" s="159">
        <v>2</v>
      </c>
      <c r="L64" s="159">
        <v>7</v>
      </c>
      <c r="M64" s="159">
        <v>6</v>
      </c>
      <c r="N64" s="159">
        <v>7</v>
      </c>
      <c r="O64" s="159">
        <v>1</v>
      </c>
      <c r="P64" s="159">
        <v>5</v>
      </c>
      <c r="Q64" s="159">
        <v>4</v>
      </c>
      <c r="R64" s="159">
        <v>0</v>
      </c>
      <c r="S64" s="159">
        <v>0</v>
      </c>
      <c r="T64" s="159">
        <v>0</v>
      </c>
      <c r="U64" s="159">
        <v>0</v>
      </c>
    </row>
    <row r="65" spans="1:21" x14ac:dyDescent="0.2">
      <c r="A65" s="407" t="s">
        <v>336</v>
      </c>
      <c r="B65" s="183" t="s">
        <v>1</v>
      </c>
      <c r="C65" s="112">
        <v>164</v>
      </c>
      <c r="D65" s="112">
        <v>0</v>
      </c>
      <c r="E65" s="112">
        <v>0</v>
      </c>
      <c r="F65" s="112">
        <v>1</v>
      </c>
      <c r="G65" s="112">
        <v>7</v>
      </c>
      <c r="H65" s="112">
        <v>16</v>
      </c>
      <c r="I65" s="112">
        <v>26</v>
      </c>
      <c r="J65" s="112">
        <v>23</v>
      </c>
      <c r="K65" s="112">
        <v>15</v>
      </c>
      <c r="L65" s="112">
        <v>10</v>
      </c>
      <c r="M65" s="112">
        <v>17</v>
      </c>
      <c r="N65" s="112">
        <v>13</v>
      </c>
      <c r="O65" s="112">
        <v>9</v>
      </c>
      <c r="P65" s="112">
        <v>15</v>
      </c>
      <c r="Q65" s="112">
        <v>7</v>
      </c>
      <c r="R65" s="112">
        <v>3</v>
      </c>
      <c r="S65" s="112">
        <v>2</v>
      </c>
      <c r="T65" s="112">
        <v>0</v>
      </c>
      <c r="U65" s="112">
        <v>0</v>
      </c>
    </row>
    <row r="66" spans="1:21" x14ac:dyDescent="0.2">
      <c r="A66" s="407"/>
      <c r="B66" s="183" t="s">
        <v>21</v>
      </c>
      <c r="C66" s="112">
        <v>71</v>
      </c>
      <c r="D66" s="112">
        <v>0</v>
      </c>
      <c r="E66" s="112">
        <v>0</v>
      </c>
      <c r="F66" s="112">
        <v>0</v>
      </c>
      <c r="G66" s="112">
        <v>4</v>
      </c>
      <c r="H66" s="112">
        <v>7</v>
      </c>
      <c r="I66" s="112">
        <v>16</v>
      </c>
      <c r="J66" s="112">
        <v>15</v>
      </c>
      <c r="K66" s="112">
        <v>7</v>
      </c>
      <c r="L66" s="112">
        <v>6</v>
      </c>
      <c r="M66" s="112">
        <v>2</v>
      </c>
      <c r="N66" s="112">
        <v>3</v>
      </c>
      <c r="O66" s="112">
        <v>4</v>
      </c>
      <c r="P66" s="112">
        <v>5</v>
      </c>
      <c r="Q66" s="112">
        <v>1</v>
      </c>
      <c r="R66" s="112">
        <v>1</v>
      </c>
      <c r="S66" s="112">
        <v>0</v>
      </c>
      <c r="T66" s="112">
        <v>0</v>
      </c>
      <c r="U66" s="112">
        <v>0</v>
      </c>
    </row>
    <row r="67" spans="1:21" x14ac:dyDescent="0.2">
      <c r="A67" s="407"/>
      <c r="B67" s="183" t="s">
        <v>22</v>
      </c>
      <c r="C67" s="112">
        <v>93</v>
      </c>
      <c r="D67" s="112">
        <v>0</v>
      </c>
      <c r="E67" s="112">
        <v>0</v>
      </c>
      <c r="F67" s="112">
        <v>1</v>
      </c>
      <c r="G67" s="112">
        <v>3</v>
      </c>
      <c r="H67" s="112">
        <v>9</v>
      </c>
      <c r="I67" s="112">
        <v>10</v>
      </c>
      <c r="J67" s="112">
        <v>8</v>
      </c>
      <c r="K67" s="112">
        <v>8</v>
      </c>
      <c r="L67" s="112">
        <v>4</v>
      </c>
      <c r="M67" s="112">
        <v>15</v>
      </c>
      <c r="N67" s="112">
        <v>10</v>
      </c>
      <c r="O67" s="112">
        <v>5</v>
      </c>
      <c r="P67" s="112">
        <v>10</v>
      </c>
      <c r="Q67" s="112">
        <v>6</v>
      </c>
      <c r="R67" s="112">
        <v>2</v>
      </c>
      <c r="S67" s="112">
        <v>2</v>
      </c>
      <c r="T67" s="112">
        <v>0</v>
      </c>
      <c r="U67" s="112">
        <v>0</v>
      </c>
    </row>
    <row r="68" spans="1:21" x14ac:dyDescent="0.2">
      <c r="A68" s="408" t="s">
        <v>337</v>
      </c>
      <c r="B68" s="175" t="s">
        <v>1</v>
      </c>
      <c r="C68" s="159">
        <v>153</v>
      </c>
      <c r="D68" s="159">
        <v>0</v>
      </c>
      <c r="E68" s="159">
        <v>1</v>
      </c>
      <c r="F68" s="159">
        <v>0</v>
      </c>
      <c r="G68" s="159">
        <v>12</v>
      </c>
      <c r="H68" s="159">
        <v>23</v>
      </c>
      <c r="I68" s="159">
        <v>22</v>
      </c>
      <c r="J68" s="159">
        <v>27</v>
      </c>
      <c r="K68" s="159">
        <v>19</v>
      </c>
      <c r="L68" s="159">
        <v>16</v>
      </c>
      <c r="M68" s="159">
        <v>12</v>
      </c>
      <c r="N68" s="159">
        <v>12</v>
      </c>
      <c r="O68" s="159">
        <v>4</v>
      </c>
      <c r="P68" s="159">
        <v>4</v>
      </c>
      <c r="Q68" s="159">
        <v>1</v>
      </c>
      <c r="R68" s="159">
        <v>0</v>
      </c>
      <c r="S68" s="159">
        <v>0</v>
      </c>
      <c r="T68" s="159">
        <v>0</v>
      </c>
      <c r="U68" s="159">
        <v>0</v>
      </c>
    </row>
    <row r="69" spans="1:21" x14ac:dyDescent="0.2">
      <c r="A69" s="408"/>
      <c r="B69" s="175" t="s">
        <v>21</v>
      </c>
      <c r="C69" s="159">
        <v>84</v>
      </c>
      <c r="D69" s="159">
        <v>0</v>
      </c>
      <c r="E69" s="159">
        <v>1</v>
      </c>
      <c r="F69" s="159">
        <v>0</v>
      </c>
      <c r="G69" s="159">
        <v>5</v>
      </c>
      <c r="H69" s="159">
        <v>16</v>
      </c>
      <c r="I69" s="159">
        <v>13</v>
      </c>
      <c r="J69" s="159">
        <v>16</v>
      </c>
      <c r="K69" s="159">
        <v>13</v>
      </c>
      <c r="L69" s="159">
        <v>7</v>
      </c>
      <c r="M69" s="159">
        <v>4</v>
      </c>
      <c r="N69" s="159">
        <v>4</v>
      </c>
      <c r="O69" s="159">
        <v>2</v>
      </c>
      <c r="P69" s="159">
        <v>2</v>
      </c>
      <c r="Q69" s="159">
        <v>1</v>
      </c>
      <c r="R69" s="159">
        <v>0</v>
      </c>
      <c r="S69" s="159">
        <v>0</v>
      </c>
      <c r="T69" s="159">
        <v>0</v>
      </c>
      <c r="U69" s="159">
        <v>0</v>
      </c>
    </row>
    <row r="70" spans="1:21" x14ac:dyDescent="0.2">
      <c r="A70" s="408"/>
      <c r="B70" s="175" t="s">
        <v>22</v>
      </c>
      <c r="C70" s="159">
        <v>69</v>
      </c>
      <c r="D70" s="159">
        <v>0</v>
      </c>
      <c r="E70" s="159">
        <v>0</v>
      </c>
      <c r="F70" s="159">
        <v>0</v>
      </c>
      <c r="G70" s="159">
        <v>7</v>
      </c>
      <c r="H70" s="159">
        <v>7</v>
      </c>
      <c r="I70" s="159">
        <v>9</v>
      </c>
      <c r="J70" s="159">
        <v>11</v>
      </c>
      <c r="K70" s="159">
        <v>6</v>
      </c>
      <c r="L70" s="159">
        <v>9</v>
      </c>
      <c r="M70" s="159">
        <v>8</v>
      </c>
      <c r="N70" s="159">
        <v>8</v>
      </c>
      <c r="O70" s="159">
        <v>2</v>
      </c>
      <c r="P70" s="159">
        <v>2</v>
      </c>
      <c r="Q70" s="159">
        <v>0</v>
      </c>
      <c r="R70" s="159">
        <v>0</v>
      </c>
      <c r="S70" s="159">
        <v>0</v>
      </c>
      <c r="T70" s="159">
        <v>0</v>
      </c>
      <c r="U70" s="159">
        <v>0</v>
      </c>
    </row>
    <row r="71" spans="1:21" x14ac:dyDescent="0.2">
      <c r="A71" s="407" t="s">
        <v>359</v>
      </c>
      <c r="B71" s="183" t="s">
        <v>1</v>
      </c>
      <c r="C71" s="112">
        <v>23</v>
      </c>
      <c r="D71" s="112">
        <v>0</v>
      </c>
      <c r="E71" s="112">
        <v>0</v>
      </c>
      <c r="F71" s="112">
        <v>0</v>
      </c>
      <c r="G71" s="112">
        <v>3</v>
      </c>
      <c r="H71" s="112">
        <v>1</v>
      </c>
      <c r="I71" s="112">
        <v>0</v>
      </c>
      <c r="J71" s="112">
        <v>3</v>
      </c>
      <c r="K71" s="112">
        <v>2</v>
      </c>
      <c r="L71" s="112">
        <v>1</v>
      </c>
      <c r="M71" s="112">
        <v>3</v>
      </c>
      <c r="N71" s="112">
        <v>5</v>
      </c>
      <c r="O71" s="112">
        <v>2</v>
      </c>
      <c r="P71" s="112">
        <v>0</v>
      </c>
      <c r="Q71" s="112">
        <v>2</v>
      </c>
      <c r="R71" s="112">
        <v>1</v>
      </c>
      <c r="S71" s="112">
        <v>0</v>
      </c>
      <c r="T71" s="112">
        <v>0</v>
      </c>
      <c r="U71" s="112">
        <v>0</v>
      </c>
    </row>
    <row r="72" spans="1:21" x14ac:dyDescent="0.2">
      <c r="A72" s="407"/>
      <c r="B72" s="183" t="s">
        <v>21</v>
      </c>
      <c r="C72" s="112">
        <v>14</v>
      </c>
      <c r="D72" s="112">
        <v>0</v>
      </c>
      <c r="E72" s="112">
        <v>0</v>
      </c>
      <c r="F72" s="112">
        <v>0</v>
      </c>
      <c r="G72" s="112">
        <v>2</v>
      </c>
      <c r="H72" s="112">
        <v>1</v>
      </c>
      <c r="I72" s="112">
        <v>0</v>
      </c>
      <c r="J72" s="112">
        <v>2</v>
      </c>
      <c r="K72" s="112">
        <v>2</v>
      </c>
      <c r="L72" s="112">
        <v>1</v>
      </c>
      <c r="M72" s="112">
        <v>0</v>
      </c>
      <c r="N72" s="112">
        <v>3</v>
      </c>
      <c r="O72" s="112">
        <v>0</v>
      </c>
      <c r="P72" s="112">
        <v>0</v>
      </c>
      <c r="Q72" s="112">
        <v>2</v>
      </c>
      <c r="R72" s="112">
        <v>1</v>
      </c>
      <c r="S72" s="112">
        <v>0</v>
      </c>
      <c r="T72" s="112">
        <v>0</v>
      </c>
      <c r="U72" s="112">
        <v>0</v>
      </c>
    </row>
    <row r="73" spans="1:21" x14ac:dyDescent="0.2">
      <c r="A73" s="407"/>
      <c r="B73" s="183" t="s">
        <v>22</v>
      </c>
      <c r="C73" s="112">
        <v>9</v>
      </c>
      <c r="D73" s="112">
        <v>0</v>
      </c>
      <c r="E73" s="112">
        <v>0</v>
      </c>
      <c r="F73" s="112">
        <v>0</v>
      </c>
      <c r="G73" s="112">
        <v>1</v>
      </c>
      <c r="H73" s="112">
        <v>0</v>
      </c>
      <c r="I73" s="112">
        <v>0</v>
      </c>
      <c r="J73" s="112">
        <v>1</v>
      </c>
      <c r="K73" s="112">
        <v>0</v>
      </c>
      <c r="L73" s="112">
        <v>0</v>
      </c>
      <c r="M73" s="112">
        <v>3</v>
      </c>
      <c r="N73" s="112">
        <v>2</v>
      </c>
      <c r="O73" s="112">
        <v>2</v>
      </c>
      <c r="P73" s="112">
        <v>0</v>
      </c>
      <c r="Q73" s="112">
        <v>0</v>
      </c>
      <c r="R73" s="112">
        <v>0</v>
      </c>
      <c r="S73" s="112">
        <v>0</v>
      </c>
      <c r="T73" s="112">
        <v>0</v>
      </c>
      <c r="U73" s="112">
        <v>0</v>
      </c>
    </row>
    <row r="74" spans="1:21" x14ac:dyDescent="0.2">
      <c r="A74" s="408" t="s">
        <v>338</v>
      </c>
      <c r="B74" s="175" t="s">
        <v>1</v>
      </c>
      <c r="C74" s="159">
        <v>18</v>
      </c>
      <c r="D74" s="159">
        <v>0</v>
      </c>
      <c r="E74" s="159">
        <v>0</v>
      </c>
      <c r="F74" s="159">
        <v>0</v>
      </c>
      <c r="G74" s="159">
        <v>2</v>
      </c>
      <c r="H74" s="159">
        <v>1</v>
      </c>
      <c r="I74" s="159">
        <v>5</v>
      </c>
      <c r="J74" s="159">
        <v>1</v>
      </c>
      <c r="K74" s="159">
        <v>0</v>
      </c>
      <c r="L74" s="159">
        <v>0</v>
      </c>
      <c r="M74" s="159">
        <v>0</v>
      </c>
      <c r="N74" s="159">
        <v>4</v>
      </c>
      <c r="O74" s="159">
        <v>2</v>
      </c>
      <c r="P74" s="159">
        <v>2</v>
      </c>
      <c r="Q74" s="159">
        <v>1</v>
      </c>
      <c r="R74" s="159">
        <v>0</v>
      </c>
      <c r="S74" s="159">
        <v>0</v>
      </c>
      <c r="T74" s="159">
        <v>0</v>
      </c>
      <c r="U74" s="159">
        <v>0</v>
      </c>
    </row>
    <row r="75" spans="1:21" x14ac:dyDescent="0.2">
      <c r="A75" s="408"/>
      <c r="B75" s="175" t="s">
        <v>21</v>
      </c>
      <c r="C75" s="159">
        <v>10</v>
      </c>
      <c r="D75" s="159">
        <v>0</v>
      </c>
      <c r="E75" s="159">
        <v>0</v>
      </c>
      <c r="F75" s="159">
        <v>0</v>
      </c>
      <c r="G75" s="159">
        <v>2</v>
      </c>
      <c r="H75" s="159">
        <v>1</v>
      </c>
      <c r="I75" s="159">
        <v>4</v>
      </c>
      <c r="J75" s="159">
        <v>0</v>
      </c>
      <c r="K75" s="159">
        <v>0</v>
      </c>
      <c r="L75" s="159">
        <v>0</v>
      </c>
      <c r="M75" s="159">
        <v>0</v>
      </c>
      <c r="N75" s="159">
        <v>1</v>
      </c>
      <c r="O75" s="159">
        <v>1</v>
      </c>
      <c r="P75" s="159">
        <v>1</v>
      </c>
      <c r="Q75" s="159">
        <v>0</v>
      </c>
      <c r="R75" s="159">
        <v>0</v>
      </c>
      <c r="S75" s="159">
        <v>0</v>
      </c>
      <c r="T75" s="159">
        <v>0</v>
      </c>
      <c r="U75" s="159">
        <v>0</v>
      </c>
    </row>
    <row r="76" spans="1:21" x14ac:dyDescent="0.2">
      <c r="A76" s="408"/>
      <c r="B76" s="175" t="s">
        <v>22</v>
      </c>
      <c r="C76" s="159">
        <v>8</v>
      </c>
      <c r="D76" s="159">
        <v>0</v>
      </c>
      <c r="E76" s="159">
        <v>0</v>
      </c>
      <c r="F76" s="159">
        <v>0</v>
      </c>
      <c r="G76" s="159">
        <v>0</v>
      </c>
      <c r="H76" s="159">
        <v>0</v>
      </c>
      <c r="I76" s="159">
        <v>1</v>
      </c>
      <c r="J76" s="159">
        <v>1</v>
      </c>
      <c r="K76" s="159">
        <v>0</v>
      </c>
      <c r="L76" s="159">
        <v>0</v>
      </c>
      <c r="M76" s="159">
        <v>0</v>
      </c>
      <c r="N76" s="159">
        <v>3</v>
      </c>
      <c r="O76" s="159">
        <v>1</v>
      </c>
      <c r="P76" s="159">
        <v>1</v>
      </c>
      <c r="Q76" s="159">
        <v>1</v>
      </c>
      <c r="R76" s="159">
        <v>0</v>
      </c>
      <c r="S76" s="159">
        <v>0</v>
      </c>
      <c r="T76" s="159">
        <v>0</v>
      </c>
      <c r="U76" s="159">
        <v>0</v>
      </c>
    </row>
    <row r="77" spans="1:21" x14ac:dyDescent="0.2">
      <c r="A77" s="407" t="s">
        <v>360</v>
      </c>
      <c r="B77" s="183" t="s">
        <v>1</v>
      </c>
      <c r="C77" s="112">
        <v>4</v>
      </c>
      <c r="D77" s="112">
        <v>0</v>
      </c>
      <c r="E77" s="112">
        <v>0</v>
      </c>
      <c r="F77" s="112">
        <v>0</v>
      </c>
      <c r="G77" s="112">
        <v>0</v>
      </c>
      <c r="H77" s="112">
        <v>2</v>
      </c>
      <c r="I77" s="112">
        <v>0</v>
      </c>
      <c r="J77" s="112">
        <v>1</v>
      </c>
      <c r="K77" s="112">
        <v>0</v>
      </c>
      <c r="L77" s="112">
        <v>1</v>
      </c>
      <c r="M77" s="112">
        <v>0</v>
      </c>
      <c r="N77" s="112">
        <v>0</v>
      </c>
      <c r="O77" s="112">
        <v>0</v>
      </c>
      <c r="P77" s="112">
        <v>0</v>
      </c>
      <c r="Q77" s="112">
        <v>0</v>
      </c>
      <c r="R77" s="112">
        <v>0</v>
      </c>
      <c r="S77" s="112">
        <v>0</v>
      </c>
      <c r="T77" s="112">
        <v>0</v>
      </c>
      <c r="U77" s="112">
        <v>0</v>
      </c>
    </row>
    <row r="78" spans="1:21" x14ac:dyDescent="0.2">
      <c r="A78" s="407"/>
      <c r="B78" s="183" t="s">
        <v>21</v>
      </c>
      <c r="C78" s="112">
        <v>3</v>
      </c>
      <c r="D78" s="112">
        <v>0</v>
      </c>
      <c r="E78" s="112">
        <v>0</v>
      </c>
      <c r="F78" s="112">
        <v>0</v>
      </c>
      <c r="G78" s="112">
        <v>0</v>
      </c>
      <c r="H78" s="112">
        <v>1</v>
      </c>
      <c r="I78" s="112">
        <v>0</v>
      </c>
      <c r="J78" s="112">
        <v>1</v>
      </c>
      <c r="K78" s="112">
        <v>0</v>
      </c>
      <c r="L78" s="112">
        <v>1</v>
      </c>
      <c r="M78" s="112">
        <v>0</v>
      </c>
      <c r="N78" s="112">
        <v>0</v>
      </c>
      <c r="O78" s="112">
        <v>0</v>
      </c>
      <c r="P78" s="112">
        <v>0</v>
      </c>
      <c r="Q78" s="112">
        <v>0</v>
      </c>
      <c r="R78" s="112">
        <v>0</v>
      </c>
      <c r="S78" s="112">
        <v>0</v>
      </c>
      <c r="T78" s="112">
        <v>0</v>
      </c>
      <c r="U78" s="112">
        <v>0</v>
      </c>
    </row>
    <row r="79" spans="1:21" x14ac:dyDescent="0.2">
      <c r="A79" s="407"/>
      <c r="B79" s="183" t="s">
        <v>22</v>
      </c>
      <c r="C79" s="112">
        <v>1</v>
      </c>
      <c r="D79" s="112">
        <v>0</v>
      </c>
      <c r="E79" s="112">
        <v>0</v>
      </c>
      <c r="F79" s="112">
        <v>0</v>
      </c>
      <c r="G79" s="112">
        <v>0</v>
      </c>
      <c r="H79" s="112">
        <v>1</v>
      </c>
      <c r="I79" s="112">
        <v>0</v>
      </c>
      <c r="J79" s="112">
        <v>0</v>
      </c>
      <c r="K79" s="112">
        <v>0</v>
      </c>
      <c r="L79" s="112">
        <v>0</v>
      </c>
      <c r="M79" s="112">
        <v>0</v>
      </c>
      <c r="N79" s="112">
        <v>0</v>
      </c>
      <c r="O79" s="112">
        <v>0</v>
      </c>
      <c r="P79" s="112">
        <v>0</v>
      </c>
      <c r="Q79" s="112">
        <v>0</v>
      </c>
      <c r="R79" s="112">
        <v>0</v>
      </c>
      <c r="S79" s="112">
        <v>0</v>
      </c>
      <c r="T79" s="112">
        <v>0</v>
      </c>
      <c r="U79" s="112">
        <v>0</v>
      </c>
    </row>
    <row r="80" spans="1:21" x14ac:dyDescent="0.2">
      <c r="A80" s="408" t="s">
        <v>339</v>
      </c>
      <c r="B80" s="175" t="s">
        <v>1</v>
      </c>
      <c r="C80" s="159">
        <v>65</v>
      </c>
      <c r="D80" s="159">
        <v>0</v>
      </c>
      <c r="E80" s="159">
        <v>0</v>
      </c>
      <c r="F80" s="159">
        <v>1</v>
      </c>
      <c r="G80" s="159">
        <v>12</v>
      </c>
      <c r="H80" s="159">
        <v>15</v>
      </c>
      <c r="I80" s="159">
        <v>15</v>
      </c>
      <c r="J80" s="159">
        <v>9</v>
      </c>
      <c r="K80" s="159">
        <v>4</v>
      </c>
      <c r="L80" s="159">
        <v>3</v>
      </c>
      <c r="M80" s="159">
        <v>1</v>
      </c>
      <c r="N80" s="159">
        <v>3</v>
      </c>
      <c r="O80" s="159">
        <v>0</v>
      </c>
      <c r="P80" s="159">
        <v>0</v>
      </c>
      <c r="Q80" s="159">
        <v>1</v>
      </c>
      <c r="R80" s="159">
        <v>1</v>
      </c>
      <c r="S80" s="159">
        <v>0</v>
      </c>
      <c r="T80" s="159">
        <v>0</v>
      </c>
      <c r="U80" s="159">
        <v>0</v>
      </c>
    </row>
    <row r="81" spans="1:21" x14ac:dyDescent="0.2">
      <c r="A81" s="408"/>
      <c r="B81" s="175" t="s">
        <v>21</v>
      </c>
      <c r="C81" s="159">
        <v>30</v>
      </c>
      <c r="D81" s="159">
        <v>0</v>
      </c>
      <c r="E81" s="159">
        <v>0</v>
      </c>
      <c r="F81" s="159">
        <v>1</v>
      </c>
      <c r="G81" s="159">
        <v>9</v>
      </c>
      <c r="H81" s="159">
        <v>9</v>
      </c>
      <c r="I81" s="159">
        <v>3</v>
      </c>
      <c r="J81" s="159">
        <v>3</v>
      </c>
      <c r="K81" s="159">
        <v>2</v>
      </c>
      <c r="L81" s="159">
        <v>0</v>
      </c>
      <c r="M81" s="159">
        <v>0</v>
      </c>
      <c r="N81" s="159">
        <v>2</v>
      </c>
      <c r="O81" s="159">
        <v>0</v>
      </c>
      <c r="P81" s="159">
        <v>0</v>
      </c>
      <c r="Q81" s="159">
        <v>0</v>
      </c>
      <c r="R81" s="159">
        <v>1</v>
      </c>
      <c r="S81" s="159">
        <v>0</v>
      </c>
      <c r="T81" s="159">
        <v>0</v>
      </c>
      <c r="U81" s="159">
        <v>0</v>
      </c>
    </row>
    <row r="82" spans="1:21" x14ac:dyDescent="0.2">
      <c r="A82" s="408"/>
      <c r="B82" s="175" t="s">
        <v>22</v>
      </c>
      <c r="C82" s="159">
        <v>35</v>
      </c>
      <c r="D82" s="159">
        <v>0</v>
      </c>
      <c r="E82" s="159">
        <v>0</v>
      </c>
      <c r="F82" s="159">
        <v>0</v>
      </c>
      <c r="G82" s="159">
        <v>3</v>
      </c>
      <c r="H82" s="159">
        <v>6</v>
      </c>
      <c r="I82" s="159">
        <v>12</v>
      </c>
      <c r="J82" s="159">
        <v>6</v>
      </c>
      <c r="K82" s="159">
        <v>2</v>
      </c>
      <c r="L82" s="159">
        <v>3</v>
      </c>
      <c r="M82" s="159">
        <v>1</v>
      </c>
      <c r="N82" s="159">
        <v>1</v>
      </c>
      <c r="O82" s="159">
        <v>0</v>
      </c>
      <c r="P82" s="159">
        <v>0</v>
      </c>
      <c r="Q82" s="159">
        <v>1</v>
      </c>
      <c r="R82" s="159">
        <v>0</v>
      </c>
      <c r="S82" s="159">
        <v>0</v>
      </c>
      <c r="T82" s="159">
        <v>0</v>
      </c>
      <c r="U82" s="159">
        <v>0</v>
      </c>
    </row>
    <row r="83" spans="1:21" x14ac:dyDescent="0.2">
      <c r="A83" s="407" t="s">
        <v>340</v>
      </c>
      <c r="B83" s="183" t="s">
        <v>1</v>
      </c>
      <c r="C83" s="112">
        <v>1694</v>
      </c>
      <c r="D83" s="112">
        <v>36</v>
      </c>
      <c r="E83" s="112">
        <v>85</v>
      </c>
      <c r="F83" s="112">
        <v>203</v>
      </c>
      <c r="G83" s="112">
        <v>319</v>
      </c>
      <c r="H83" s="112">
        <v>163</v>
      </c>
      <c r="I83" s="112">
        <v>155</v>
      </c>
      <c r="J83" s="112">
        <v>137</v>
      </c>
      <c r="K83" s="112">
        <v>101</v>
      </c>
      <c r="L83" s="112">
        <v>83</v>
      </c>
      <c r="M83" s="112">
        <v>81</v>
      </c>
      <c r="N83" s="112">
        <v>68</v>
      </c>
      <c r="O83" s="112">
        <v>49</v>
      </c>
      <c r="P83" s="112">
        <v>49</v>
      </c>
      <c r="Q83" s="112">
        <v>45</v>
      </c>
      <c r="R83" s="112">
        <v>33</v>
      </c>
      <c r="S83" s="112">
        <v>36</v>
      </c>
      <c r="T83" s="112">
        <v>27</v>
      </c>
      <c r="U83" s="112">
        <v>24</v>
      </c>
    </row>
    <row r="84" spans="1:21" x14ac:dyDescent="0.2">
      <c r="A84" s="407"/>
      <c r="B84" s="183" t="s">
        <v>21</v>
      </c>
      <c r="C84" s="112">
        <v>731</v>
      </c>
      <c r="D84" s="112">
        <v>17</v>
      </c>
      <c r="E84" s="112">
        <v>52</v>
      </c>
      <c r="F84" s="112">
        <v>93</v>
      </c>
      <c r="G84" s="112">
        <v>138</v>
      </c>
      <c r="H84" s="112">
        <v>86</v>
      </c>
      <c r="I84" s="112">
        <v>67</v>
      </c>
      <c r="J84" s="112">
        <v>61</v>
      </c>
      <c r="K84" s="112">
        <v>50</v>
      </c>
      <c r="L84" s="112">
        <v>28</v>
      </c>
      <c r="M84" s="112">
        <v>22</v>
      </c>
      <c r="N84" s="112">
        <v>20</v>
      </c>
      <c r="O84" s="112">
        <v>21</v>
      </c>
      <c r="P84" s="112">
        <v>20</v>
      </c>
      <c r="Q84" s="112">
        <v>13</v>
      </c>
      <c r="R84" s="112">
        <v>8</v>
      </c>
      <c r="S84" s="112">
        <v>13</v>
      </c>
      <c r="T84" s="112">
        <v>13</v>
      </c>
      <c r="U84" s="112">
        <v>9</v>
      </c>
    </row>
    <row r="85" spans="1:21" x14ac:dyDescent="0.2">
      <c r="A85" s="407"/>
      <c r="B85" s="183" t="s">
        <v>22</v>
      </c>
      <c r="C85" s="112">
        <v>963</v>
      </c>
      <c r="D85" s="112">
        <v>19</v>
      </c>
      <c r="E85" s="112">
        <v>33</v>
      </c>
      <c r="F85" s="112">
        <v>110</v>
      </c>
      <c r="G85" s="112">
        <v>181</v>
      </c>
      <c r="H85" s="112">
        <v>77</v>
      </c>
      <c r="I85" s="112">
        <v>88</v>
      </c>
      <c r="J85" s="112">
        <v>76</v>
      </c>
      <c r="K85" s="112">
        <v>51</v>
      </c>
      <c r="L85" s="112">
        <v>55</v>
      </c>
      <c r="M85" s="112">
        <v>59</v>
      </c>
      <c r="N85" s="112">
        <v>48</v>
      </c>
      <c r="O85" s="112">
        <v>28</v>
      </c>
      <c r="P85" s="112">
        <v>29</v>
      </c>
      <c r="Q85" s="112">
        <v>32</v>
      </c>
      <c r="R85" s="112">
        <v>25</v>
      </c>
      <c r="S85" s="112">
        <v>23</v>
      </c>
      <c r="T85" s="112">
        <v>14</v>
      </c>
      <c r="U85" s="112">
        <v>15</v>
      </c>
    </row>
    <row r="86" spans="1:21" x14ac:dyDescent="0.2">
      <c r="A86" s="407" t="s">
        <v>342</v>
      </c>
      <c r="B86" s="183" t="s">
        <v>1</v>
      </c>
      <c r="C86" s="112">
        <v>14</v>
      </c>
      <c r="D86" s="112">
        <v>0</v>
      </c>
      <c r="E86" s="112">
        <v>0</v>
      </c>
      <c r="F86" s="112">
        <v>0</v>
      </c>
      <c r="G86" s="112">
        <v>0</v>
      </c>
      <c r="H86" s="112">
        <v>0</v>
      </c>
      <c r="I86" s="112">
        <v>1</v>
      </c>
      <c r="J86" s="112">
        <v>0</v>
      </c>
      <c r="K86" s="112">
        <v>1</v>
      </c>
      <c r="L86" s="112">
        <v>1</v>
      </c>
      <c r="M86" s="112">
        <v>1</v>
      </c>
      <c r="N86" s="112">
        <v>2</v>
      </c>
      <c r="O86" s="112">
        <v>3</v>
      </c>
      <c r="P86" s="112">
        <v>2</v>
      </c>
      <c r="Q86" s="112">
        <v>1</v>
      </c>
      <c r="R86" s="112">
        <v>2</v>
      </c>
      <c r="S86" s="112">
        <v>0</v>
      </c>
      <c r="T86" s="112">
        <v>0</v>
      </c>
      <c r="U86" s="112">
        <v>0</v>
      </c>
    </row>
    <row r="87" spans="1:21" x14ac:dyDescent="0.2">
      <c r="A87" s="407"/>
      <c r="B87" s="183" t="s">
        <v>21</v>
      </c>
      <c r="C87" s="112">
        <v>2</v>
      </c>
      <c r="D87" s="112">
        <v>0</v>
      </c>
      <c r="E87" s="112">
        <v>0</v>
      </c>
      <c r="F87" s="112">
        <v>0</v>
      </c>
      <c r="G87" s="112">
        <v>0</v>
      </c>
      <c r="H87" s="112">
        <v>0</v>
      </c>
      <c r="I87" s="112">
        <v>0</v>
      </c>
      <c r="J87" s="112">
        <v>0</v>
      </c>
      <c r="K87" s="112">
        <v>1</v>
      </c>
      <c r="L87" s="112">
        <v>0</v>
      </c>
      <c r="M87" s="112">
        <v>0</v>
      </c>
      <c r="N87" s="112">
        <v>0</v>
      </c>
      <c r="O87" s="112">
        <v>0</v>
      </c>
      <c r="P87" s="112">
        <v>0</v>
      </c>
      <c r="Q87" s="112">
        <v>1</v>
      </c>
      <c r="R87" s="112">
        <v>0</v>
      </c>
      <c r="S87" s="112">
        <v>0</v>
      </c>
      <c r="T87" s="112">
        <v>0</v>
      </c>
      <c r="U87" s="112">
        <v>0</v>
      </c>
    </row>
    <row r="88" spans="1:21" x14ac:dyDescent="0.2">
      <c r="A88" s="407"/>
      <c r="B88" s="183" t="s">
        <v>22</v>
      </c>
      <c r="C88" s="112">
        <v>12</v>
      </c>
      <c r="D88" s="112">
        <v>0</v>
      </c>
      <c r="E88" s="112">
        <v>0</v>
      </c>
      <c r="F88" s="112">
        <v>0</v>
      </c>
      <c r="G88" s="112">
        <v>0</v>
      </c>
      <c r="H88" s="112">
        <v>0</v>
      </c>
      <c r="I88" s="112">
        <v>1</v>
      </c>
      <c r="J88" s="112">
        <v>0</v>
      </c>
      <c r="K88" s="112">
        <v>0</v>
      </c>
      <c r="L88" s="112">
        <v>1</v>
      </c>
      <c r="M88" s="112">
        <v>1</v>
      </c>
      <c r="N88" s="112">
        <v>2</v>
      </c>
      <c r="O88" s="112">
        <v>3</v>
      </c>
      <c r="P88" s="112">
        <v>2</v>
      </c>
      <c r="Q88" s="112">
        <v>0</v>
      </c>
      <c r="R88" s="112">
        <v>2</v>
      </c>
      <c r="S88" s="112">
        <v>0</v>
      </c>
      <c r="T88" s="112">
        <v>0</v>
      </c>
      <c r="U88" s="112">
        <v>0</v>
      </c>
    </row>
    <row r="89" spans="1:21" x14ac:dyDescent="0.2">
      <c r="A89" s="408" t="s">
        <v>343</v>
      </c>
      <c r="B89" s="175" t="s">
        <v>1</v>
      </c>
      <c r="C89" s="159">
        <v>1856</v>
      </c>
      <c r="D89" s="159">
        <v>14</v>
      </c>
      <c r="E89" s="159">
        <v>39</v>
      </c>
      <c r="F89" s="159">
        <v>123</v>
      </c>
      <c r="G89" s="159">
        <v>298</v>
      </c>
      <c r="H89" s="159">
        <v>226</v>
      </c>
      <c r="I89" s="159">
        <v>227</v>
      </c>
      <c r="J89" s="159">
        <v>240</v>
      </c>
      <c r="K89" s="159">
        <v>165</v>
      </c>
      <c r="L89" s="159">
        <v>131</v>
      </c>
      <c r="M89" s="159">
        <v>109</v>
      </c>
      <c r="N89" s="159">
        <v>103</v>
      </c>
      <c r="O89" s="159">
        <v>69</v>
      </c>
      <c r="P89" s="159">
        <v>47</v>
      </c>
      <c r="Q89" s="159">
        <v>36</v>
      </c>
      <c r="R89" s="159">
        <v>14</v>
      </c>
      <c r="S89" s="159">
        <v>8</v>
      </c>
      <c r="T89" s="159">
        <v>4</v>
      </c>
      <c r="U89" s="159">
        <v>3</v>
      </c>
    </row>
    <row r="90" spans="1:21" x14ac:dyDescent="0.2">
      <c r="A90" s="408"/>
      <c r="B90" s="175" t="s">
        <v>21</v>
      </c>
      <c r="C90" s="159">
        <v>821</v>
      </c>
      <c r="D90" s="159">
        <v>6</v>
      </c>
      <c r="E90" s="159">
        <v>28</v>
      </c>
      <c r="F90" s="159">
        <v>50</v>
      </c>
      <c r="G90" s="159">
        <v>118</v>
      </c>
      <c r="H90" s="159">
        <v>110</v>
      </c>
      <c r="I90" s="159">
        <v>99</v>
      </c>
      <c r="J90" s="159">
        <v>113</v>
      </c>
      <c r="K90" s="159">
        <v>79</v>
      </c>
      <c r="L90" s="159">
        <v>58</v>
      </c>
      <c r="M90" s="159">
        <v>49</v>
      </c>
      <c r="N90" s="159">
        <v>43</v>
      </c>
      <c r="O90" s="159">
        <v>32</v>
      </c>
      <c r="P90" s="159">
        <v>14</v>
      </c>
      <c r="Q90" s="159">
        <v>15</v>
      </c>
      <c r="R90" s="159">
        <v>1</v>
      </c>
      <c r="S90" s="159">
        <v>3</v>
      </c>
      <c r="T90" s="159">
        <v>2</v>
      </c>
      <c r="U90" s="159">
        <v>1</v>
      </c>
    </row>
    <row r="91" spans="1:21" x14ac:dyDescent="0.2">
      <c r="A91" s="408"/>
      <c r="B91" s="175" t="s">
        <v>22</v>
      </c>
      <c r="C91" s="159">
        <v>1035</v>
      </c>
      <c r="D91" s="159">
        <v>8</v>
      </c>
      <c r="E91" s="159">
        <v>11</v>
      </c>
      <c r="F91" s="159">
        <v>73</v>
      </c>
      <c r="G91" s="159">
        <v>180</v>
      </c>
      <c r="H91" s="159">
        <v>116</v>
      </c>
      <c r="I91" s="159">
        <v>128</v>
      </c>
      <c r="J91" s="159">
        <v>127</v>
      </c>
      <c r="K91" s="159">
        <v>86</v>
      </c>
      <c r="L91" s="159">
        <v>73</v>
      </c>
      <c r="M91" s="159">
        <v>60</v>
      </c>
      <c r="N91" s="159">
        <v>60</v>
      </c>
      <c r="O91" s="159">
        <v>37</v>
      </c>
      <c r="P91" s="159">
        <v>33</v>
      </c>
      <c r="Q91" s="159">
        <v>21</v>
      </c>
      <c r="R91" s="159">
        <v>13</v>
      </c>
      <c r="S91" s="159">
        <v>5</v>
      </c>
      <c r="T91" s="159">
        <v>2</v>
      </c>
      <c r="U91" s="159">
        <v>2</v>
      </c>
    </row>
    <row r="92" spans="1:21" x14ac:dyDescent="0.2">
      <c r="A92" s="407" t="s">
        <v>344</v>
      </c>
      <c r="B92" s="183" t="s">
        <v>1</v>
      </c>
      <c r="C92" s="112">
        <v>2699</v>
      </c>
      <c r="D92" s="112">
        <v>83</v>
      </c>
      <c r="E92" s="112">
        <v>212</v>
      </c>
      <c r="F92" s="112">
        <v>343</v>
      </c>
      <c r="G92" s="112">
        <v>482</v>
      </c>
      <c r="H92" s="112">
        <v>228</v>
      </c>
      <c r="I92" s="112">
        <v>233</v>
      </c>
      <c r="J92" s="112">
        <v>246</v>
      </c>
      <c r="K92" s="112">
        <v>167</v>
      </c>
      <c r="L92" s="112">
        <v>130</v>
      </c>
      <c r="M92" s="112">
        <v>111</v>
      </c>
      <c r="N92" s="112">
        <v>120</v>
      </c>
      <c r="O92" s="112">
        <v>72</v>
      </c>
      <c r="P92" s="112">
        <v>79</v>
      </c>
      <c r="Q92" s="112">
        <v>59</v>
      </c>
      <c r="R92" s="112">
        <v>38</v>
      </c>
      <c r="S92" s="112">
        <v>41</v>
      </c>
      <c r="T92" s="112">
        <v>34</v>
      </c>
      <c r="U92" s="112">
        <v>21</v>
      </c>
    </row>
    <row r="93" spans="1:21" x14ac:dyDescent="0.2">
      <c r="A93" s="407"/>
      <c r="B93" s="183" t="s">
        <v>21</v>
      </c>
      <c r="C93" s="112">
        <v>1203</v>
      </c>
      <c r="D93" s="112">
        <v>46</v>
      </c>
      <c r="E93" s="112">
        <v>144</v>
      </c>
      <c r="F93" s="112">
        <v>164</v>
      </c>
      <c r="G93" s="112">
        <v>192</v>
      </c>
      <c r="H93" s="112">
        <v>110</v>
      </c>
      <c r="I93" s="112">
        <v>100</v>
      </c>
      <c r="J93" s="112">
        <v>102</v>
      </c>
      <c r="K93" s="112">
        <v>68</v>
      </c>
      <c r="L93" s="112">
        <v>49</v>
      </c>
      <c r="M93" s="112">
        <v>41</v>
      </c>
      <c r="N93" s="112">
        <v>44</v>
      </c>
      <c r="O93" s="112">
        <v>31</v>
      </c>
      <c r="P93" s="112">
        <v>34</v>
      </c>
      <c r="Q93" s="112">
        <v>22</v>
      </c>
      <c r="R93" s="112">
        <v>13</v>
      </c>
      <c r="S93" s="112">
        <v>16</v>
      </c>
      <c r="T93" s="112">
        <v>17</v>
      </c>
      <c r="U93" s="112">
        <v>10</v>
      </c>
    </row>
    <row r="94" spans="1:21" x14ac:dyDescent="0.2">
      <c r="A94" s="407"/>
      <c r="B94" s="183" t="s">
        <v>22</v>
      </c>
      <c r="C94" s="112">
        <v>1496</v>
      </c>
      <c r="D94" s="112">
        <v>37</v>
      </c>
      <c r="E94" s="112">
        <v>68</v>
      </c>
      <c r="F94" s="112">
        <v>179</v>
      </c>
      <c r="G94" s="112">
        <v>290</v>
      </c>
      <c r="H94" s="112">
        <v>118</v>
      </c>
      <c r="I94" s="112">
        <v>133</v>
      </c>
      <c r="J94" s="112">
        <v>144</v>
      </c>
      <c r="K94" s="112">
        <v>99</v>
      </c>
      <c r="L94" s="112">
        <v>81</v>
      </c>
      <c r="M94" s="112">
        <v>70</v>
      </c>
      <c r="N94" s="112">
        <v>76</v>
      </c>
      <c r="O94" s="112">
        <v>41</v>
      </c>
      <c r="P94" s="112">
        <v>45</v>
      </c>
      <c r="Q94" s="112">
        <v>37</v>
      </c>
      <c r="R94" s="112">
        <v>25</v>
      </c>
      <c r="S94" s="112">
        <v>25</v>
      </c>
      <c r="T94" s="112">
        <v>17</v>
      </c>
      <c r="U94" s="112">
        <v>11</v>
      </c>
    </row>
    <row r="95" spans="1:21" x14ac:dyDescent="0.2">
      <c r="A95" s="408" t="s">
        <v>345</v>
      </c>
      <c r="B95" s="175" t="s">
        <v>1</v>
      </c>
      <c r="C95" s="159">
        <v>171</v>
      </c>
      <c r="D95" s="159">
        <v>0</v>
      </c>
      <c r="E95" s="159">
        <v>0</v>
      </c>
      <c r="F95" s="159">
        <v>4</v>
      </c>
      <c r="G95" s="159">
        <v>21</v>
      </c>
      <c r="H95" s="159">
        <v>30</v>
      </c>
      <c r="I95" s="159">
        <v>27</v>
      </c>
      <c r="J95" s="159">
        <v>17</v>
      </c>
      <c r="K95" s="159">
        <v>12</v>
      </c>
      <c r="L95" s="159">
        <v>14</v>
      </c>
      <c r="M95" s="159">
        <v>15</v>
      </c>
      <c r="N95" s="159">
        <v>13</v>
      </c>
      <c r="O95" s="159">
        <v>4</v>
      </c>
      <c r="P95" s="159">
        <v>7</v>
      </c>
      <c r="Q95" s="159">
        <v>5</v>
      </c>
      <c r="R95" s="159">
        <v>2</v>
      </c>
      <c r="S95" s="159">
        <v>0</v>
      </c>
      <c r="T95" s="159">
        <v>0</v>
      </c>
      <c r="U95" s="159">
        <v>0</v>
      </c>
    </row>
    <row r="96" spans="1:21" x14ac:dyDescent="0.2">
      <c r="A96" s="408"/>
      <c r="B96" s="175" t="s">
        <v>21</v>
      </c>
      <c r="C96" s="159">
        <v>81</v>
      </c>
      <c r="D96" s="159">
        <v>0</v>
      </c>
      <c r="E96" s="159">
        <v>0</v>
      </c>
      <c r="F96" s="159">
        <v>3</v>
      </c>
      <c r="G96" s="159">
        <v>9</v>
      </c>
      <c r="H96" s="159">
        <v>19</v>
      </c>
      <c r="I96" s="159">
        <v>17</v>
      </c>
      <c r="J96" s="159">
        <v>7</v>
      </c>
      <c r="K96" s="159">
        <v>5</v>
      </c>
      <c r="L96" s="159">
        <v>3</v>
      </c>
      <c r="M96" s="159">
        <v>6</v>
      </c>
      <c r="N96" s="159">
        <v>4</v>
      </c>
      <c r="O96" s="159">
        <v>4</v>
      </c>
      <c r="P96" s="159">
        <v>1</v>
      </c>
      <c r="Q96" s="159">
        <v>1</v>
      </c>
      <c r="R96" s="159">
        <v>2</v>
      </c>
      <c r="S96" s="159">
        <v>0</v>
      </c>
      <c r="T96" s="159">
        <v>0</v>
      </c>
      <c r="U96" s="159">
        <v>0</v>
      </c>
    </row>
    <row r="97" spans="1:21" x14ac:dyDescent="0.2">
      <c r="A97" s="408"/>
      <c r="B97" s="175" t="s">
        <v>22</v>
      </c>
      <c r="C97" s="159">
        <v>90</v>
      </c>
      <c r="D97" s="159">
        <v>0</v>
      </c>
      <c r="E97" s="159">
        <v>0</v>
      </c>
      <c r="F97" s="159">
        <v>1</v>
      </c>
      <c r="G97" s="159">
        <v>12</v>
      </c>
      <c r="H97" s="159">
        <v>11</v>
      </c>
      <c r="I97" s="159">
        <v>10</v>
      </c>
      <c r="J97" s="159">
        <v>10</v>
      </c>
      <c r="K97" s="159">
        <v>7</v>
      </c>
      <c r="L97" s="159">
        <v>11</v>
      </c>
      <c r="M97" s="159">
        <v>9</v>
      </c>
      <c r="N97" s="159">
        <v>9</v>
      </c>
      <c r="O97" s="159">
        <v>0</v>
      </c>
      <c r="P97" s="159">
        <v>6</v>
      </c>
      <c r="Q97" s="159">
        <v>4</v>
      </c>
      <c r="R97" s="159">
        <v>0</v>
      </c>
      <c r="S97" s="159">
        <v>0</v>
      </c>
      <c r="T97" s="159">
        <v>0</v>
      </c>
      <c r="U97" s="159">
        <v>0</v>
      </c>
    </row>
    <row r="98" spans="1:21" x14ac:dyDescent="0.2">
      <c r="A98" s="407" t="s">
        <v>356</v>
      </c>
      <c r="B98" s="183" t="s">
        <v>1</v>
      </c>
      <c r="C98" s="112">
        <v>22</v>
      </c>
      <c r="D98" s="112">
        <v>0</v>
      </c>
      <c r="E98" s="112">
        <v>0</v>
      </c>
      <c r="F98" s="112">
        <v>0</v>
      </c>
      <c r="G98" s="112">
        <v>3</v>
      </c>
      <c r="H98" s="112">
        <v>3</v>
      </c>
      <c r="I98" s="112">
        <v>5</v>
      </c>
      <c r="J98" s="112">
        <v>5</v>
      </c>
      <c r="K98" s="112">
        <v>1</v>
      </c>
      <c r="L98" s="112">
        <v>1</v>
      </c>
      <c r="M98" s="112">
        <v>0</v>
      </c>
      <c r="N98" s="112">
        <v>2</v>
      </c>
      <c r="O98" s="112">
        <v>0</v>
      </c>
      <c r="P98" s="112">
        <v>1</v>
      </c>
      <c r="Q98" s="112">
        <v>0</v>
      </c>
      <c r="R98" s="112">
        <v>0</v>
      </c>
      <c r="S98" s="112">
        <v>1</v>
      </c>
      <c r="T98" s="112">
        <v>0</v>
      </c>
      <c r="U98" s="112">
        <v>0</v>
      </c>
    </row>
    <row r="99" spans="1:21" x14ac:dyDescent="0.2">
      <c r="A99" s="407"/>
      <c r="B99" s="183" t="s">
        <v>21</v>
      </c>
      <c r="C99" s="112">
        <v>8</v>
      </c>
      <c r="D99" s="112">
        <v>0</v>
      </c>
      <c r="E99" s="112">
        <v>0</v>
      </c>
      <c r="F99" s="112">
        <v>0</v>
      </c>
      <c r="G99" s="112">
        <v>1</v>
      </c>
      <c r="H99" s="112">
        <v>1</v>
      </c>
      <c r="I99" s="112">
        <v>2</v>
      </c>
      <c r="J99" s="112">
        <v>3</v>
      </c>
      <c r="K99" s="112">
        <v>0</v>
      </c>
      <c r="L99" s="112">
        <v>0</v>
      </c>
      <c r="M99" s="112">
        <v>0</v>
      </c>
      <c r="N99" s="112">
        <v>1</v>
      </c>
      <c r="O99" s="112">
        <v>0</v>
      </c>
      <c r="P99" s="112">
        <v>0</v>
      </c>
      <c r="Q99" s="112">
        <v>0</v>
      </c>
      <c r="R99" s="112">
        <v>0</v>
      </c>
      <c r="S99" s="112">
        <v>0</v>
      </c>
      <c r="T99" s="112">
        <v>0</v>
      </c>
      <c r="U99" s="112">
        <v>0</v>
      </c>
    </row>
    <row r="100" spans="1:21" x14ac:dyDescent="0.2">
      <c r="A100" s="407"/>
      <c r="B100" s="183" t="s">
        <v>22</v>
      </c>
      <c r="C100" s="112">
        <v>14</v>
      </c>
      <c r="D100" s="112">
        <v>0</v>
      </c>
      <c r="E100" s="112">
        <v>0</v>
      </c>
      <c r="F100" s="112">
        <v>0</v>
      </c>
      <c r="G100" s="112">
        <v>2</v>
      </c>
      <c r="H100" s="112">
        <v>2</v>
      </c>
      <c r="I100" s="112">
        <v>3</v>
      </c>
      <c r="J100" s="112">
        <v>2</v>
      </c>
      <c r="K100" s="112">
        <v>1</v>
      </c>
      <c r="L100" s="112">
        <v>1</v>
      </c>
      <c r="M100" s="112">
        <v>0</v>
      </c>
      <c r="N100" s="112">
        <v>1</v>
      </c>
      <c r="O100" s="112">
        <v>0</v>
      </c>
      <c r="P100" s="112">
        <v>1</v>
      </c>
      <c r="Q100" s="112">
        <v>0</v>
      </c>
      <c r="R100" s="112">
        <v>0</v>
      </c>
      <c r="S100" s="112">
        <v>1</v>
      </c>
      <c r="T100" s="112">
        <v>0</v>
      </c>
      <c r="U100" s="112">
        <v>0</v>
      </c>
    </row>
    <row r="101" spans="1:21" x14ac:dyDescent="0.2">
      <c r="A101" s="408" t="s">
        <v>357</v>
      </c>
      <c r="B101" s="175" t="s">
        <v>1</v>
      </c>
      <c r="C101" s="159">
        <v>38</v>
      </c>
      <c r="D101" s="159">
        <v>0</v>
      </c>
      <c r="E101" s="159">
        <v>0</v>
      </c>
      <c r="F101" s="159">
        <v>2</v>
      </c>
      <c r="G101" s="159">
        <v>2</v>
      </c>
      <c r="H101" s="159">
        <v>6</v>
      </c>
      <c r="I101" s="159">
        <v>8</v>
      </c>
      <c r="J101" s="159">
        <v>3</v>
      </c>
      <c r="K101" s="159">
        <v>4</v>
      </c>
      <c r="L101" s="159">
        <v>6</v>
      </c>
      <c r="M101" s="159">
        <v>2</v>
      </c>
      <c r="N101" s="159">
        <v>3</v>
      </c>
      <c r="O101" s="159">
        <v>1</v>
      </c>
      <c r="P101" s="159">
        <v>1</v>
      </c>
      <c r="Q101" s="159">
        <v>0</v>
      </c>
      <c r="R101" s="159">
        <v>0</v>
      </c>
      <c r="S101" s="159">
        <v>0</v>
      </c>
      <c r="T101" s="159">
        <v>0</v>
      </c>
      <c r="U101" s="159">
        <v>0</v>
      </c>
    </row>
    <row r="102" spans="1:21" x14ac:dyDescent="0.2">
      <c r="A102" s="408"/>
      <c r="B102" s="175" t="s">
        <v>21</v>
      </c>
      <c r="C102" s="159">
        <v>19</v>
      </c>
      <c r="D102" s="159">
        <v>0</v>
      </c>
      <c r="E102" s="159">
        <v>0</v>
      </c>
      <c r="F102" s="159">
        <v>1</v>
      </c>
      <c r="G102" s="159">
        <v>2</v>
      </c>
      <c r="H102" s="159">
        <v>3</v>
      </c>
      <c r="I102" s="159">
        <v>5</v>
      </c>
      <c r="J102" s="159">
        <v>1</v>
      </c>
      <c r="K102" s="159">
        <v>2</v>
      </c>
      <c r="L102" s="159">
        <v>1</v>
      </c>
      <c r="M102" s="159">
        <v>2</v>
      </c>
      <c r="N102" s="159">
        <v>1</v>
      </c>
      <c r="O102" s="159">
        <v>1</v>
      </c>
      <c r="P102" s="159">
        <v>0</v>
      </c>
      <c r="Q102" s="159">
        <v>0</v>
      </c>
      <c r="R102" s="159">
        <v>0</v>
      </c>
      <c r="S102" s="159">
        <v>0</v>
      </c>
      <c r="T102" s="159">
        <v>0</v>
      </c>
      <c r="U102" s="159">
        <v>0</v>
      </c>
    </row>
    <row r="103" spans="1:21" x14ac:dyDescent="0.2">
      <c r="A103" s="408"/>
      <c r="B103" s="175" t="s">
        <v>22</v>
      </c>
      <c r="C103" s="159">
        <v>19</v>
      </c>
      <c r="D103" s="159">
        <v>0</v>
      </c>
      <c r="E103" s="159">
        <v>0</v>
      </c>
      <c r="F103" s="159">
        <v>1</v>
      </c>
      <c r="G103" s="159">
        <v>0</v>
      </c>
      <c r="H103" s="159">
        <v>3</v>
      </c>
      <c r="I103" s="159">
        <v>3</v>
      </c>
      <c r="J103" s="159">
        <v>2</v>
      </c>
      <c r="K103" s="159">
        <v>2</v>
      </c>
      <c r="L103" s="159">
        <v>5</v>
      </c>
      <c r="M103" s="159">
        <v>0</v>
      </c>
      <c r="N103" s="159">
        <v>2</v>
      </c>
      <c r="O103" s="159">
        <v>0</v>
      </c>
      <c r="P103" s="159">
        <v>1</v>
      </c>
      <c r="Q103" s="159">
        <v>0</v>
      </c>
      <c r="R103" s="159">
        <v>0</v>
      </c>
      <c r="S103" s="159">
        <v>0</v>
      </c>
      <c r="T103" s="159">
        <v>0</v>
      </c>
      <c r="U103" s="159">
        <v>0</v>
      </c>
    </row>
    <row r="104" spans="1:21" x14ac:dyDescent="0.2">
      <c r="A104" s="407" t="s">
        <v>346</v>
      </c>
      <c r="B104" s="183" t="s">
        <v>1</v>
      </c>
      <c r="C104" s="112">
        <v>6</v>
      </c>
      <c r="D104" s="112">
        <v>0</v>
      </c>
      <c r="E104" s="112">
        <v>0</v>
      </c>
      <c r="F104" s="112">
        <v>1</v>
      </c>
      <c r="G104" s="112">
        <v>0</v>
      </c>
      <c r="H104" s="112">
        <v>1</v>
      </c>
      <c r="I104" s="112">
        <v>0</v>
      </c>
      <c r="J104" s="112">
        <v>1</v>
      </c>
      <c r="K104" s="112">
        <v>0</v>
      </c>
      <c r="L104" s="112">
        <v>2</v>
      </c>
      <c r="M104" s="112">
        <v>0</v>
      </c>
      <c r="N104" s="112">
        <v>0</v>
      </c>
      <c r="O104" s="112">
        <v>1</v>
      </c>
      <c r="P104" s="112">
        <v>0</v>
      </c>
      <c r="Q104" s="112">
        <v>0</v>
      </c>
      <c r="R104" s="112">
        <v>0</v>
      </c>
      <c r="S104" s="112">
        <v>0</v>
      </c>
      <c r="T104" s="112">
        <v>0</v>
      </c>
      <c r="U104" s="112">
        <v>0</v>
      </c>
    </row>
    <row r="105" spans="1:21" x14ac:dyDescent="0.2">
      <c r="A105" s="407"/>
      <c r="B105" s="183" t="s">
        <v>21</v>
      </c>
      <c r="C105" s="112">
        <v>5</v>
      </c>
      <c r="D105" s="112">
        <v>0</v>
      </c>
      <c r="E105" s="112">
        <v>0</v>
      </c>
      <c r="F105" s="112">
        <v>1</v>
      </c>
      <c r="G105" s="112">
        <v>0</v>
      </c>
      <c r="H105" s="112">
        <v>1</v>
      </c>
      <c r="I105" s="112">
        <v>0</v>
      </c>
      <c r="J105" s="112">
        <v>1</v>
      </c>
      <c r="K105" s="112">
        <v>0</v>
      </c>
      <c r="L105" s="112">
        <v>1</v>
      </c>
      <c r="M105" s="112">
        <v>0</v>
      </c>
      <c r="N105" s="112">
        <v>0</v>
      </c>
      <c r="O105" s="112">
        <v>1</v>
      </c>
      <c r="P105" s="112">
        <v>0</v>
      </c>
      <c r="Q105" s="112">
        <v>0</v>
      </c>
      <c r="R105" s="112">
        <v>0</v>
      </c>
      <c r="S105" s="112">
        <v>0</v>
      </c>
      <c r="T105" s="112">
        <v>0</v>
      </c>
      <c r="U105" s="112">
        <v>0</v>
      </c>
    </row>
    <row r="106" spans="1:21" x14ac:dyDescent="0.2">
      <c r="A106" s="407"/>
      <c r="B106" s="183" t="s">
        <v>22</v>
      </c>
      <c r="C106" s="112">
        <v>1</v>
      </c>
      <c r="D106" s="112">
        <v>0</v>
      </c>
      <c r="E106" s="112">
        <v>0</v>
      </c>
      <c r="F106" s="112">
        <v>0</v>
      </c>
      <c r="G106" s="112">
        <v>0</v>
      </c>
      <c r="H106" s="112">
        <v>0</v>
      </c>
      <c r="I106" s="112">
        <v>0</v>
      </c>
      <c r="J106" s="112">
        <v>0</v>
      </c>
      <c r="K106" s="112">
        <v>0</v>
      </c>
      <c r="L106" s="112">
        <v>1</v>
      </c>
      <c r="M106" s="112">
        <v>0</v>
      </c>
      <c r="N106" s="112">
        <v>0</v>
      </c>
      <c r="O106" s="112">
        <v>0</v>
      </c>
      <c r="P106" s="112">
        <v>0</v>
      </c>
      <c r="Q106" s="112">
        <v>0</v>
      </c>
      <c r="R106" s="112">
        <v>0</v>
      </c>
      <c r="S106" s="112">
        <v>0</v>
      </c>
      <c r="T106" s="112">
        <v>0</v>
      </c>
      <c r="U106" s="112">
        <v>0</v>
      </c>
    </row>
    <row r="107" spans="1:21" x14ac:dyDescent="0.2">
      <c r="A107" s="408" t="s">
        <v>347</v>
      </c>
      <c r="B107" s="175" t="s">
        <v>1</v>
      </c>
      <c r="C107" s="159">
        <v>17</v>
      </c>
      <c r="D107" s="159">
        <v>0</v>
      </c>
      <c r="E107" s="159">
        <v>0</v>
      </c>
      <c r="F107" s="159">
        <v>0</v>
      </c>
      <c r="G107" s="159">
        <v>1</v>
      </c>
      <c r="H107" s="159">
        <v>1</v>
      </c>
      <c r="I107" s="159">
        <v>3</v>
      </c>
      <c r="J107" s="159">
        <v>2</v>
      </c>
      <c r="K107" s="159">
        <v>2</v>
      </c>
      <c r="L107" s="159">
        <v>1</v>
      </c>
      <c r="M107" s="159">
        <v>1</v>
      </c>
      <c r="N107" s="159">
        <v>3</v>
      </c>
      <c r="O107" s="159">
        <v>1</v>
      </c>
      <c r="P107" s="159">
        <v>0</v>
      </c>
      <c r="Q107" s="159">
        <v>1</v>
      </c>
      <c r="R107" s="159">
        <v>0</v>
      </c>
      <c r="S107" s="159">
        <v>1</v>
      </c>
      <c r="T107" s="159">
        <v>0</v>
      </c>
      <c r="U107" s="159">
        <v>0</v>
      </c>
    </row>
    <row r="108" spans="1:21" x14ac:dyDescent="0.2">
      <c r="A108" s="408"/>
      <c r="B108" s="175" t="s">
        <v>21</v>
      </c>
      <c r="C108" s="159">
        <v>7</v>
      </c>
      <c r="D108" s="159">
        <v>0</v>
      </c>
      <c r="E108" s="159">
        <v>0</v>
      </c>
      <c r="F108" s="159">
        <v>0</v>
      </c>
      <c r="G108" s="159">
        <v>0</v>
      </c>
      <c r="H108" s="159">
        <v>0</v>
      </c>
      <c r="I108" s="159">
        <v>3</v>
      </c>
      <c r="J108" s="159">
        <v>1</v>
      </c>
      <c r="K108" s="159">
        <v>1</v>
      </c>
      <c r="L108" s="159">
        <v>0</v>
      </c>
      <c r="M108" s="159">
        <v>0</v>
      </c>
      <c r="N108" s="159">
        <v>1</v>
      </c>
      <c r="O108" s="159">
        <v>1</v>
      </c>
      <c r="P108" s="159">
        <v>0</v>
      </c>
      <c r="Q108" s="159">
        <v>0</v>
      </c>
      <c r="R108" s="159">
        <v>0</v>
      </c>
      <c r="S108" s="159">
        <v>0</v>
      </c>
      <c r="T108" s="159">
        <v>0</v>
      </c>
      <c r="U108" s="159">
        <v>0</v>
      </c>
    </row>
    <row r="109" spans="1:21" x14ac:dyDescent="0.2">
      <c r="A109" s="408"/>
      <c r="B109" s="175" t="s">
        <v>22</v>
      </c>
      <c r="C109" s="159">
        <v>10</v>
      </c>
      <c r="D109" s="159">
        <v>0</v>
      </c>
      <c r="E109" s="159">
        <v>0</v>
      </c>
      <c r="F109" s="159">
        <v>0</v>
      </c>
      <c r="G109" s="159">
        <v>1</v>
      </c>
      <c r="H109" s="159">
        <v>1</v>
      </c>
      <c r="I109" s="159">
        <v>0</v>
      </c>
      <c r="J109" s="159">
        <v>1</v>
      </c>
      <c r="K109" s="159">
        <v>1</v>
      </c>
      <c r="L109" s="159">
        <v>1</v>
      </c>
      <c r="M109" s="159">
        <v>1</v>
      </c>
      <c r="N109" s="159">
        <v>2</v>
      </c>
      <c r="O109" s="159">
        <v>0</v>
      </c>
      <c r="P109" s="159">
        <v>0</v>
      </c>
      <c r="Q109" s="159">
        <v>1</v>
      </c>
      <c r="R109" s="159">
        <v>0</v>
      </c>
      <c r="S109" s="159">
        <v>1</v>
      </c>
      <c r="T109" s="159">
        <v>0</v>
      </c>
      <c r="U109" s="159">
        <v>0</v>
      </c>
    </row>
    <row r="110" spans="1:21" x14ac:dyDescent="0.2">
      <c r="A110" s="407" t="s">
        <v>348</v>
      </c>
      <c r="B110" s="183" t="s">
        <v>1</v>
      </c>
      <c r="C110" s="112">
        <v>5239</v>
      </c>
      <c r="D110" s="112">
        <v>44</v>
      </c>
      <c r="E110" s="112">
        <v>102</v>
      </c>
      <c r="F110" s="112">
        <v>246</v>
      </c>
      <c r="G110" s="112">
        <v>658</v>
      </c>
      <c r="H110" s="112">
        <v>668</v>
      </c>
      <c r="I110" s="112">
        <v>659</v>
      </c>
      <c r="J110" s="112">
        <v>673</v>
      </c>
      <c r="K110" s="112">
        <v>488</v>
      </c>
      <c r="L110" s="112">
        <v>359</v>
      </c>
      <c r="M110" s="112">
        <v>326</v>
      </c>
      <c r="N110" s="112">
        <v>270</v>
      </c>
      <c r="O110" s="112">
        <v>195</v>
      </c>
      <c r="P110" s="112">
        <v>167</v>
      </c>
      <c r="Q110" s="112">
        <v>117</v>
      </c>
      <c r="R110" s="112">
        <v>86</v>
      </c>
      <c r="S110" s="112">
        <v>73</v>
      </c>
      <c r="T110" s="112">
        <v>56</v>
      </c>
      <c r="U110" s="112">
        <v>52</v>
      </c>
    </row>
    <row r="111" spans="1:21" x14ac:dyDescent="0.2">
      <c r="A111" s="407"/>
      <c r="B111" s="183" t="s">
        <v>21</v>
      </c>
      <c r="C111" s="112">
        <v>2491</v>
      </c>
      <c r="D111" s="112">
        <v>25</v>
      </c>
      <c r="E111" s="112">
        <v>70</v>
      </c>
      <c r="F111" s="112">
        <v>108</v>
      </c>
      <c r="G111" s="112">
        <v>272</v>
      </c>
      <c r="H111" s="112">
        <v>352</v>
      </c>
      <c r="I111" s="112">
        <v>327</v>
      </c>
      <c r="J111" s="112">
        <v>330</v>
      </c>
      <c r="K111" s="112">
        <v>244</v>
      </c>
      <c r="L111" s="112">
        <v>170</v>
      </c>
      <c r="M111" s="112">
        <v>156</v>
      </c>
      <c r="N111" s="112">
        <v>114</v>
      </c>
      <c r="O111" s="112">
        <v>96</v>
      </c>
      <c r="P111" s="112">
        <v>68</v>
      </c>
      <c r="Q111" s="112">
        <v>50</v>
      </c>
      <c r="R111" s="112">
        <v>32</v>
      </c>
      <c r="S111" s="112">
        <v>30</v>
      </c>
      <c r="T111" s="112">
        <v>26</v>
      </c>
      <c r="U111" s="112">
        <v>21</v>
      </c>
    </row>
    <row r="112" spans="1:21" x14ac:dyDescent="0.2">
      <c r="A112" s="407"/>
      <c r="B112" s="183" t="s">
        <v>22</v>
      </c>
      <c r="C112" s="112">
        <v>2748</v>
      </c>
      <c r="D112" s="112">
        <v>19</v>
      </c>
      <c r="E112" s="112">
        <v>32</v>
      </c>
      <c r="F112" s="112">
        <v>138</v>
      </c>
      <c r="G112" s="112">
        <v>386</v>
      </c>
      <c r="H112" s="112">
        <v>316</v>
      </c>
      <c r="I112" s="112">
        <v>332</v>
      </c>
      <c r="J112" s="112">
        <v>343</v>
      </c>
      <c r="K112" s="112">
        <v>244</v>
      </c>
      <c r="L112" s="112">
        <v>189</v>
      </c>
      <c r="M112" s="112">
        <v>170</v>
      </c>
      <c r="N112" s="112">
        <v>156</v>
      </c>
      <c r="O112" s="112">
        <v>99</v>
      </c>
      <c r="P112" s="112">
        <v>99</v>
      </c>
      <c r="Q112" s="112">
        <v>67</v>
      </c>
      <c r="R112" s="112">
        <v>54</v>
      </c>
      <c r="S112" s="112">
        <v>43</v>
      </c>
      <c r="T112" s="112">
        <v>30</v>
      </c>
      <c r="U112" s="112">
        <v>31</v>
      </c>
    </row>
    <row r="113" spans="1:21" x14ac:dyDescent="0.2">
      <c r="A113" s="408" t="s">
        <v>349</v>
      </c>
      <c r="B113" s="175" t="s">
        <v>1</v>
      </c>
      <c r="C113" s="159">
        <v>788</v>
      </c>
      <c r="D113" s="159">
        <v>0</v>
      </c>
      <c r="E113" s="159">
        <v>1</v>
      </c>
      <c r="F113" s="159">
        <v>20</v>
      </c>
      <c r="G113" s="159">
        <v>56</v>
      </c>
      <c r="H113" s="159">
        <v>74</v>
      </c>
      <c r="I113" s="159">
        <v>97</v>
      </c>
      <c r="J113" s="159">
        <v>91</v>
      </c>
      <c r="K113" s="159">
        <v>73</v>
      </c>
      <c r="L113" s="159">
        <v>79</v>
      </c>
      <c r="M113" s="159">
        <v>68</v>
      </c>
      <c r="N113" s="159">
        <v>78</v>
      </c>
      <c r="O113" s="159">
        <v>48</v>
      </c>
      <c r="P113" s="159">
        <v>39</v>
      </c>
      <c r="Q113" s="159">
        <v>32</v>
      </c>
      <c r="R113" s="159">
        <v>13</v>
      </c>
      <c r="S113" s="159">
        <v>13</v>
      </c>
      <c r="T113" s="159">
        <v>5</v>
      </c>
      <c r="U113" s="159">
        <v>1</v>
      </c>
    </row>
    <row r="114" spans="1:21" x14ac:dyDescent="0.2">
      <c r="A114" s="408"/>
      <c r="B114" s="175" t="s">
        <v>21</v>
      </c>
      <c r="C114" s="159">
        <v>364</v>
      </c>
      <c r="D114" s="159">
        <v>0</v>
      </c>
      <c r="E114" s="159">
        <v>1</v>
      </c>
      <c r="F114" s="159">
        <v>15</v>
      </c>
      <c r="G114" s="159">
        <v>29</v>
      </c>
      <c r="H114" s="159">
        <v>45</v>
      </c>
      <c r="I114" s="159">
        <v>46</v>
      </c>
      <c r="J114" s="159">
        <v>50</v>
      </c>
      <c r="K114" s="159">
        <v>40</v>
      </c>
      <c r="L114" s="159">
        <v>32</v>
      </c>
      <c r="M114" s="159">
        <v>22</v>
      </c>
      <c r="N114" s="159">
        <v>23</v>
      </c>
      <c r="O114" s="159">
        <v>25</v>
      </c>
      <c r="P114" s="159">
        <v>15</v>
      </c>
      <c r="Q114" s="159">
        <v>11</v>
      </c>
      <c r="R114" s="159">
        <v>3</v>
      </c>
      <c r="S114" s="159">
        <v>4</v>
      </c>
      <c r="T114" s="159">
        <v>2</v>
      </c>
      <c r="U114" s="159">
        <v>1</v>
      </c>
    </row>
    <row r="115" spans="1:21" x14ac:dyDescent="0.2">
      <c r="A115" s="408"/>
      <c r="B115" s="175" t="s">
        <v>22</v>
      </c>
      <c r="C115" s="159">
        <v>424</v>
      </c>
      <c r="D115" s="159">
        <v>0</v>
      </c>
      <c r="E115" s="159">
        <v>0</v>
      </c>
      <c r="F115" s="159">
        <v>5</v>
      </c>
      <c r="G115" s="159">
        <v>27</v>
      </c>
      <c r="H115" s="159">
        <v>29</v>
      </c>
      <c r="I115" s="159">
        <v>51</v>
      </c>
      <c r="J115" s="159">
        <v>41</v>
      </c>
      <c r="K115" s="159">
        <v>33</v>
      </c>
      <c r="L115" s="159">
        <v>47</v>
      </c>
      <c r="M115" s="159">
        <v>46</v>
      </c>
      <c r="N115" s="159">
        <v>55</v>
      </c>
      <c r="O115" s="159">
        <v>23</v>
      </c>
      <c r="P115" s="159">
        <v>24</v>
      </c>
      <c r="Q115" s="159">
        <v>21</v>
      </c>
      <c r="R115" s="159">
        <v>10</v>
      </c>
      <c r="S115" s="159">
        <v>9</v>
      </c>
      <c r="T115" s="159">
        <v>3</v>
      </c>
      <c r="U115" s="159">
        <v>0</v>
      </c>
    </row>
    <row r="116" spans="1:21" x14ac:dyDescent="0.2">
      <c r="A116" s="407" t="s">
        <v>350</v>
      </c>
      <c r="B116" s="183" t="s">
        <v>1</v>
      </c>
      <c r="C116" s="112">
        <v>82</v>
      </c>
      <c r="D116" s="112">
        <v>0</v>
      </c>
      <c r="E116" s="112">
        <v>1</v>
      </c>
      <c r="F116" s="112">
        <v>2</v>
      </c>
      <c r="G116" s="112">
        <v>6</v>
      </c>
      <c r="H116" s="112">
        <v>5</v>
      </c>
      <c r="I116" s="112">
        <v>7</v>
      </c>
      <c r="J116" s="112">
        <v>12</v>
      </c>
      <c r="K116" s="112">
        <v>4</v>
      </c>
      <c r="L116" s="112">
        <v>12</v>
      </c>
      <c r="M116" s="112">
        <v>6</v>
      </c>
      <c r="N116" s="112">
        <v>9</v>
      </c>
      <c r="O116" s="112">
        <v>7</v>
      </c>
      <c r="P116" s="112">
        <v>6</v>
      </c>
      <c r="Q116" s="112">
        <v>3</v>
      </c>
      <c r="R116" s="112">
        <v>1</v>
      </c>
      <c r="S116" s="112">
        <v>1</v>
      </c>
      <c r="T116" s="112">
        <v>0</v>
      </c>
      <c r="U116" s="112">
        <v>0</v>
      </c>
    </row>
    <row r="117" spans="1:21" x14ac:dyDescent="0.2">
      <c r="A117" s="407"/>
      <c r="B117" s="183" t="s">
        <v>21</v>
      </c>
      <c r="C117" s="112">
        <v>46</v>
      </c>
      <c r="D117" s="112">
        <v>0</v>
      </c>
      <c r="E117" s="112">
        <v>0</v>
      </c>
      <c r="F117" s="112">
        <v>1</v>
      </c>
      <c r="G117" s="112">
        <v>5</v>
      </c>
      <c r="H117" s="112">
        <v>3</v>
      </c>
      <c r="I117" s="112">
        <v>2</v>
      </c>
      <c r="J117" s="112">
        <v>9</v>
      </c>
      <c r="K117" s="112">
        <v>3</v>
      </c>
      <c r="L117" s="112">
        <v>4</v>
      </c>
      <c r="M117" s="112">
        <v>3</v>
      </c>
      <c r="N117" s="112">
        <v>5</v>
      </c>
      <c r="O117" s="112">
        <v>6</v>
      </c>
      <c r="P117" s="112">
        <v>3</v>
      </c>
      <c r="Q117" s="112">
        <v>2</v>
      </c>
      <c r="R117" s="112">
        <v>0</v>
      </c>
      <c r="S117" s="112">
        <v>0</v>
      </c>
      <c r="T117" s="112">
        <v>0</v>
      </c>
      <c r="U117" s="112">
        <v>0</v>
      </c>
    </row>
    <row r="118" spans="1:21" x14ac:dyDescent="0.2">
      <c r="A118" s="407"/>
      <c r="B118" s="183" t="s">
        <v>22</v>
      </c>
      <c r="C118" s="112">
        <v>36</v>
      </c>
      <c r="D118" s="112">
        <v>0</v>
      </c>
      <c r="E118" s="112">
        <v>1</v>
      </c>
      <c r="F118" s="112">
        <v>1</v>
      </c>
      <c r="G118" s="112">
        <v>1</v>
      </c>
      <c r="H118" s="112">
        <v>2</v>
      </c>
      <c r="I118" s="112">
        <v>5</v>
      </c>
      <c r="J118" s="112">
        <v>3</v>
      </c>
      <c r="K118" s="112">
        <v>1</v>
      </c>
      <c r="L118" s="112">
        <v>8</v>
      </c>
      <c r="M118" s="112">
        <v>3</v>
      </c>
      <c r="N118" s="112">
        <v>4</v>
      </c>
      <c r="O118" s="112">
        <v>1</v>
      </c>
      <c r="P118" s="112">
        <v>3</v>
      </c>
      <c r="Q118" s="112">
        <v>1</v>
      </c>
      <c r="R118" s="112">
        <v>1</v>
      </c>
      <c r="S118" s="112">
        <v>1</v>
      </c>
      <c r="T118" s="112">
        <v>0</v>
      </c>
      <c r="U118" s="112">
        <v>0</v>
      </c>
    </row>
    <row r="119" spans="1:21" x14ac:dyDescent="0.2">
      <c r="A119" s="408" t="s">
        <v>351</v>
      </c>
      <c r="B119" s="175" t="s">
        <v>1</v>
      </c>
      <c r="C119" s="159">
        <v>144</v>
      </c>
      <c r="D119" s="159">
        <v>0</v>
      </c>
      <c r="E119" s="159">
        <v>0</v>
      </c>
      <c r="F119" s="159">
        <v>2</v>
      </c>
      <c r="G119" s="159">
        <v>6</v>
      </c>
      <c r="H119" s="159">
        <v>11</v>
      </c>
      <c r="I119" s="159">
        <v>21</v>
      </c>
      <c r="J119" s="159">
        <v>18</v>
      </c>
      <c r="K119" s="159">
        <v>18</v>
      </c>
      <c r="L119" s="159">
        <v>17</v>
      </c>
      <c r="M119" s="159">
        <v>12</v>
      </c>
      <c r="N119" s="159">
        <v>14</v>
      </c>
      <c r="O119" s="159">
        <v>5</v>
      </c>
      <c r="P119" s="159">
        <v>13</v>
      </c>
      <c r="Q119" s="159">
        <v>5</v>
      </c>
      <c r="R119" s="159">
        <v>2</v>
      </c>
      <c r="S119" s="159">
        <v>0</v>
      </c>
      <c r="T119" s="159">
        <v>0</v>
      </c>
      <c r="U119" s="159">
        <v>0</v>
      </c>
    </row>
    <row r="120" spans="1:21" x14ac:dyDescent="0.2">
      <c r="A120" s="408"/>
      <c r="B120" s="175" t="s">
        <v>21</v>
      </c>
      <c r="C120" s="159">
        <v>72</v>
      </c>
      <c r="D120" s="159">
        <v>0</v>
      </c>
      <c r="E120" s="159">
        <v>0</v>
      </c>
      <c r="F120" s="159">
        <v>1</v>
      </c>
      <c r="G120" s="159">
        <v>4</v>
      </c>
      <c r="H120" s="159">
        <v>9</v>
      </c>
      <c r="I120" s="159">
        <v>10</v>
      </c>
      <c r="J120" s="159">
        <v>12</v>
      </c>
      <c r="K120" s="159">
        <v>13</v>
      </c>
      <c r="L120" s="159">
        <v>10</v>
      </c>
      <c r="M120" s="159">
        <v>3</v>
      </c>
      <c r="N120" s="159">
        <v>2</v>
      </c>
      <c r="O120" s="159">
        <v>4</v>
      </c>
      <c r="P120" s="159">
        <v>3</v>
      </c>
      <c r="Q120" s="159">
        <v>1</v>
      </c>
      <c r="R120" s="159">
        <v>0</v>
      </c>
      <c r="S120" s="159">
        <v>0</v>
      </c>
      <c r="T120" s="159">
        <v>0</v>
      </c>
      <c r="U120" s="159">
        <v>0</v>
      </c>
    </row>
    <row r="121" spans="1:21" x14ac:dyDescent="0.2">
      <c r="A121" s="408"/>
      <c r="B121" s="175" t="s">
        <v>22</v>
      </c>
      <c r="C121" s="159">
        <v>72</v>
      </c>
      <c r="D121" s="159">
        <v>0</v>
      </c>
      <c r="E121" s="159">
        <v>0</v>
      </c>
      <c r="F121" s="159">
        <v>1</v>
      </c>
      <c r="G121" s="159">
        <v>2</v>
      </c>
      <c r="H121" s="159">
        <v>2</v>
      </c>
      <c r="I121" s="159">
        <v>11</v>
      </c>
      <c r="J121" s="159">
        <v>6</v>
      </c>
      <c r="K121" s="159">
        <v>5</v>
      </c>
      <c r="L121" s="159">
        <v>7</v>
      </c>
      <c r="M121" s="159">
        <v>9</v>
      </c>
      <c r="N121" s="159">
        <v>12</v>
      </c>
      <c r="O121" s="159">
        <v>1</v>
      </c>
      <c r="P121" s="159">
        <v>10</v>
      </c>
      <c r="Q121" s="159">
        <v>4</v>
      </c>
      <c r="R121" s="159">
        <v>2</v>
      </c>
      <c r="S121" s="159">
        <v>0</v>
      </c>
      <c r="T121" s="159">
        <v>0</v>
      </c>
      <c r="U121" s="159">
        <v>0</v>
      </c>
    </row>
    <row r="122" spans="1:21" x14ac:dyDescent="0.2">
      <c r="A122" s="407" t="s">
        <v>352</v>
      </c>
      <c r="B122" s="183" t="s">
        <v>1</v>
      </c>
      <c r="C122" s="112">
        <v>1120</v>
      </c>
      <c r="D122" s="112">
        <v>2</v>
      </c>
      <c r="E122" s="112">
        <v>20</v>
      </c>
      <c r="F122" s="112">
        <v>46</v>
      </c>
      <c r="G122" s="112">
        <v>126</v>
      </c>
      <c r="H122" s="112">
        <v>177</v>
      </c>
      <c r="I122" s="112">
        <v>180</v>
      </c>
      <c r="J122" s="112">
        <v>168</v>
      </c>
      <c r="K122" s="112">
        <v>113</v>
      </c>
      <c r="L122" s="112">
        <v>68</v>
      </c>
      <c r="M122" s="112">
        <v>69</v>
      </c>
      <c r="N122" s="112">
        <v>53</v>
      </c>
      <c r="O122" s="112">
        <v>37</v>
      </c>
      <c r="P122" s="112">
        <v>34</v>
      </c>
      <c r="Q122" s="112">
        <v>10</v>
      </c>
      <c r="R122" s="112">
        <v>8</v>
      </c>
      <c r="S122" s="112">
        <v>4</v>
      </c>
      <c r="T122" s="112">
        <v>2</v>
      </c>
      <c r="U122" s="112">
        <v>3</v>
      </c>
    </row>
    <row r="123" spans="1:21" x14ac:dyDescent="0.2">
      <c r="A123" s="407"/>
      <c r="B123" s="183" t="s">
        <v>21</v>
      </c>
      <c r="C123" s="112">
        <v>482</v>
      </c>
      <c r="D123" s="112">
        <v>1</v>
      </c>
      <c r="E123" s="112">
        <v>10</v>
      </c>
      <c r="F123" s="112">
        <v>21</v>
      </c>
      <c r="G123" s="112">
        <v>54</v>
      </c>
      <c r="H123" s="112">
        <v>88</v>
      </c>
      <c r="I123" s="112">
        <v>72</v>
      </c>
      <c r="J123" s="112">
        <v>68</v>
      </c>
      <c r="K123" s="112">
        <v>51</v>
      </c>
      <c r="L123" s="112">
        <v>29</v>
      </c>
      <c r="M123" s="112">
        <v>28</v>
      </c>
      <c r="N123" s="112">
        <v>26</v>
      </c>
      <c r="O123" s="112">
        <v>10</v>
      </c>
      <c r="P123" s="112">
        <v>12</v>
      </c>
      <c r="Q123" s="112">
        <v>4</v>
      </c>
      <c r="R123" s="112">
        <v>3</v>
      </c>
      <c r="S123" s="112">
        <v>3</v>
      </c>
      <c r="T123" s="112">
        <v>1</v>
      </c>
      <c r="U123" s="112">
        <v>1</v>
      </c>
    </row>
    <row r="124" spans="1:21" x14ac:dyDescent="0.2">
      <c r="A124" s="407"/>
      <c r="B124" s="183" t="s">
        <v>22</v>
      </c>
      <c r="C124" s="112">
        <v>638</v>
      </c>
      <c r="D124" s="112">
        <v>1</v>
      </c>
      <c r="E124" s="112">
        <v>10</v>
      </c>
      <c r="F124" s="112">
        <v>25</v>
      </c>
      <c r="G124" s="112">
        <v>72</v>
      </c>
      <c r="H124" s="112">
        <v>89</v>
      </c>
      <c r="I124" s="112">
        <v>108</v>
      </c>
      <c r="J124" s="112">
        <v>100</v>
      </c>
      <c r="K124" s="112">
        <v>62</v>
      </c>
      <c r="L124" s="112">
        <v>39</v>
      </c>
      <c r="M124" s="112">
        <v>41</v>
      </c>
      <c r="N124" s="112">
        <v>27</v>
      </c>
      <c r="O124" s="112">
        <v>27</v>
      </c>
      <c r="P124" s="112">
        <v>22</v>
      </c>
      <c r="Q124" s="112">
        <v>6</v>
      </c>
      <c r="R124" s="112">
        <v>5</v>
      </c>
      <c r="S124" s="112">
        <v>1</v>
      </c>
      <c r="T124" s="112">
        <v>1</v>
      </c>
      <c r="U124" s="112">
        <v>2</v>
      </c>
    </row>
    <row r="125" spans="1:21" x14ac:dyDescent="0.2">
      <c r="A125" s="408" t="s">
        <v>353</v>
      </c>
      <c r="B125" s="175" t="s">
        <v>1</v>
      </c>
      <c r="C125" s="159">
        <v>26</v>
      </c>
      <c r="D125" s="159">
        <v>0</v>
      </c>
      <c r="E125" s="159">
        <v>0</v>
      </c>
      <c r="F125" s="159">
        <v>1</v>
      </c>
      <c r="G125" s="159">
        <v>6</v>
      </c>
      <c r="H125" s="159">
        <v>2</v>
      </c>
      <c r="I125" s="159">
        <v>4</v>
      </c>
      <c r="J125" s="159">
        <v>3</v>
      </c>
      <c r="K125" s="159">
        <v>1</v>
      </c>
      <c r="L125" s="159">
        <v>3</v>
      </c>
      <c r="M125" s="159">
        <v>0</v>
      </c>
      <c r="N125" s="159">
        <v>1</v>
      </c>
      <c r="O125" s="159">
        <v>1</v>
      </c>
      <c r="P125" s="159">
        <v>1</v>
      </c>
      <c r="Q125" s="159">
        <v>1</v>
      </c>
      <c r="R125" s="159">
        <v>0</v>
      </c>
      <c r="S125" s="159">
        <v>1</v>
      </c>
      <c r="T125" s="159">
        <v>0</v>
      </c>
      <c r="U125" s="159">
        <v>1</v>
      </c>
    </row>
    <row r="126" spans="1:21" x14ac:dyDescent="0.2">
      <c r="A126" s="408"/>
      <c r="B126" s="175" t="s">
        <v>21</v>
      </c>
      <c r="C126" s="159">
        <v>6</v>
      </c>
      <c r="D126" s="159">
        <v>0</v>
      </c>
      <c r="E126" s="159">
        <v>0</v>
      </c>
      <c r="F126" s="159">
        <v>0</v>
      </c>
      <c r="G126" s="159">
        <v>4</v>
      </c>
      <c r="H126" s="159">
        <v>0</v>
      </c>
      <c r="I126" s="159">
        <v>1</v>
      </c>
      <c r="J126" s="159">
        <v>0</v>
      </c>
      <c r="K126" s="159">
        <v>0</v>
      </c>
      <c r="L126" s="159">
        <v>0</v>
      </c>
      <c r="M126" s="159">
        <v>0</v>
      </c>
      <c r="N126" s="159">
        <v>0</v>
      </c>
      <c r="O126" s="159">
        <v>0</v>
      </c>
      <c r="P126" s="159">
        <v>1</v>
      </c>
      <c r="Q126" s="159">
        <v>0</v>
      </c>
      <c r="R126" s="159">
        <v>0</v>
      </c>
      <c r="S126" s="159">
        <v>0</v>
      </c>
      <c r="T126" s="159">
        <v>0</v>
      </c>
      <c r="U126" s="159">
        <v>0</v>
      </c>
    </row>
    <row r="127" spans="1:21" x14ac:dyDescent="0.2">
      <c r="A127" s="408"/>
      <c r="B127" s="175" t="s">
        <v>22</v>
      </c>
      <c r="C127" s="159">
        <v>20</v>
      </c>
      <c r="D127" s="159">
        <v>0</v>
      </c>
      <c r="E127" s="159">
        <v>0</v>
      </c>
      <c r="F127" s="159">
        <v>1</v>
      </c>
      <c r="G127" s="159">
        <v>2</v>
      </c>
      <c r="H127" s="159">
        <v>2</v>
      </c>
      <c r="I127" s="159">
        <v>3</v>
      </c>
      <c r="J127" s="159">
        <v>3</v>
      </c>
      <c r="K127" s="159">
        <v>1</v>
      </c>
      <c r="L127" s="159">
        <v>3</v>
      </c>
      <c r="M127" s="159">
        <v>0</v>
      </c>
      <c r="N127" s="159">
        <v>1</v>
      </c>
      <c r="O127" s="159">
        <v>1</v>
      </c>
      <c r="P127" s="159">
        <v>0</v>
      </c>
      <c r="Q127" s="159">
        <v>1</v>
      </c>
      <c r="R127" s="159">
        <v>0</v>
      </c>
      <c r="S127" s="159">
        <v>1</v>
      </c>
      <c r="T127" s="159">
        <v>0</v>
      </c>
      <c r="U127" s="159">
        <v>1</v>
      </c>
    </row>
    <row r="128" spans="1:21" x14ac:dyDescent="0.2">
      <c r="A128" s="407" t="s">
        <v>354</v>
      </c>
      <c r="B128" s="183" t="s">
        <v>1</v>
      </c>
      <c r="C128" s="112">
        <v>4</v>
      </c>
      <c r="D128" s="112">
        <v>0</v>
      </c>
      <c r="E128" s="112">
        <v>0</v>
      </c>
      <c r="F128" s="112">
        <v>1</v>
      </c>
      <c r="G128" s="112">
        <v>0</v>
      </c>
      <c r="H128" s="112">
        <v>0</v>
      </c>
      <c r="I128" s="112">
        <v>0</v>
      </c>
      <c r="J128" s="112">
        <v>1</v>
      </c>
      <c r="K128" s="112">
        <v>1</v>
      </c>
      <c r="L128" s="112">
        <v>1</v>
      </c>
      <c r="M128" s="112">
        <v>0</v>
      </c>
      <c r="N128" s="112">
        <v>0</v>
      </c>
      <c r="O128" s="112">
        <v>0</v>
      </c>
      <c r="P128" s="112">
        <v>0</v>
      </c>
      <c r="Q128" s="112">
        <v>0</v>
      </c>
      <c r="R128" s="112">
        <v>0</v>
      </c>
      <c r="S128" s="112">
        <v>0</v>
      </c>
      <c r="T128" s="112">
        <v>0</v>
      </c>
      <c r="U128" s="112">
        <v>0</v>
      </c>
    </row>
    <row r="129" spans="1:21" x14ac:dyDescent="0.2">
      <c r="A129" s="407"/>
      <c r="B129" s="183" t="s">
        <v>21</v>
      </c>
      <c r="C129" s="112">
        <v>0</v>
      </c>
      <c r="D129" s="112">
        <v>0</v>
      </c>
      <c r="E129" s="112">
        <v>0</v>
      </c>
      <c r="F129" s="112">
        <v>0</v>
      </c>
      <c r="G129" s="112">
        <v>0</v>
      </c>
      <c r="H129" s="112">
        <v>0</v>
      </c>
      <c r="I129" s="112">
        <v>0</v>
      </c>
      <c r="J129" s="112">
        <v>0</v>
      </c>
      <c r="K129" s="112">
        <v>0</v>
      </c>
      <c r="L129" s="112">
        <v>0</v>
      </c>
      <c r="M129" s="112">
        <v>0</v>
      </c>
      <c r="N129" s="112">
        <v>0</v>
      </c>
      <c r="O129" s="112">
        <v>0</v>
      </c>
      <c r="P129" s="112">
        <v>0</v>
      </c>
      <c r="Q129" s="112">
        <v>0</v>
      </c>
      <c r="R129" s="112">
        <v>0</v>
      </c>
      <c r="S129" s="112">
        <v>0</v>
      </c>
      <c r="T129" s="112">
        <v>0</v>
      </c>
      <c r="U129" s="112">
        <v>0</v>
      </c>
    </row>
    <row r="130" spans="1:21" x14ac:dyDescent="0.2">
      <c r="A130" s="407"/>
      <c r="B130" s="183" t="s">
        <v>22</v>
      </c>
      <c r="C130" s="112">
        <v>4</v>
      </c>
      <c r="D130" s="112">
        <v>0</v>
      </c>
      <c r="E130" s="112">
        <v>0</v>
      </c>
      <c r="F130" s="112">
        <v>1</v>
      </c>
      <c r="G130" s="112">
        <v>0</v>
      </c>
      <c r="H130" s="112">
        <v>0</v>
      </c>
      <c r="I130" s="112">
        <v>0</v>
      </c>
      <c r="J130" s="112">
        <v>1</v>
      </c>
      <c r="K130" s="112">
        <v>1</v>
      </c>
      <c r="L130" s="112">
        <v>1</v>
      </c>
      <c r="M130" s="112">
        <v>0</v>
      </c>
      <c r="N130" s="112">
        <v>0</v>
      </c>
      <c r="O130" s="112">
        <v>0</v>
      </c>
      <c r="P130" s="112">
        <v>0</v>
      </c>
      <c r="Q130" s="112">
        <v>0</v>
      </c>
      <c r="R130" s="112">
        <v>0</v>
      </c>
      <c r="S130" s="112">
        <v>0</v>
      </c>
      <c r="T130" s="112">
        <v>0</v>
      </c>
      <c r="U130" s="112">
        <v>0</v>
      </c>
    </row>
    <row r="132" spans="1:21" ht="12.75" customHeight="1" x14ac:dyDescent="0.2">
      <c r="A132" s="3" t="s">
        <v>757</v>
      </c>
    </row>
    <row r="133" spans="1:21" x14ac:dyDescent="0.2">
      <c r="A133" s="3" t="s">
        <v>514</v>
      </c>
    </row>
    <row r="135" spans="1:21" x14ac:dyDescent="0.2">
      <c r="A135" s="3" t="s">
        <v>751</v>
      </c>
    </row>
  </sheetData>
  <mergeCells count="46">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107:A109"/>
    <mergeCell ref="A110:A112"/>
    <mergeCell ref="A86:A88"/>
    <mergeCell ref="A89:A91"/>
    <mergeCell ref="A92:A94"/>
    <mergeCell ref="A95:A97"/>
    <mergeCell ref="A119:A121"/>
    <mergeCell ref="A122:A124"/>
    <mergeCell ref="A125:A127"/>
    <mergeCell ref="A128:A130"/>
    <mergeCell ref="A116:A118"/>
  </mergeCells>
  <conditionalFormatting sqref="C5:U130">
    <cfRule type="cellIs" dxfId="11" priority="1" operator="greaterThan">
      <formula>9999</formula>
    </cfRule>
  </conditionalFormatting>
  <hyperlinks>
    <hyperlink ref="V1" location="Contents!A1" display="return to contents" xr:uid="{00000000-0004-0000-1300-000000000000}"/>
  </hyperlinks>
  <pageMargins left="0.70866141732283472" right="0.70866141732283472" top="0.74803149606299213" bottom="0.74803149606299213" header="0.31496062992125984" footer="0.31496062992125984"/>
  <pageSetup paperSize="9" scale="65" fitToHeight="0" orientation="landscape" r:id="rId1"/>
  <rowBreaks count="2" manualBreakCount="2">
    <brk id="58" max="20" man="1"/>
    <brk id="109" max="20"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1:T23"/>
  <sheetViews>
    <sheetView showGridLines="0" zoomScaleNormal="100" workbookViewId="0"/>
  </sheetViews>
  <sheetFormatPr defaultRowHeight="12.75" x14ac:dyDescent="0.2"/>
  <cols>
    <col min="1" max="1" width="43.85546875" style="1" customWidth="1"/>
    <col min="2" max="2" width="17" bestFit="1" customWidth="1"/>
    <col min="3" max="3" width="20.140625" bestFit="1" customWidth="1"/>
    <col min="4" max="4" width="18.7109375" bestFit="1" customWidth="1"/>
    <col min="5" max="5" width="22" bestFit="1" customWidth="1"/>
  </cols>
  <sheetData>
    <row r="1" spans="1:20" ht="12.75" customHeight="1" x14ac:dyDescent="0.2">
      <c r="A1" s="103" t="s">
        <v>734</v>
      </c>
      <c r="B1" s="1"/>
      <c r="C1" s="1"/>
      <c r="D1" s="1"/>
      <c r="E1" s="1"/>
      <c r="F1" s="58" t="s">
        <v>759</v>
      </c>
      <c r="G1" s="1"/>
      <c r="H1" s="1"/>
      <c r="I1" s="1"/>
      <c r="J1" s="1"/>
      <c r="K1" s="1"/>
      <c r="L1" s="1"/>
      <c r="M1" s="1"/>
      <c r="N1" s="1"/>
      <c r="O1" s="1"/>
      <c r="P1" s="1"/>
      <c r="Q1" s="1"/>
      <c r="R1" s="1"/>
      <c r="S1" s="1"/>
      <c r="T1" s="1"/>
    </row>
    <row r="3" spans="1:20" x14ac:dyDescent="0.2">
      <c r="A3" s="386" t="s">
        <v>297</v>
      </c>
      <c r="B3" s="406" t="s">
        <v>35</v>
      </c>
      <c r="C3" s="406"/>
      <c r="D3" s="406"/>
      <c r="E3" s="406"/>
    </row>
    <row r="4" spans="1:20" x14ac:dyDescent="0.2">
      <c r="A4" s="387"/>
      <c r="B4" s="110" t="s">
        <v>575</v>
      </c>
      <c r="C4" s="110" t="s">
        <v>760</v>
      </c>
      <c r="D4" s="110" t="s">
        <v>604</v>
      </c>
      <c r="E4" s="110" t="s">
        <v>761</v>
      </c>
    </row>
    <row r="5" spans="1:20" ht="15" customHeight="1" x14ac:dyDescent="0.2">
      <c r="A5" s="186" t="s">
        <v>284</v>
      </c>
      <c r="B5" s="112">
        <v>10297</v>
      </c>
      <c r="C5" s="112">
        <v>304732</v>
      </c>
      <c r="D5" s="112">
        <v>13847</v>
      </c>
      <c r="E5" s="112">
        <v>11782</v>
      </c>
      <c r="G5" s="309"/>
    </row>
    <row r="6" spans="1:20" ht="15" customHeight="1" x14ac:dyDescent="0.2">
      <c r="A6" s="188" t="s">
        <v>285</v>
      </c>
      <c r="B6" s="159">
        <v>110447</v>
      </c>
      <c r="C6" s="159">
        <v>5367</v>
      </c>
      <c r="D6" s="159">
        <v>2072422</v>
      </c>
      <c r="E6" s="159">
        <v>1168616</v>
      </c>
    </row>
    <row r="7" spans="1:20" ht="15" customHeight="1" x14ac:dyDescent="0.2">
      <c r="A7" s="186" t="s">
        <v>286</v>
      </c>
      <c r="B7" s="112">
        <v>29929</v>
      </c>
      <c r="C7" s="112">
        <v>11432</v>
      </c>
      <c r="D7" s="112">
        <v>404857</v>
      </c>
      <c r="E7" s="112">
        <v>224729</v>
      </c>
    </row>
    <row r="8" spans="1:20" ht="15" customHeight="1" x14ac:dyDescent="0.2">
      <c r="A8" s="188" t="s">
        <v>287</v>
      </c>
      <c r="B8" s="159">
        <v>7068</v>
      </c>
      <c r="C8" s="159">
        <v>83802</v>
      </c>
      <c r="D8" s="159">
        <v>65738</v>
      </c>
      <c r="E8" s="159">
        <v>43581</v>
      </c>
    </row>
    <row r="9" spans="1:20" ht="15" customHeight="1" x14ac:dyDescent="0.2">
      <c r="A9" s="186" t="s">
        <v>288</v>
      </c>
      <c r="B9" s="112">
        <v>265</v>
      </c>
      <c r="C9" s="112">
        <v>321</v>
      </c>
      <c r="D9" s="112">
        <v>1859</v>
      </c>
      <c r="E9" s="112">
        <v>508</v>
      </c>
    </row>
    <row r="10" spans="1:20" ht="15" customHeight="1" x14ac:dyDescent="0.2">
      <c r="A10" s="188" t="s">
        <v>289</v>
      </c>
      <c r="B10" s="159">
        <v>1057</v>
      </c>
      <c r="C10" s="159">
        <v>0</v>
      </c>
      <c r="D10" s="159">
        <v>11832</v>
      </c>
      <c r="E10" s="159">
        <v>6699</v>
      </c>
    </row>
    <row r="11" spans="1:20" ht="15" customHeight="1" x14ac:dyDescent="0.2">
      <c r="A11" s="186" t="s">
        <v>290</v>
      </c>
      <c r="B11" s="112">
        <v>804</v>
      </c>
      <c r="C11" s="112">
        <v>10280</v>
      </c>
      <c r="D11" s="112">
        <v>13207</v>
      </c>
      <c r="E11" s="112">
        <v>7948</v>
      </c>
    </row>
    <row r="12" spans="1:20" ht="15" customHeight="1" x14ac:dyDescent="0.2">
      <c r="A12" s="188" t="s">
        <v>291</v>
      </c>
      <c r="B12" s="159">
        <v>4785</v>
      </c>
      <c r="C12" s="159">
        <v>3788</v>
      </c>
      <c r="D12" s="159">
        <v>58317</v>
      </c>
      <c r="E12" s="159">
        <v>32767</v>
      </c>
    </row>
    <row r="13" spans="1:20" ht="15" customHeight="1" x14ac:dyDescent="0.2">
      <c r="A13" s="194" t="s">
        <v>292</v>
      </c>
      <c r="B13" s="195">
        <v>3856</v>
      </c>
      <c r="C13" s="195">
        <v>2263</v>
      </c>
      <c r="D13" s="195">
        <v>48937</v>
      </c>
      <c r="E13" s="195">
        <v>22965</v>
      </c>
    </row>
    <row r="14" spans="1:20" ht="15" customHeight="1" x14ac:dyDescent="0.2">
      <c r="A14" s="188" t="s">
        <v>293</v>
      </c>
      <c r="B14" s="159">
        <v>1161</v>
      </c>
      <c r="C14" s="159">
        <v>3826</v>
      </c>
      <c r="D14" s="159">
        <v>21527</v>
      </c>
      <c r="E14" s="159">
        <v>15461</v>
      </c>
    </row>
    <row r="15" spans="1:20" ht="15" customHeight="1" x14ac:dyDescent="0.2">
      <c r="A15" s="186" t="s">
        <v>294</v>
      </c>
      <c r="B15" s="112">
        <v>2958</v>
      </c>
      <c r="C15" s="112">
        <v>0</v>
      </c>
      <c r="D15" s="112">
        <v>16808</v>
      </c>
      <c r="E15" s="112">
        <v>6716</v>
      </c>
    </row>
    <row r="16" spans="1:20" ht="15" customHeight="1" x14ac:dyDescent="0.2">
      <c r="A16" s="188" t="s">
        <v>295</v>
      </c>
      <c r="B16" s="159">
        <v>224</v>
      </c>
      <c r="C16" s="159">
        <v>0</v>
      </c>
      <c r="D16" s="159">
        <v>4275</v>
      </c>
      <c r="E16" s="159">
        <v>3783</v>
      </c>
    </row>
    <row r="17" spans="1:7" ht="15" customHeight="1" x14ac:dyDescent="0.2">
      <c r="A17" s="196" t="s">
        <v>1</v>
      </c>
      <c r="B17" s="197">
        <v>172851</v>
      </c>
      <c r="C17" s="197">
        <v>425811</v>
      </c>
      <c r="D17" s="197">
        <v>2733626</v>
      </c>
      <c r="E17" s="197">
        <v>1545555</v>
      </c>
    </row>
    <row r="18" spans="1:7" x14ac:dyDescent="0.2">
      <c r="A18" s="91"/>
      <c r="B18" s="21"/>
      <c r="C18" s="21"/>
      <c r="D18" s="21"/>
      <c r="E18" s="21"/>
      <c r="G18" s="193"/>
    </row>
    <row r="19" spans="1:7" x14ac:dyDescent="0.2">
      <c r="A19" s="3" t="s">
        <v>757</v>
      </c>
    </row>
    <row r="20" spans="1:7" ht="122.25" customHeight="1" x14ac:dyDescent="0.2">
      <c r="A20" s="380" t="s">
        <v>831</v>
      </c>
      <c r="B20" s="380"/>
      <c r="C20" s="380"/>
      <c r="D20" s="380"/>
      <c r="E20" s="380"/>
    </row>
    <row r="21" spans="1:7" x14ac:dyDescent="0.2">
      <c r="A21" s="472" t="s">
        <v>854</v>
      </c>
    </row>
    <row r="23" spans="1:7" x14ac:dyDescent="0.2">
      <c r="A23" s="3" t="s">
        <v>751</v>
      </c>
    </row>
  </sheetData>
  <mergeCells count="3">
    <mergeCell ref="A20:E20"/>
    <mergeCell ref="A3:A4"/>
    <mergeCell ref="B3:E3"/>
  </mergeCells>
  <hyperlinks>
    <hyperlink ref="F1" location="Contents!A1" display="return to contents" xr:uid="{00000000-0004-0000-1400-000001000000}"/>
    <hyperlink ref="A21" r:id="rId1" xr:uid="{1E5AC333-1376-4410-8C51-66DD0C2C3B3C}"/>
  </hyperlinks>
  <pageMargins left="0.7" right="0.7" top="0.75" bottom="0.75" header="0.3" footer="0.3"/>
  <pageSetup paperSize="9" orientation="landscape"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T23"/>
  <sheetViews>
    <sheetView showGridLines="0" zoomScaleNormal="100" workbookViewId="0"/>
  </sheetViews>
  <sheetFormatPr defaultRowHeight="12.75" x14ac:dyDescent="0.2"/>
  <cols>
    <col min="1" max="1" width="43.28515625" style="1" customWidth="1"/>
    <col min="2" max="2" width="17" bestFit="1" customWidth="1"/>
    <col min="3" max="3" width="20.140625" bestFit="1" customWidth="1"/>
    <col min="4" max="4" width="18.7109375" bestFit="1" customWidth="1"/>
    <col min="5" max="5" width="22" bestFit="1" customWidth="1"/>
  </cols>
  <sheetData>
    <row r="1" spans="1:20" ht="12.75" customHeight="1" x14ac:dyDescent="0.2">
      <c r="A1" s="103" t="s">
        <v>735</v>
      </c>
      <c r="B1" s="1"/>
      <c r="C1" s="1"/>
      <c r="D1" s="1"/>
      <c r="E1" s="1"/>
      <c r="F1" s="58" t="s">
        <v>759</v>
      </c>
      <c r="G1" s="1"/>
      <c r="H1" s="1"/>
      <c r="I1" s="1"/>
      <c r="J1" s="1"/>
      <c r="K1" s="1"/>
      <c r="L1" s="1"/>
      <c r="M1" s="1"/>
      <c r="N1" s="1"/>
      <c r="O1" s="1"/>
      <c r="P1" s="1"/>
      <c r="Q1" s="1"/>
      <c r="R1" s="1"/>
      <c r="S1" s="1"/>
      <c r="T1" s="1"/>
    </row>
    <row r="3" spans="1:20" x14ac:dyDescent="0.2">
      <c r="A3" s="386" t="s">
        <v>297</v>
      </c>
      <c r="B3" s="406" t="s">
        <v>35</v>
      </c>
      <c r="C3" s="406"/>
      <c r="D3" s="406"/>
      <c r="E3" s="406"/>
    </row>
    <row r="4" spans="1:20" x14ac:dyDescent="0.2">
      <c r="A4" s="403"/>
      <c r="B4" s="110" t="s">
        <v>575</v>
      </c>
      <c r="C4" s="110" t="s">
        <v>760</v>
      </c>
      <c r="D4" s="110" t="s">
        <v>604</v>
      </c>
      <c r="E4" s="110" t="s">
        <v>761</v>
      </c>
    </row>
    <row r="5" spans="1:20" ht="15" customHeight="1" x14ac:dyDescent="0.2">
      <c r="A5" s="186" t="s">
        <v>284</v>
      </c>
      <c r="B5" s="112">
        <v>13</v>
      </c>
      <c r="C5" s="112">
        <v>3086</v>
      </c>
      <c r="D5" s="112">
        <v>0</v>
      </c>
      <c r="E5" s="112">
        <v>0</v>
      </c>
      <c r="G5" s="309"/>
    </row>
    <row r="6" spans="1:20" ht="15" customHeight="1" x14ac:dyDescent="0.2">
      <c r="A6" s="188" t="s">
        <v>285</v>
      </c>
      <c r="B6" s="159">
        <v>37927</v>
      </c>
      <c r="C6" s="159">
        <v>9056</v>
      </c>
      <c r="D6" s="159">
        <v>1321140</v>
      </c>
      <c r="E6" s="159">
        <v>955928</v>
      </c>
    </row>
    <row r="7" spans="1:20" ht="15" customHeight="1" x14ac:dyDescent="0.2">
      <c r="A7" s="186" t="s">
        <v>286</v>
      </c>
      <c r="B7" s="112">
        <v>23425</v>
      </c>
      <c r="C7" s="112">
        <v>138097</v>
      </c>
      <c r="D7" s="112">
        <v>312226</v>
      </c>
      <c r="E7" s="112">
        <v>200987</v>
      </c>
    </row>
    <row r="8" spans="1:20" ht="15" customHeight="1" x14ac:dyDescent="0.2">
      <c r="A8" s="188" t="s">
        <v>287</v>
      </c>
      <c r="B8" s="159">
        <v>525</v>
      </c>
      <c r="C8" s="159">
        <v>9154</v>
      </c>
      <c r="D8" s="159">
        <v>2899</v>
      </c>
      <c r="E8" s="159">
        <v>1775</v>
      </c>
    </row>
    <row r="9" spans="1:20" ht="15" customHeight="1" x14ac:dyDescent="0.2">
      <c r="A9" s="186" t="s">
        <v>288</v>
      </c>
      <c r="B9" s="112">
        <v>6175</v>
      </c>
      <c r="C9" s="112">
        <v>506598</v>
      </c>
      <c r="D9" s="112">
        <v>28861</v>
      </c>
      <c r="E9" s="112">
        <v>27669</v>
      </c>
      <c r="G9" s="309"/>
    </row>
    <row r="10" spans="1:20" ht="15" customHeight="1" x14ac:dyDescent="0.2">
      <c r="A10" s="188" t="s">
        <v>289</v>
      </c>
      <c r="B10" s="159">
        <v>1012</v>
      </c>
      <c r="C10" s="159">
        <v>16321</v>
      </c>
      <c r="D10" s="159">
        <v>14734</v>
      </c>
      <c r="E10" s="159">
        <v>9713</v>
      </c>
    </row>
    <row r="11" spans="1:20" ht="15" customHeight="1" x14ac:dyDescent="0.2">
      <c r="A11" s="186" t="s">
        <v>290</v>
      </c>
      <c r="B11" s="112">
        <v>2</v>
      </c>
      <c r="C11" s="112">
        <v>732</v>
      </c>
      <c r="D11" s="112">
        <v>0</v>
      </c>
      <c r="E11" s="112">
        <v>0</v>
      </c>
    </row>
    <row r="12" spans="1:20" ht="15" customHeight="1" x14ac:dyDescent="0.2">
      <c r="A12" s="188" t="s">
        <v>291</v>
      </c>
      <c r="B12" s="159">
        <v>1331</v>
      </c>
      <c r="C12" s="159">
        <v>2513</v>
      </c>
      <c r="D12" s="159">
        <v>21401</v>
      </c>
      <c r="E12" s="159">
        <v>13697</v>
      </c>
    </row>
    <row r="13" spans="1:20" ht="15" customHeight="1" x14ac:dyDescent="0.2">
      <c r="A13" s="194" t="s">
        <v>292</v>
      </c>
      <c r="B13" s="195">
        <v>201</v>
      </c>
      <c r="C13" s="195">
        <v>10</v>
      </c>
      <c r="D13" s="195">
        <v>3834</v>
      </c>
      <c r="E13" s="195">
        <v>2850</v>
      </c>
    </row>
    <row r="14" spans="1:20" ht="15" customHeight="1" x14ac:dyDescent="0.2">
      <c r="A14" s="188" t="s">
        <v>293</v>
      </c>
      <c r="B14" s="159">
        <v>254</v>
      </c>
      <c r="C14" s="159">
        <v>1599</v>
      </c>
      <c r="D14" s="159">
        <v>2295</v>
      </c>
      <c r="E14" s="159">
        <v>1508</v>
      </c>
    </row>
    <row r="15" spans="1:20" ht="15" customHeight="1" x14ac:dyDescent="0.2">
      <c r="A15" s="186" t="s">
        <v>294</v>
      </c>
      <c r="B15" s="112">
        <v>1685</v>
      </c>
      <c r="C15" s="112">
        <v>649</v>
      </c>
      <c r="D15" s="112">
        <v>13490</v>
      </c>
      <c r="E15" s="112">
        <v>4642</v>
      </c>
    </row>
    <row r="16" spans="1:20" ht="15" customHeight="1" x14ac:dyDescent="0.2">
      <c r="A16" s="188" t="s">
        <v>296</v>
      </c>
      <c r="B16" s="159">
        <v>180</v>
      </c>
      <c r="C16" s="159">
        <v>0</v>
      </c>
      <c r="D16" s="159">
        <v>8028</v>
      </c>
      <c r="E16" s="159">
        <v>4766</v>
      </c>
    </row>
    <row r="17" spans="1:7" ht="15" customHeight="1" x14ac:dyDescent="0.2">
      <c r="A17" s="187" t="s">
        <v>1</v>
      </c>
      <c r="B17" s="174">
        <v>72730</v>
      </c>
      <c r="C17" s="174">
        <v>687815</v>
      </c>
      <c r="D17" s="174">
        <v>1728908</v>
      </c>
      <c r="E17" s="174">
        <v>1223535</v>
      </c>
    </row>
    <row r="18" spans="1:7" x14ac:dyDescent="0.2">
      <c r="A18" s="91"/>
      <c r="B18" s="21"/>
      <c r="C18" s="21"/>
      <c r="D18" s="21"/>
      <c r="E18" s="21"/>
      <c r="G18" s="193"/>
    </row>
    <row r="19" spans="1:7" x14ac:dyDescent="0.2">
      <c r="A19" s="3" t="s">
        <v>757</v>
      </c>
    </row>
    <row r="20" spans="1:7" ht="121.5" customHeight="1" x14ac:dyDescent="0.2">
      <c r="A20" s="384" t="s">
        <v>832</v>
      </c>
      <c r="B20" s="384"/>
      <c r="C20" s="384"/>
      <c r="D20" s="384"/>
      <c r="E20" s="384"/>
    </row>
    <row r="21" spans="1:7" x14ac:dyDescent="0.2">
      <c r="A21" s="472" t="s">
        <v>854</v>
      </c>
    </row>
    <row r="23" spans="1:7" x14ac:dyDescent="0.2">
      <c r="A23" s="3" t="s">
        <v>751</v>
      </c>
    </row>
  </sheetData>
  <mergeCells count="3">
    <mergeCell ref="A3:A4"/>
    <mergeCell ref="B3:E3"/>
    <mergeCell ref="A20:E20"/>
  </mergeCells>
  <hyperlinks>
    <hyperlink ref="F1" location="Contents!A1" display="return to contents" xr:uid="{00000000-0004-0000-1500-000001000000}"/>
    <hyperlink ref="A21" r:id="rId1" xr:uid="{194981EF-FC98-4459-9D8B-76E97FBBD8B4}"/>
  </hyperlinks>
  <pageMargins left="0.7" right="0.7" top="0.75" bottom="0.75" header="0.3" footer="0.3"/>
  <pageSetup paperSize="9" orientation="landscape"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V52"/>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48.28515625" style="1" bestFit="1" customWidth="1"/>
    <col min="2" max="2" width="7.7109375" style="1" customWidth="1"/>
    <col min="3" max="21" width="7.7109375" customWidth="1"/>
  </cols>
  <sheetData>
    <row r="1" spans="1:22" ht="12.75" customHeight="1" x14ac:dyDescent="0.2">
      <c r="A1" s="103" t="s">
        <v>366</v>
      </c>
      <c r="C1" s="1"/>
      <c r="D1" s="1"/>
      <c r="E1" s="1"/>
      <c r="F1" s="1"/>
      <c r="G1" s="1"/>
      <c r="H1" s="1"/>
      <c r="I1" s="1"/>
      <c r="J1" s="1"/>
      <c r="K1" s="1"/>
      <c r="L1" s="1"/>
      <c r="M1" s="1"/>
      <c r="N1" s="1"/>
      <c r="O1" s="1"/>
      <c r="P1" s="1"/>
      <c r="Q1" s="1"/>
      <c r="R1" s="1"/>
      <c r="S1" s="1"/>
      <c r="T1" s="1"/>
      <c r="V1" s="58" t="s">
        <v>759</v>
      </c>
    </row>
    <row r="3" spans="1:22" ht="12.75" customHeight="1" x14ac:dyDescent="0.2">
      <c r="A3" s="376" t="s">
        <v>297</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1" t="s">
        <v>284</v>
      </c>
      <c r="B5" s="186" t="s">
        <v>1</v>
      </c>
      <c r="C5" s="112">
        <v>10309</v>
      </c>
      <c r="D5" s="112">
        <v>0</v>
      </c>
      <c r="E5" s="112">
        <v>11</v>
      </c>
      <c r="F5" s="112">
        <v>189</v>
      </c>
      <c r="G5" s="112">
        <v>1056</v>
      </c>
      <c r="H5" s="112">
        <v>1321</v>
      </c>
      <c r="I5" s="112">
        <v>1105</v>
      </c>
      <c r="J5" s="112">
        <v>916</v>
      </c>
      <c r="K5" s="112">
        <v>891</v>
      </c>
      <c r="L5" s="112">
        <v>906</v>
      </c>
      <c r="M5" s="112">
        <v>856</v>
      </c>
      <c r="N5" s="112">
        <v>754</v>
      </c>
      <c r="O5" s="112">
        <v>578</v>
      </c>
      <c r="P5" s="112">
        <v>430</v>
      </c>
      <c r="Q5" s="112">
        <v>388</v>
      </c>
      <c r="R5" s="112">
        <v>280</v>
      </c>
      <c r="S5" s="112">
        <v>252</v>
      </c>
      <c r="T5" s="112">
        <v>210</v>
      </c>
      <c r="U5" s="112">
        <v>166</v>
      </c>
    </row>
    <row r="6" spans="1:22" x14ac:dyDescent="0.2">
      <c r="A6" s="407"/>
      <c r="B6" s="186" t="s">
        <v>21</v>
      </c>
      <c r="C6" s="112">
        <v>5420</v>
      </c>
      <c r="D6" s="112">
        <v>0</v>
      </c>
      <c r="E6" s="112">
        <v>8</v>
      </c>
      <c r="F6" s="112">
        <v>57</v>
      </c>
      <c r="G6" s="112">
        <v>483</v>
      </c>
      <c r="H6" s="112">
        <v>802</v>
      </c>
      <c r="I6" s="112">
        <v>645</v>
      </c>
      <c r="J6" s="112">
        <v>542</v>
      </c>
      <c r="K6" s="112">
        <v>519</v>
      </c>
      <c r="L6" s="112">
        <v>479</v>
      </c>
      <c r="M6" s="112">
        <v>421</v>
      </c>
      <c r="N6" s="112">
        <v>356</v>
      </c>
      <c r="O6" s="112">
        <v>299</v>
      </c>
      <c r="P6" s="112">
        <v>207</v>
      </c>
      <c r="Q6" s="112">
        <v>182</v>
      </c>
      <c r="R6" s="112">
        <v>116</v>
      </c>
      <c r="S6" s="112">
        <v>132</v>
      </c>
      <c r="T6" s="112">
        <v>103</v>
      </c>
      <c r="U6" s="112">
        <v>69</v>
      </c>
    </row>
    <row r="7" spans="1:22" x14ac:dyDescent="0.2">
      <c r="A7" s="407"/>
      <c r="B7" s="186" t="s">
        <v>22</v>
      </c>
      <c r="C7" s="112">
        <v>4889</v>
      </c>
      <c r="D7" s="112">
        <v>0</v>
      </c>
      <c r="E7" s="112">
        <v>3</v>
      </c>
      <c r="F7" s="112">
        <v>132</v>
      </c>
      <c r="G7" s="112">
        <v>573</v>
      </c>
      <c r="H7" s="112">
        <v>519</v>
      </c>
      <c r="I7" s="112">
        <v>460</v>
      </c>
      <c r="J7" s="112">
        <v>374</v>
      </c>
      <c r="K7" s="112">
        <v>372</v>
      </c>
      <c r="L7" s="112">
        <v>427</v>
      </c>
      <c r="M7" s="112">
        <v>435</v>
      </c>
      <c r="N7" s="112">
        <v>398</v>
      </c>
      <c r="O7" s="112">
        <v>279</v>
      </c>
      <c r="P7" s="112">
        <v>223</v>
      </c>
      <c r="Q7" s="112">
        <v>206</v>
      </c>
      <c r="R7" s="112">
        <v>164</v>
      </c>
      <c r="S7" s="112">
        <v>120</v>
      </c>
      <c r="T7" s="112">
        <v>107</v>
      </c>
      <c r="U7" s="112">
        <v>97</v>
      </c>
    </row>
    <row r="8" spans="1:22" x14ac:dyDescent="0.2">
      <c r="A8" s="408" t="s">
        <v>285</v>
      </c>
      <c r="B8" s="188" t="s">
        <v>1</v>
      </c>
      <c r="C8" s="159">
        <v>125501</v>
      </c>
      <c r="D8" s="159">
        <v>1717</v>
      </c>
      <c r="E8" s="159">
        <v>8072</v>
      </c>
      <c r="F8" s="159">
        <v>12449</v>
      </c>
      <c r="G8" s="159">
        <v>15824</v>
      </c>
      <c r="H8" s="159">
        <v>12510</v>
      </c>
      <c r="I8" s="159">
        <v>10478</v>
      </c>
      <c r="J8" s="159">
        <v>9229</v>
      </c>
      <c r="K8" s="159">
        <v>8343</v>
      </c>
      <c r="L8" s="159">
        <v>8602</v>
      </c>
      <c r="M8" s="159">
        <v>8066</v>
      </c>
      <c r="N8" s="159">
        <v>7163</v>
      </c>
      <c r="O8" s="159">
        <v>5569</v>
      </c>
      <c r="P8" s="159">
        <v>4157</v>
      </c>
      <c r="Q8" s="159">
        <v>3264</v>
      </c>
      <c r="R8" s="159">
        <v>2634</v>
      </c>
      <c r="S8" s="159">
        <v>2529</v>
      </c>
      <c r="T8" s="159">
        <v>2271</v>
      </c>
      <c r="U8" s="159">
        <v>2624</v>
      </c>
    </row>
    <row r="9" spans="1:22" x14ac:dyDescent="0.2">
      <c r="A9" s="408"/>
      <c r="B9" s="188" t="s">
        <v>21</v>
      </c>
      <c r="C9" s="159">
        <v>61013</v>
      </c>
      <c r="D9" s="159">
        <v>1042</v>
      </c>
      <c r="E9" s="159">
        <v>5663</v>
      </c>
      <c r="F9" s="159">
        <v>6291</v>
      </c>
      <c r="G9" s="159">
        <v>6666</v>
      </c>
      <c r="H9" s="159">
        <v>6267</v>
      </c>
      <c r="I9" s="159">
        <v>5053</v>
      </c>
      <c r="J9" s="159">
        <v>4386</v>
      </c>
      <c r="K9" s="159">
        <v>4077</v>
      </c>
      <c r="L9" s="159">
        <v>4225</v>
      </c>
      <c r="M9" s="159">
        <v>3927</v>
      </c>
      <c r="N9" s="159">
        <v>3361</v>
      </c>
      <c r="O9" s="159">
        <v>2631</v>
      </c>
      <c r="P9" s="159">
        <v>1921</v>
      </c>
      <c r="Q9" s="159">
        <v>1431</v>
      </c>
      <c r="R9" s="159">
        <v>1140</v>
      </c>
      <c r="S9" s="159">
        <v>1100</v>
      </c>
      <c r="T9" s="159">
        <v>929</v>
      </c>
      <c r="U9" s="159">
        <v>903</v>
      </c>
    </row>
    <row r="10" spans="1:22" x14ac:dyDescent="0.2">
      <c r="A10" s="408"/>
      <c r="B10" s="188" t="s">
        <v>22</v>
      </c>
      <c r="C10" s="159">
        <v>64488</v>
      </c>
      <c r="D10" s="159">
        <v>675</v>
      </c>
      <c r="E10" s="159">
        <v>2409</v>
      </c>
      <c r="F10" s="159">
        <v>6158</v>
      </c>
      <c r="G10" s="159">
        <v>9158</v>
      </c>
      <c r="H10" s="159">
        <v>6243</v>
      </c>
      <c r="I10" s="159">
        <v>5425</v>
      </c>
      <c r="J10" s="159">
        <v>4843</v>
      </c>
      <c r="K10" s="159">
        <v>4266</v>
      </c>
      <c r="L10" s="159">
        <v>4377</v>
      </c>
      <c r="M10" s="159">
        <v>4139</v>
      </c>
      <c r="N10" s="159">
        <v>3802</v>
      </c>
      <c r="O10" s="159">
        <v>2938</v>
      </c>
      <c r="P10" s="159">
        <v>2236</v>
      </c>
      <c r="Q10" s="159">
        <v>1833</v>
      </c>
      <c r="R10" s="159">
        <v>1494</v>
      </c>
      <c r="S10" s="159">
        <v>1429</v>
      </c>
      <c r="T10" s="159">
        <v>1342</v>
      </c>
      <c r="U10" s="159">
        <v>1721</v>
      </c>
    </row>
    <row r="11" spans="1:22" x14ac:dyDescent="0.2">
      <c r="A11" s="407" t="s">
        <v>286</v>
      </c>
      <c r="B11" s="186" t="s">
        <v>1</v>
      </c>
      <c r="C11" s="112">
        <v>49105</v>
      </c>
      <c r="D11" s="112">
        <v>13</v>
      </c>
      <c r="E11" s="112">
        <v>85</v>
      </c>
      <c r="F11" s="112">
        <v>2862</v>
      </c>
      <c r="G11" s="112">
        <v>6347</v>
      </c>
      <c r="H11" s="112">
        <v>6300</v>
      </c>
      <c r="I11" s="112">
        <v>6374</v>
      </c>
      <c r="J11" s="112">
        <v>5355</v>
      </c>
      <c r="K11" s="112">
        <v>4879</v>
      </c>
      <c r="L11" s="112">
        <v>4994</v>
      </c>
      <c r="M11" s="112">
        <v>4382</v>
      </c>
      <c r="N11" s="112">
        <v>3437</v>
      </c>
      <c r="O11" s="112">
        <v>2080</v>
      </c>
      <c r="P11" s="112">
        <v>1032</v>
      </c>
      <c r="Q11" s="112">
        <v>583</v>
      </c>
      <c r="R11" s="112">
        <v>250</v>
      </c>
      <c r="S11" s="112">
        <v>85</v>
      </c>
      <c r="T11" s="112">
        <v>33</v>
      </c>
      <c r="U11" s="112">
        <v>14</v>
      </c>
    </row>
    <row r="12" spans="1:22" x14ac:dyDescent="0.2">
      <c r="A12" s="407"/>
      <c r="B12" s="186" t="s">
        <v>21</v>
      </c>
      <c r="C12" s="112">
        <v>31826</v>
      </c>
      <c r="D12" s="112">
        <v>8</v>
      </c>
      <c r="E12" s="112">
        <v>54</v>
      </c>
      <c r="F12" s="112">
        <v>1520</v>
      </c>
      <c r="G12" s="112">
        <v>3963</v>
      </c>
      <c r="H12" s="112">
        <v>4486</v>
      </c>
      <c r="I12" s="112">
        <v>4331</v>
      </c>
      <c r="J12" s="112">
        <v>3617</v>
      </c>
      <c r="K12" s="112">
        <v>3134</v>
      </c>
      <c r="L12" s="112">
        <v>3157</v>
      </c>
      <c r="M12" s="112">
        <v>2787</v>
      </c>
      <c r="N12" s="112">
        <v>2194</v>
      </c>
      <c r="O12" s="112">
        <v>1336</v>
      </c>
      <c r="P12" s="112">
        <v>673</v>
      </c>
      <c r="Q12" s="112">
        <v>356</v>
      </c>
      <c r="R12" s="112">
        <v>141</v>
      </c>
      <c r="S12" s="112">
        <v>45</v>
      </c>
      <c r="T12" s="112">
        <v>20</v>
      </c>
      <c r="U12" s="112">
        <v>4</v>
      </c>
    </row>
    <row r="13" spans="1:22" x14ac:dyDescent="0.2">
      <c r="A13" s="407"/>
      <c r="B13" s="186" t="s">
        <v>22</v>
      </c>
      <c r="C13" s="112">
        <v>17279</v>
      </c>
      <c r="D13" s="112">
        <v>5</v>
      </c>
      <c r="E13" s="112">
        <v>31</v>
      </c>
      <c r="F13" s="112">
        <v>1342</v>
      </c>
      <c r="G13" s="112">
        <v>2384</v>
      </c>
      <c r="H13" s="112">
        <v>1814</v>
      </c>
      <c r="I13" s="112">
        <v>2043</v>
      </c>
      <c r="J13" s="112">
        <v>1738</v>
      </c>
      <c r="K13" s="112">
        <v>1745</v>
      </c>
      <c r="L13" s="112">
        <v>1837</v>
      </c>
      <c r="M13" s="112">
        <v>1595</v>
      </c>
      <c r="N13" s="112">
        <v>1243</v>
      </c>
      <c r="O13" s="112">
        <v>744</v>
      </c>
      <c r="P13" s="112">
        <v>359</v>
      </c>
      <c r="Q13" s="112">
        <v>227</v>
      </c>
      <c r="R13" s="112">
        <v>109</v>
      </c>
      <c r="S13" s="112">
        <v>40</v>
      </c>
      <c r="T13" s="112">
        <v>13</v>
      </c>
      <c r="U13" s="112">
        <v>10</v>
      </c>
    </row>
    <row r="14" spans="1:22" x14ac:dyDescent="0.2">
      <c r="A14" s="408" t="s">
        <v>287</v>
      </c>
      <c r="B14" s="188" t="s">
        <v>1</v>
      </c>
      <c r="C14" s="159">
        <v>7397</v>
      </c>
      <c r="D14" s="159">
        <v>0</v>
      </c>
      <c r="E14" s="159">
        <v>0</v>
      </c>
      <c r="F14" s="159">
        <v>331</v>
      </c>
      <c r="G14" s="159">
        <v>1118</v>
      </c>
      <c r="H14" s="159">
        <v>1176</v>
      </c>
      <c r="I14" s="159">
        <v>1165</v>
      </c>
      <c r="J14" s="159">
        <v>871</v>
      </c>
      <c r="K14" s="159">
        <v>757</v>
      </c>
      <c r="L14" s="159">
        <v>707</v>
      </c>
      <c r="M14" s="159">
        <v>510</v>
      </c>
      <c r="N14" s="159">
        <v>352</v>
      </c>
      <c r="O14" s="159">
        <v>193</v>
      </c>
      <c r="P14" s="159">
        <v>109</v>
      </c>
      <c r="Q14" s="159">
        <v>59</v>
      </c>
      <c r="R14" s="159">
        <v>24</v>
      </c>
      <c r="S14" s="159">
        <v>14</v>
      </c>
      <c r="T14" s="159">
        <v>9</v>
      </c>
      <c r="U14" s="159">
        <v>2</v>
      </c>
    </row>
    <row r="15" spans="1:22" x14ac:dyDescent="0.2">
      <c r="A15" s="408"/>
      <c r="B15" s="188" t="s">
        <v>21</v>
      </c>
      <c r="C15" s="159">
        <v>6038</v>
      </c>
      <c r="D15" s="159">
        <v>0</v>
      </c>
      <c r="E15" s="159">
        <v>0</v>
      </c>
      <c r="F15" s="159">
        <v>250</v>
      </c>
      <c r="G15" s="159">
        <v>911</v>
      </c>
      <c r="H15" s="159">
        <v>980</v>
      </c>
      <c r="I15" s="159">
        <v>955</v>
      </c>
      <c r="J15" s="159">
        <v>717</v>
      </c>
      <c r="K15" s="159">
        <v>614</v>
      </c>
      <c r="L15" s="159">
        <v>586</v>
      </c>
      <c r="M15" s="159">
        <v>401</v>
      </c>
      <c r="N15" s="159">
        <v>282</v>
      </c>
      <c r="O15" s="159">
        <v>158</v>
      </c>
      <c r="P15" s="159">
        <v>88</v>
      </c>
      <c r="Q15" s="159">
        <v>50</v>
      </c>
      <c r="R15" s="159">
        <v>22</v>
      </c>
      <c r="S15" s="159">
        <v>14</v>
      </c>
      <c r="T15" s="159">
        <v>8</v>
      </c>
      <c r="U15" s="159">
        <v>2</v>
      </c>
    </row>
    <row r="16" spans="1:22" x14ac:dyDescent="0.2">
      <c r="A16" s="408"/>
      <c r="B16" s="188" t="s">
        <v>22</v>
      </c>
      <c r="C16" s="159">
        <v>1359</v>
      </c>
      <c r="D16" s="159">
        <v>0</v>
      </c>
      <c r="E16" s="159">
        <v>0</v>
      </c>
      <c r="F16" s="159">
        <v>81</v>
      </c>
      <c r="G16" s="159">
        <v>207</v>
      </c>
      <c r="H16" s="159">
        <v>196</v>
      </c>
      <c r="I16" s="159">
        <v>210</v>
      </c>
      <c r="J16" s="159">
        <v>154</v>
      </c>
      <c r="K16" s="159">
        <v>143</v>
      </c>
      <c r="L16" s="159">
        <v>121</v>
      </c>
      <c r="M16" s="159">
        <v>109</v>
      </c>
      <c r="N16" s="159">
        <v>70</v>
      </c>
      <c r="O16" s="159">
        <v>35</v>
      </c>
      <c r="P16" s="159">
        <v>21</v>
      </c>
      <c r="Q16" s="159">
        <v>9</v>
      </c>
      <c r="R16" s="159">
        <v>2</v>
      </c>
      <c r="S16" s="159">
        <v>0</v>
      </c>
      <c r="T16" s="159">
        <v>1</v>
      </c>
      <c r="U16" s="159">
        <v>0</v>
      </c>
    </row>
    <row r="17" spans="1:21" x14ac:dyDescent="0.2">
      <c r="A17" s="407" t="s">
        <v>288</v>
      </c>
      <c r="B17" s="186" t="s">
        <v>1</v>
      </c>
      <c r="C17" s="112">
        <v>6255</v>
      </c>
      <c r="D17" s="112">
        <v>20</v>
      </c>
      <c r="E17" s="112">
        <v>9</v>
      </c>
      <c r="F17" s="112">
        <v>111</v>
      </c>
      <c r="G17" s="112">
        <v>520</v>
      </c>
      <c r="H17" s="112">
        <v>723</v>
      </c>
      <c r="I17" s="112">
        <v>651</v>
      </c>
      <c r="J17" s="112">
        <v>582</v>
      </c>
      <c r="K17" s="112">
        <v>533</v>
      </c>
      <c r="L17" s="112">
        <v>630</v>
      </c>
      <c r="M17" s="112">
        <v>652</v>
      </c>
      <c r="N17" s="112">
        <v>605</v>
      </c>
      <c r="O17" s="112">
        <v>475</v>
      </c>
      <c r="P17" s="112">
        <v>403</v>
      </c>
      <c r="Q17" s="112">
        <v>195</v>
      </c>
      <c r="R17" s="112">
        <v>82</v>
      </c>
      <c r="S17" s="112">
        <v>43</v>
      </c>
      <c r="T17" s="112">
        <v>13</v>
      </c>
      <c r="U17" s="112">
        <v>8</v>
      </c>
    </row>
    <row r="18" spans="1:21" x14ac:dyDescent="0.2">
      <c r="A18" s="407"/>
      <c r="B18" s="186" t="s">
        <v>21</v>
      </c>
      <c r="C18" s="112">
        <v>3071</v>
      </c>
      <c r="D18" s="112">
        <v>8</v>
      </c>
      <c r="E18" s="112">
        <v>5</v>
      </c>
      <c r="F18" s="112">
        <v>34</v>
      </c>
      <c r="G18" s="112">
        <v>209</v>
      </c>
      <c r="H18" s="112">
        <v>386</v>
      </c>
      <c r="I18" s="112">
        <v>330</v>
      </c>
      <c r="J18" s="112">
        <v>282</v>
      </c>
      <c r="K18" s="112">
        <v>288</v>
      </c>
      <c r="L18" s="112">
        <v>316</v>
      </c>
      <c r="M18" s="112">
        <v>308</v>
      </c>
      <c r="N18" s="112">
        <v>277</v>
      </c>
      <c r="O18" s="112">
        <v>246</v>
      </c>
      <c r="P18" s="112">
        <v>206</v>
      </c>
      <c r="Q18" s="112">
        <v>96</v>
      </c>
      <c r="R18" s="112">
        <v>43</v>
      </c>
      <c r="S18" s="112">
        <v>26</v>
      </c>
      <c r="T18" s="112">
        <v>6</v>
      </c>
      <c r="U18" s="112">
        <v>5</v>
      </c>
    </row>
    <row r="19" spans="1:21" x14ac:dyDescent="0.2">
      <c r="A19" s="407"/>
      <c r="B19" s="186" t="s">
        <v>22</v>
      </c>
      <c r="C19" s="112">
        <v>3184</v>
      </c>
      <c r="D19" s="112">
        <v>12</v>
      </c>
      <c r="E19" s="112">
        <v>4</v>
      </c>
      <c r="F19" s="112">
        <v>77</v>
      </c>
      <c r="G19" s="112">
        <v>311</v>
      </c>
      <c r="H19" s="112">
        <v>337</v>
      </c>
      <c r="I19" s="112">
        <v>321</v>
      </c>
      <c r="J19" s="112">
        <v>300</v>
      </c>
      <c r="K19" s="112">
        <v>245</v>
      </c>
      <c r="L19" s="112">
        <v>314</v>
      </c>
      <c r="M19" s="112">
        <v>344</v>
      </c>
      <c r="N19" s="112">
        <v>328</v>
      </c>
      <c r="O19" s="112">
        <v>229</v>
      </c>
      <c r="P19" s="112">
        <v>197</v>
      </c>
      <c r="Q19" s="112">
        <v>99</v>
      </c>
      <c r="R19" s="112">
        <v>39</v>
      </c>
      <c r="S19" s="112">
        <v>17</v>
      </c>
      <c r="T19" s="112">
        <v>7</v>
      </c>
      <c r="U19" s="112">
        <v>3</v>
      </c>
    </row>
    <row r="20" spans="1:21" x14ac:dyDescent="0.2">
      <c r="A20" s="408" t="s">
        <v>289</v>
      </c>
      <c r="B20" s="188" t="s">
        <v>1</v>
      </c>
      <c r="C20" s="159">
        <v>2038</v>
      </c>
      <c r="D20" s="159">
        <v>0</v>
      </c>
      <c r="E20" s="159">
        <v>6</v>
      </c>
      <c r="F20" s="159">
        <v>64</v>
      </c>
      <c r="G20" s="159">
        <v>211</v>
      </c>
      <c r="H20" s="159">
        <v>270</v>
      </c>
      <c r="I20" s="159">
        <v>299</v>
      </c>
      <c r="J20" s="159">
        <v>261</v>
      </c>
      <c r="K20" s="159">
        <v>199</v>
      </c>
      <c r="L20" s="159">
        <v>190</v>
      </c>
      <c r="M20" s="159">
        <v>196</v>
      </c>
      <c r="N20" s="159">
        <v>139</v>
      </c>
      <c r="O20" s="159">
        <v>100</v>
      </c>
      <c r="P20" s="159">
        <v>55</v>
      </c>
      <c r="Q20" s="159">
        <v>14</v>
      </c>
      <c r="R20" s="159">
        <v>14</v>
      </c>
      <c r="S20" s="159">
        <v>9</v>
      </c>
      <c r="T20" s="159">
        <v>8</v>
      </c>
      <c r="U20" s="159">
        <v>3</v>
      </c>
    </row>
    <row r="21" spans="1:21" x14ac:dyDescent="0.2">
      <c r="A21" s="408"/>
      <c r="B21" s="188" t="s">
        <v>21</v>
      </c>
      <c r="C21" s="159">
        <v>1185</v>
      </c>
      <c r="D21" s="159">
        <v>0</v>
      </c>
      <c r="E21" s="159">
        <v>6</v>
      </c>
      <c r="F21" s="159">
        <v>40</v>
      </c>
      <c r="G21" s="159">
        <v>135</v>
      </c>
      <c r="H21" s="159">
        <v>167</v>
      </c>
      <c r="I21" s="159">
        <v>172</v>
      </c>
      <c r="J21" s="159">
        <v>150</v>
      </c>
      <c r="K21" s="159">
        <v>110</v>
      </c>
      <c r="L21" s="159">
        <v>113</v>
      </c>
      <c r="M21" s="159">
        <v>112</v>
      </c>
      <c r="N21" s="159">
        <v>75</v>
      </c>
      <c r="O21" s="159">
        <v>54</v>
      </c>
      <c r="P21" s="159">
        <v>31</v>
      </c>
      <c r="Q21" s="159">
        <v>9</v>
      </c>
      <c r="R21" s="159">
        <v>5</v>
      </c>
      <c r="S21" s="159">
        <v>4</v>
      </c>
      <c r="T21" s="159">
        <v>2</v>
      </c>
      <c r="U21" s="159">
        <v>0</v>
      </c>
    </row>
    <row r="22" spans="1:21" x14ac:dyDescent="0.2">
      <c r="A22" s="408"/>
      <c r="B22" s="188" t="s">
        <v>22</v>
      </c>
      <c r="C22" s="159">
        <v>853</v>
      </c>
      <c r="D22" s="159">
        <v>0</v>
      </c>
      <c r="E22" s="159">
        <v>0</v>
      </c>
      <c r="F22" s="159">
        <v>24</v>
      </c>
      <c r="G22" s="159">
        <v>76</v>
      </c>
      <c r="H22" s="159">
        <v>103</v>
      </c>
      <c r="I22" s="159">
        <v>127</v>
      </c>
      <c r="J22" s="159">
        <v>111</v>
      </c>
      <c r="K22" s="159">
        <v>89</v>
      </c>
      <c r="L22" s="159">
        <v>77</v>
      </c>
      <c r="M22" s="159">
        <v>84</v>
      </c>
      <c r="N22" s="159">
        <v>64</v>
      </c>
      <c r="O22" s="159">
        <v>46</v>
      </c>
      <c r="P22" s="159">
        <v>24</v>
      </c>
      <c r="Q22" s="159">
        <v>5</v>
      </c>
      <c r="R22" s="159">
        <v>9</v>
      </c>
      <c r="S22" s="159">
        <v>5</v>
      </c>
      <c r="T22" s="159">
        <v>6</v>
      </c>
      <c r="U22" s="159">
        <v>3</v>
      </c>
    </row>
    <row r="23" spans="1:21" x14ac:dyDescent="0.2">
      <c r="A23" s="407" t="s">
        <v>290</v>
      </c>
      <c r="B23" s="186" t="s">
        <v>1</v>
      </c>
      <c r="C23" s="112">
        <v>806</v>
      </c>
      <c r="D23" s="112">
        <v>0</v>
      </c>
      <c r="E23" s="112">
        <v>0</v>
      </c>
      <c r="F23" s="112">
        <v>1</v>
      </c>
      <c r="G23" s="112">
        <v>102</v>
      </c>
      <c r="H23" s="112">
        <v>122</v>
      </c>
      <c r="I23" s="112">
        <v>92</v>
      </c>
      <c r="J23" s="112">
        <v>73</v>
      </c>
      <c r="K23" s="112">
        <v>58</v>
      </c>
      <c r="L23" s="112">
        <v>88</v>
      </c>
      <c r="M23" s="112">
        <v>82</v>
      </c>
      <c r="N23" s="112">
        <v>76</v>
      </c>
      <c r="O23" s="112">
        <v>54</v>
      </c>
      <c r="P23" s="112">
        <v>34</v>
      </c>
      <c r="Q23" s="112">
        <v>18</v>
      </c>
      <c r="R23" s="112">
        <v>5</v>
      </c>
      <c r="S23" s="112">
        <v>1</v>
      </c>
      <c r="T23" s="112">
        <v>0</v>
      </c>
      <c r="U23" s="112">
        <v>0</v>
      </c>
    </row>
    <row r="24" spans="1:21" x14ac:dyDescent="0.2">
      <c r="A24" s="407"/>
      <c r="B24" s="186" t="s">
        <v>21</v>
      </c>
      <c r="C24" s="112">
        <v>476</v>
      </c>
      <c r="D24" s="112">
        <v>0</v>
      </c>
      <c r="E24" s="112">
        <v>0</v>
      </c>
      <c r="F24" s="112">
        <v>1</v>
      </c>
      <c r="G24" s="112">
        <v>70</v>
      </c>
      <c r="H24" s="112">
        <v>76</v>
      </c>
      <c r="I24" s="112">
        <v>54</v>
      </c>
      <c r="J24" s="112">
        <v>43</v>
      </c>
      <c r="K24" s="112">
        <v>36</v>
      </c>
      <c r="L24" s="112">
        <v>42</v>
      </c>
      <c r="M24" s="112">
        <v>49</v>
      </c>
      <c r="N24" s="112">
        <v>47</v>
      </c>
      <c r="O24" s="112">
        <v>32</v>
      </c>
      <c r="P24" s="112">
        <v>17</v>
      </c>
      <c r="Q24" s="112">
        <v>6</v>
      </c>
      <c r="R24" s="112">
        <v>3</v>
      </c>
      <c r="S24" s="112">
        <v>0</v>
      </c>
      <c r="T24" s="112">
        <v>0</v>
      </c>
      <c r="U24" s="112">
        <v>0</v>
      </c>
    </row>
    <row r="25" spans="1:21" x14ac:dyDescent="0.2">
      <c r="A25" s="407"/>
      <c r="B25" s="186" t="s">
        <v>22</v>
      </c>
      <c r="C25" s="112">
        <v>330</v>
      </c>
      <c r="D25" s="112">
        <v>0</v>
      </c>
      <c r="E25" s="112">
        <v>0</v>
      </c>
      <c r="F25" s="112">
        <v>0</v>
      </c>
      <c r="G25" s="112">
        <v>32</v>
      </c>
      <c r="H25" s="112">
        <v>46</v>
      </c>
      <c r="I25" s="112">
        <v>38</v>
      </c>
      <c r="J25" s="112">
        <v>30</v>
      </c>
      <c r="K25" s="112">
        <v>22</v>
      </c>
      <c r="L25" s="112">
        <v>46</v>
      </c>
      <c r="M25" s="112">
        <v>33</v>
      </c>
      <c r="N25" s="112">
        <v>29</v>
      </c>
      <c r="O25" s="112">
        <v>22</v>
      </c>
      <c r="P25" s="112">
        <v>17</v>
      </c>
      <c r="Q25" s="112">
        <v>12</v>
      </c>
      <c r="R25" s="112">
        <v>2</v>
      </c>
      <c r="S25" s="112">
        <v>1</v>
      </c>
      <c r="T25" s="112">
        <v>0</v>
      </c>
      <c r="U25" s="112">
        <v>0</v>
      </c>
    </row>
    <row r="26" spans="1:21" x14ac:dyDescent="0.2">
      <c r="A26" s="408" t="s">
        <v>291</v>
      </c>
      <c r="B26" s="188" t="s">
        <v>1</v>
      </c>
      <c r="C26" s="159">
        <v>5927</v>
      </c>
      <c r="D26" s="159">
        <v>50</v>
      </c>
      <c r="E26" s="159">
        <v>141</v>
      </c>
      <c r="F26" s="159">
        <v>1667</v>
      </c>
      <c r="G26" s="159">
        <v>2566</v>
      </c>
      <c r="H26" s="159">
        <v>320</v>
      </c>
      <c r="I26" s="159">
        <v>150</v>
      </c>
      <c r="J26" s="159">
        <v>144</v>
      </c>
      <c r="K26" s="159">
        <v>143</v>
      </c>
      <c r="L26" s="159">
        <v>129</v>
      </c>
      <c r="M26" s="159">
        <v>137</v>
      </c>
      <c r="N26" s="159">
        <v>101</v>
      </c>
      <c r="O26" s="159">
        <v>90</v>
      </c>
      <c r="P26" s="159">
        <v>79</v>
      </c>
      <c r="Q26" s="159">
        <v>76</v>
      </c>
      <c r="R26" s="159">
        <v>37</v>
      </c>
      <c r="S26" s="159">
        <v>38</v>
      </c>
      <c r="T26" s="159">
        <v>32</v>
      </c>
      <c r="U26" s="159">
        <v>27</v>
      </c>
    </row>
    <row r="27" spans="1:21" x14ac:dyDescent="0.2">
      <c r="A27" s="408"/>
      <c r="B27" s="188" t="s">
        <v>21</v>
      </c>
      <c r="C27" s="159">
        <v>2522</v>
      </c>
      <c r="D27" s="159">
        <v>39</v>
      </c>
      <c r="E27" s="159">
        <v>96</v>
      </c>
      <c r="F27" s="159">
        <v>704</v>
      </c>
      <c r="G27" s="159">
        <v>1013</v>
      </c>
      <c r="H27" s="159">
        <v>194</v>
      </c>
      <c r="I27" s="159">
        <v>48</v>
      </c>
      <c r="J27" s="159">
        <v>58</v>
      </c>
      <c r="K27" s="159">
        <v>61</v>
      </c>
      <c r="L27" s="159">
        <v>52</v>
      </c>
      <c r="M27" s="159">
        <v>50</v>
      </c>
      <c r="N27" s="159">
        <v>34</v>
      </c>
      <c r="O27" s="159">
        <v>41</v>
      </c>
      <c r="P27" s="159">
        <v>43</v>
      </c>
      <c r="Q27" s="159">
        <v>26</v>
      </c>
      <c r="R27" s="159">
        <v>17</v>
      </c>
      <c r="S27" s="159">
        <v>25</v>
      </c>
      <c r="T27" s="159">
        <v>15</v>
      </c>
      <c r="U27" s="159">
        <v>6</v>
      </c>
    </row>
    <row r="28" spans="1:21" x14ac:dyDescent="0.2">
      <c r="A28" s="408"/>
      <c r="B28" s="188" t="s">
        <v>22</v>
      </c>
      <c r="C28" s="159">
        <v>3405</v>
      </c>
      <c r="D28" s="159">
        <v>11</v>
      </c>
      <c r="E28" s="159">
        <v>45</v>
      </c>
      <c r="F28" s="159">
        <v>963</v>
      </c>
      <c r="G28" s="159">
        <v>1553</v>
      </c>
      <c r="H28" s="159">
        <v>126</v>
      </c>
      <c r="I28" s="159">
        <v>102</v>
      </c>
      <c r="J28" s="159">
        <v>86</v>
      </c>
      <c r="K28" s="159">
        <v>82</v>
      </c>
      <c r="L28" s="159">
        <v>77</v>
      </c>
      <c r="M28" s="159">
        <v>87</v>
      </c>
      <c r="N28" s="159">
        <v>67</v>
      </c>
      <c r="O28" s="159">
        <v>49</v>
      </c>
      <c r="P28" s="159">
        <v>36</v>
      </c>
      <c r="Q28" s="159">
        <v>50</v>
      </c>
      <c r="R28" s="159">
        <v>20</v>
      </c>
      <c r="S28" s="159">
        <v>13</v>
      </c>
      <c r="T28" s="159">
        <v>17</v>
      </c>
      <c r="U28" s="159">
        <v>21</v>
      </c>
    </row>
    <row r="29" spans="1:21" x14ac:dyDescent="0.2">
      <c r="A29" s="407" t="s">
        <v>292</v>
      </c>
      <c r="B29" s="186" t="s">
        <v>1</v>
      </c>
      <c r="C29" s="112">
        <v>3974</v>
      </c>
      <c r="D29" s="112">
        <v>1</v>
      </c>
      <c r="E29" s="112">
        <v>0</v>
      </c>
      <c r="F29" s="112">
        <v>1</v>
      </c>
      <c r="G29" s="112">
        <v>278</v>
      </c>
      <c r="H29" s="112">
        <v>785</v>
      </c>
      <c r="I29" s="112">
        <v>1028</v>
      </c>
      <c r="J29" s="112">
        <v>1037</v>
      </c>
      <c r="K29" s="112">
        <v>649</v>
      </c>
      <c r="L29" s="112">
        <v>186</v>
      </c>
      <c r="M29" s="112">
        <v>8</v>
      </c>
      <c r="N29" s="112">
        <v>1</v>
      </c>
      <c r="O29" s="112">
        <v>0</v>
      </c>
      <c r="P29" s="112">
        <v>0</v>
      </c>
      <c r="Q29" s="112">
        <v>0</v>
      </c>
      <c r="R29" s="112">
        <v>0</v>
      </c>
      <c r="S29" s="112">
        <v>0</v>
      </c>
      <c r="T29" s="112">
        <v>0</v>
      </c>
      <c r="U29" s="112">
        <v>0</v>
      </c>
    </row>
    <row r="30" spans="1:21" x14ac:dyDescent="0.2">
      <c r="A30" s="407"/>
      <c r="B30" s="186" t="s">
        <v>21</v>
      </c>
      <c r="C30" s="112">
        <v>7</v>
      </c>
      <c r="D30" s="112">
        <v>1</v>
      </c>
      <c r="E30" s="112">
        <v>0</v>
      </c>
      <c r="F30" s="112">
        <v>0</v>
      </c>
      <c r="G30" s="112">
        <v>0</v>
      </c>
      <c r="H30" s="112">
        <v>0</v>
      </c>
      <c r="I30" s="112">
        <v>3</v>
      </c>
      <c r="J30" s="112">
        <v>1</v>
      </c>
      <c r="K30" s="112">
        <v>1</v>
      </c>
      <c r="L30" s="112">
        <v>0</v>
      </c>
      <c r="M30" s="112">
        <v>0</v>
      </c>
      <c r="N30" s="112">
        <v>1</v>
      </c>
      <c r="O30" s="112">
        <v>0</v>
      </c>
      <c r="P30" s="112">
        <v>0</v>
      </c>
      <c r="Q30" s="112">
        <v>0</v>
      </c>
      <c r="R30" s="112">
        <v>0</v>
      </c>
      <c r="S30" s="112">
        <v>0</v>
      </c>
      <c r="T30" s="112">
        <v>0</v>
      </c>
      <c r="U30" s="112">
        <v>0</v>
      </c>
    </row>
    <row r="31" spans="1:21" x14ac:dyDescent="0.2">
      <c r="A31" s="407"/>
      <c r="B31" s="186" t="s">
        <v>22</v>
      </c>
      <c r="C31" s="112">
        <v>3967</v>
      </c>
      <c r="D31" s="112">
        <v>0</v>
      </c>
      <c r="E31" s="112">
        <v>0</v>
      </c>
      <c r="F31" s="112">
        <v>1</v>
      </c>
      <c r="G31" s="112">
        <v>278</v>
      </c>
      <c r="H31" s="112">
        <v>785</v>
      </c>
      <c r="I31" s="112">
        <v>1025</v>
      </c>
      <c r="J31" s="112">
        <v>1036</v>
      </c>
      <c r="K31" s="112">
        <v>648</v>
      </c>
      <c r="L31" s="112">
        <v>186</v>
      </c>
      <c r="M31" s="112">
        <v>8</v>
      </c>
      <c r="N31" s="112">
        <v>0</v>
      </c>
      <c r="O31" s="112">
        <v>0</v>
      </c>
      <c r="P31" s="112">
        <v>0</v>
      </c>
      <c r="Q31" s="112">
        <v>0</v>
      </c>
      <c r="R31" s="112">
        <v>0</v>
      </c>
      <c r="S31" s="112">
        <v>0</v>
      </c>
      <c r="T31" s="112">
        <v>0</v>
      </c>
      <c r="U31" s="112">
        <v>0</v>
      </c>
    </row>
    <row r="32" spans="1:21" x14ac:dyDescent="0.2">
      <c r="A32" s="408" t="s">
        <v>293</v>
      </c>
      <c r="B32" s="188" t="s">
        <v>1</v>
      </c>
      <c r="C32" s="159">
        <v>1350</v>
      </c>
      <c r="D32" s="159">
        <v>0</v>
      </c>
      <c r="E32" s="159">
        <v>11</v>
      </c>
      <c r="F32" s="159">
        <v>137</v>
      </c>
      <c r="G32" s="159">
        <v>468</v>
      </c>
      <c r="H32" s="159">
        <v>282</v>
      </c>
      <c r="I32" s="159">
        <v>139</v>
      </c>
      <c r="J32" s="159">
        <v>74</v>
      </c>
      <c r="K32" s="159">
        <v>68</v>
      </c>
      <c r="L32" s="159">
        <v>55</v>
      </c>
      <c r="M32" s="159">
        <v>45</v>
      </c>
      <c r="N32" s="159">
        <v>24</v>
      </c>
      <c r="O32" s="159">
        <v>25</v>
      </c>
      <c r="P32" s="159">
        <v>15</v>
      </c>
      <c r="Q32" s="159">
        <v>2</v>
      </c>
      <c r="R32" s="159">
        <v>3</v>
      </c>
      <c r="S32" s="159">
        <v>1</v>
      </c>
      <c r="T32" s="159">
        <v>1</v>
      </c>
      <c r="U32" s="159">
        <v>0</v>
      </c>
    </row>
    <row r="33" spans="1:21" x14ac:dyDescent="0.2">
      <c r="A33" s="408"/>
      <c r="B33" s="188" t="s">
        <v>21</v>
      </c>
      <c r="C33" s="159">
        <v>94</v>
      </c>
      <c r="D33" s="159">
        <v>0</v>
      </c>
      <c r="E33" s="159">
        <v>2</v>
      </c>
      <c r="F33" s="159">
        <v>13</v>
      </c>
      <c r="G33" s="159">
        <v>23</v>
      </c>
      <c r="H33" s="159">
        <v>23</v>
      </c>
      <c r="I33" s="159">
        <v>3</v>
      </c>
      <c r="J33" s="159">
        <v>6</v>
      </c>
      <c r="K33" s="159">
        <v>8</v>
      </c>
      <c r="L33" s="159">
        <v>5</v>
      </c>
      <c r="M33" s="159">
        <v>2</v>
      </c>
      <c r="N33" s="159">
        <v>3</v>
      </c>
      <c r="O33" s="159">
        <v>3</v>
      </c>
      <c r="P33" s="159">
        <v>2</v>
      </c>
      <c r="Q33" s="159">
        <v>0</v>
      </c>
      <c r="R33" s="159">
        <v>0</v>
      </c>
      <c r="S33" s="159">
        <v>0</v>
      </c>
      <c r="T33" s="159">
        <v>1</v>
      </c>
      <c r="U33" s="159">
        <v>0</v>
      </c>
    </row>
    <row r="34" spans="1:21" x14ac:dyDescent="0.2">
      <c r="A34" s="408"/>
      <c r="B34" s="188" t="s">
        <v>22</v>
      </c>
      <c r="C34" s="159">
        <v>1256</v>
      </c>
      <c r="D34" s="159">
        <v>0</v>
      </c>
      <c r="E34" s="159">
        <v>9</v>
      </c>
      <c r="F34" s="159">
        <v>124</v>
      </c>
      <c r="G34" s="159">
        <v>445</v>
      </c>
      <c r="H34" s="159">
        <v>259</v>
      </c>
      <c r="I34" s="159">
        <v>136</v>
      </c>
      <c r="J34" s="159">
        <v>68</v>
      </c>
      <c r="K34" s="159">
        <v>60</v>
      </c>
      <c r="L34" s="159">
        <v>50</v>
      </c>
      <c r="M34" s="159">
        <v>43</v>
      </c>
      <c r="N34" s="159">
        <v>21</v>
      </c>
      <c r="O34" s="159">
        <v>22</v>
      </c>
      <c r="P34" s="159">
        <v>13</v>
      </c>
      <c r="Q34" s="159">
        <v>2</v>
      </c>
      <c r="R34" s="159">
        <v>3</v>
      </c>
      <c r="S34" s="159">
        <v>1</v>
      </c>
      <c r="T34" s="159">
        <v>0</v>
      </c>
      <c r="U34" s="159">
        <v>0</v>
      </c>
    </row>
    <row r="35" spans="1:21" x14ac:dyDescent="0.2">
      <c r="A35" s="407" t="s">
        <v>294</v>
      </c>
      <c r="B35" s="186" t="s">
        <v>1</v>
      </c>
      <c r="C35" s="112">
        <v>4618</v>
      </c>
      <c r="D35" s="112">
        <v>14</v>
      </c>
      <c r="E35" s="112">
        <v>270</v>
      </c>
      <c r="F35" s="112">
        <v>362</v>
      </c>
      <c r="G35" s="112">
        <v>384</v>
      </c>
      <c r="H35" s="112">
        <v>338</v>
      </c>
      <c r="I35" s="112">
        <v>328</v>
      </c>
      <c r="J35" s="112">
        <v>320</v>
      </c>
      <c r="K35" s="112">
        <v>339</v>
      </c>
      <c r="L35" s="112">
        <v>416</v>
      </c>
      <c r="M35" s="112">
        <v>436</v>
      </c>
      <c r="N35" s="112">
        <v>410</v>
      </c>
      <c r="O35" s="112">
        <v>380</v>
      </c>
      <c r="P35" s="112">
        <v>293</v>
      </c>
      <c r="Q35" s="112">
        <v>180</v>
      </c>
      <c r="R35" s="112">
        <v>89</v>
      </c>
      <c r="S35" s="112">
        <v>37</v>
      </c>
      <c r="T35" s="112">
        <v>15</v>
      </c>
      <c r="U35" s="112">
        <v>7</v>
      </c>
    </row>
    <row r="36" spans="1:21" x14ac:dyDescent="0.2">
      <c r="A36" s="407"/>
      <c r="B36" s="186" t="s">
        <v>21</v>
      </c>
      <c r="C36" s="112">
        <v>2366</v>
      </c>
      <c r="D36" s="112">
        <v>10</v>
      </c>
      <c r="E36" s="112">
        <v>211</v>
      </c>
      <c r="F36" s="112">
        <v>240</v>
      </c>
      <c r="G36" s="112">
        <v>175</v>
      </c>
      <c r="H36" s="112">
        <v>181</v>
      </c>
      <c r="I36" s="112">
        <v>169</v>
      </c>
      <c r="J36" s="112">
        <v>180</v>
      </c>
      <c r="K36" s="112">
        <v>168</v>
      </c>
      <c r="L36" s="112">
        <v>203</v>
      </c>
      <c r="M36" s="112">
        <v>204</v>
      </c>
      <c r="N36" s="112">
        <v>182</v>
      </c>
      <c r="O36" s="112">
        <v>180</v>
      </c>
      <c r="P36" s="112">
        <v>134</v>
      </c>
      <c r="Q36" s="112">
        <v>69</v>
      </c>
      <c r="R36" s="112">
        <v>37</v>
      </c>
      <c r="S36" s="112">
        <v>17</v>
      </c>
      <c r="T36" s="112">
        <v>5</v>
      </c>
      <c r="U36" s="112">
        <v>1</v>
      </c>
    </row>
    <row r="37" spans="1:21" x14ac:dyDescent="0.2">
      <c r="A37" s="407"/>
      <c r="B37" s="186" t="s">
        <v>22</v>
      </c>
      <c r="C37" s="112">
        <v>2252</v>
      </c>
      <c r="D37" s="112">
        <v>4</v>
      </c>
      <c r="E37" s="112">
        <v>59</v>
      </c>
      <c r="F37" s="112">
        <v>122</v>
      </c>
      <c r="G37" s="112">
        <v>209</v>
      </c>
      <c r="H37" s="112">
        <v>157</v>
      </c>
      <c r="I37" s="112">
        <v>159</v>
      </c>
      <c r="J37" s="112">
        <v>140</v>
      </c>
      <c r="K37" s="112">
        <v>171</v>
      </c>
      <c r="L37" s="112">
        <v>213</v>
      </c>
      <c r="M37" s="112">
        <v>232</v>
      </c>
      <c r="N37" s="112">
        <v>228</v>
      </c>
      <c r="O37" s="112">
        <v>200</v>
      </c>
      <c r="P37" s="112">
        <v>159</v>
      </c>
      <c r="Q37" s="112">
        <v>111</v>
      </c>
      <c r="R37" s="112">
        <v>52</v>
      </c>
      <c r="S37" s="112">
        <v>20</v>
      </c>
      <c r="T37" s="112">
        <v>10</v>
      </c>
      <c r="U37" s="112">
        <v>6</v>
      </c>
    </row>
    <row r="38" spans="1:21" x14ac:dyDescent="0.2">
      <c r="A38" s="408" t="s">
        <v>295</v>
      </c>
      <c r="B38" s="188" t="s">
        <v>1</v>
      </c>
      <c r="C38" s="159">
        <v>224</v>
      </c>
      <c r="D38" s="159">
        <v>0</v>
      </c>
      <c r="E38" s="159">
        <v>1</v>
      </c>
      <c r="F38" s="159">
        <v>2</v>
      </c>
      <c r="G38" s="159">
        <v>24</v>
      </c>
      <c r="H38" s="159">
        <v>32</v>
      </c>
      <c r="I38" s="159">
        <v>37</v>
      </c>
      <c r="J38" s="159">
        <v>30</v>
      </c>
      <c r="K38" s="159">
        <v>26</v>
      </c>
      <c r="L38" s="159">
        <v>23</v>
      </c>
      <c r="M38" s="159">
        <v>19</v>
      </c>
      <c r="N38" s="159">
        <v>19</v>
      </c>
      <c r="O38" s="159">
        <v>5</v>
      </c>
      <c r="P38" s="159">
        <v>3</v>
      </c>
      <c r="Q38" s="159">
        <v>3</v>
      </c>
      <c r="R38" s="159">
        <v>0</v>
      </c>
      <c r="S38" s="159">
        <v>0</v>
      </c>
      <c r="T38" s="159">
        <v>0</v>
      </c>
      <c r="U38" s="159">
        <v>0</v>
      </c>
    </row>
    <row r="39" spans="1:21" x14ac:dyDescent="0.2">
      <c r="A39" s="408"/>
      <c r="B39" s="188" t="s">
        <v>21</v>
      </c>
      <c r="C39" s="159">
        <v>38</v>
      </c>
      <c r="D39" s="159">
        <v>0</v>
      </c>
      <c r="E39" s="159">
        <v>0</v>
      </c>
      <c r="F39" s="159">
        <v>0</v>
      </c>
      <c r="G39" s="159">
        <v>6</v>
      </c>
      <c r="H39" s="159">
        <v>1</v>
      </c>
      <c r="I39" s="159">
        <v>6</v>
      </c>
      <c r="J39" s="159">
        <v>4</v>
      </c>
      <c r="K39" s="159">
        <v>4</v>
      </c>
      <c r="L39" s="159">
        <v>7</v>
      </c>
      <c r="M39" s="159">
        <v>4</v>
      </c>
      <c r="N39" s="159">
        <v>3</v>
      </c>
      <c r="O39" s="159">
        <v>2</v>
      </c>
      <c r="P39" s="159">
        <v>1</v>
      </c>
      <c r="Q39" s="159">
        <v>0</v>
      </c>
      <c r="R39" s="159">
        <v>0</v>
      </c>
      <c r="S39" s="159">
        <v>0</v>
      </c>
      <c r="T39" s="159">
        <v>0</v>
      </c>
      <c r="U39" s="159">
        <v>0</v>
      </c>
    </row>
    <row r="40" spans="1:21" x14ac:dyDescent="0.2">
      <c r="A40" s="408"/>
      <c r="B40" s="188" t="s">
        <v>22</v>
      </c>
      <c r="C40" s="159">
        <v>186</v>
      </c>
      <c r="D40" s="159">
        <v>0</v>
      </c>
      <c r="E40" s="159">
        <v>1</v>
      </c>
      <c r="F40" s="159">
        <v>2</v>
      </c>
      <c r="G40" s="159">
        <v>18</v>
      </c>
      <c r="H40" s="159">
        <v>31</v>
      </c>
      <c r="I40" s="159">
        <v>31</v>
      </c>
      <c r="J40" s="159">
        <v>26</v>
      </c>
      <c r="K40" s="159">
        <v>22</v>
      </c>
      <c r="L40" s="159">
        <v>16</v>
      </c>
      <c r="M40" s="159">
        <v>15</v>
      </c>
      <c r="N40" s="159">
        <v>16</v>
      </c>
      <c r="O40" s="159">
        <v>3</v>
      </c>
      <c r="P40" s="159">
        <v>2</v>
      </c>
      <c r="Q40" s="159">
        <v>3</v>
      </c>
      <c r="R40" s="159">
        <v>0</v>
      </c>
      <c r="S40" s="159">
        <v>0</v>
      </c>
      <c r="T40" s="159">
        <v>0</v>
      </c>
      <c r="U40" s="159">
        <v>0</v>
      </c>
    </row>
    <row r="41" spans="1:21" x14ac:dyDescent="0.2">
      <c r="A41" s="407" t="s">
        <v>296</v>
      </c>
      <c r="B41" s="186" t="s">
        <v>1</v>
      </c>
      <c r="C41" s="112">
        <v>180</v>
      </c>
      <c r="D41" s="112">
        <v>0</v>
      </c>
      <c r="E41" s="112">
        <v>0</v>
      </c>
      <c r="F41" s="112">
        <v>9</v>
      </c>
      <c r="G41" s="112">
        <v>63</v>
      </c>
      <c r="H41" s="112">
        <v>57</v>
      </c>
      <c r="I41" s="112">
        <v>30</v>
      </c>
      <c r="J41" s="112">
        <v>5</v>
      </c>
      <c r="K41" s="112">
        <v>6</v>
      </c>
      <c r="L41" s="112">
        <v>4</v>
      </c>
      <c r="M41" s="112">
        <v>3</v>
      </c>
      <c r="N41" s="112">
        <v>2</v>
      </c>
      <c r="O41" s="112">
        <v>1</v>
      </c>
      <c r="P41" s="112">
        <v>0</v>
      </c>
      <c r="Q41" s="112">
        <v>0</v>
      </c>
      <c r="R41" s="112">
        <v>0</v>
      </c>
      <c r="S41" s="112">
        <v>0</v>
      </c>
      <c r="T41" s="112">
        <v>0</v>
      </c>
      <c r="U41" s="112">
        <v>0</v>
      </c>
    </row>
    <row r="42" spans="1:21" x14ac:dyDescent="0.2">
      <c r="A42" s="407"/>
      <c r="B42" s="186" t="s">
        <v>21</v>
      </c>
      <c r="C42" s="112">
        <v>127</v>
      </c>
      <c r="D42" s="112">
        <v>0</v>
      </c>
      <c r="E42" s="112">
        <v>0</v>
      </c>
      <c r="F42" s="112">
        <v>6</v>
      </c>
      <c r="G42" s="112">
        <v>37</v>
      </c>
      <c r="H42" s="112">
        <v>45</v>
      </c>
      <c r="I42" s="112">
        <v>22</v>
      </c>
      <c r="J42" s="112">
        <v>4</v>
      </c>
      <c r="K42" s="112">
        <v>5</v>
      </c>
      <c r="L42" s="112">
        <v>4</v>
      </c>
      <c r="M42" s="112">
        <v>3</v>
      </c>
      <c r="N42" s="112">
        <v>1</v>
      </c>
      <c r="O42" s="112">
        <v>0</v>
      </c>
      <c r="P42" s="112">
        <v>0</v>
      </c>
      <c r="Q42" s="112">
        <v>0</v>
      </c>
      <c r="R42" s="112">
        <v>0</v>
      </c>
      <c r="S42" s="112">
        <v>0</v>
      </c>
      <c r="T42" s="112">
        <v>0</v>
      </c>
      <c r="U42" s="112">
        <v>0</v>
      </c>
    </row>
    <row r="43" spans="1:21" x14ac:dyDescent="0.2">
      <c r="A43" s="407"/>
      <c r="B43" s="186" t="s">
        <v>22</v>
      </c>
      <c r="C43" s="112">
        <v>53</v>
      </c>
      <c r="D43" s="112">
        <v>0</v>
      </c>
      <c r="E43" s="112">
        <v>0</v>
      </c>
      <c r="F43" s="112">
        <v>3</v>
      </c>
      <c r="G43" s="112">
        <v>26</v>
      </c>
      <c r="H43" s="112">
        <v>12</v>
      </c>
      <c r="I43" s="112">
        <v>8</v>
      </c>
      <c r="J43" s="112">
        <v>1</v>
      </c>
      <c r="K43" s="112">
        <v>1</v>
      </c>
      <c r="L43" s="112">
        <v>0</v>
      </c>
      <c r="M43" s="112">
        <v>0</v>
      </c>
      <c r="N43" s="112">
        <v>1</v>
      </c>
      <c r="O43" s="112">
        <v>1</v>
      </c>
      <c r="P43" s="112">
        <v>0</v>
      </c>
      <c r="Q43" s="112">
        <v>0</v>
      </c>
      <c r="R43" s="112">
        <v>0</v>
      </c>
      <c r="S43" s="112">
        <v>0</v>
      </c>
      <c r="T43" s="112">
        <v>0</v>
      </c>
      <c r="U43" s="112">
        <v>0</v>
      </c>
    </row>
    <row r="44" spans="1:21" x14ac:dyDescent="0.2">
      <c r="A44" s="413" t="s">
        <v>1</v>
      </c>
      <c r="B44" s="198" t="s">
        <v>1</v>
      </c>
      <c r="C44" s="199">
        <v>217684</v>
      </c>
      <c r="D44" s="199">
        <v>1815</v>
      </c>
      <c r="E44" s="199">
        <v>8606</v>
      </c>
      <c r="F44" s="199">
        <v>18185</v>
      </c>
      <c r="G44" s="199">
        <v>28961</v>
      </c>
      <c r="H44" s="199">
        <v>24236</v>
      </c>
      <c r="I44" s="199">
        <v>21876</v>
      </c>
      <c r="J44" s="199">
        <v>18897</v>
      </c>
      <c r="K44" s="199">
        <v>16891</v>
      </c>
      <c r="L44" s="199">
        <v>16930</v>
      </c>
      <c r="M44" s="199">
        <v>15392</v>
      </c>
      <c r="N44" s="199">
        <v>13083</v>
      </c>
      <c r="O44" s="199">
        <v>9550</v>
      </c>
      <c r="P44" s="199">
        <v>6610</v>
      </c>
      <c r="Q44" s="199">
        <v>4782</v>
      </c>
      <c r="R44" s="199">
        <v>3418</v>
      </c>
      <c r="S44" s="199">
        <v>3009</v>
      </c>
      <c r="T44" s="199">
        <v>2592</v>
      </c>
      <c r="U44" s="199">
        <v>2851</v>
      </c>
    </row>
    <row r="45" spans="1:21" x14ac:dyDescent="0.2">
      <c r="A45" s="414"/>
      <c r="B45" s="201" t="s">
        <v>21</v>
      </c>
      <c r="C45" s="202">
        <v>114183</v>
      </c>
      <c r="D45" s="202">
        <v>1108</v>
      </c>
      <c r="E45" s="202">
        <v>6045</v>
      </c>
      <c r="F45" s="202">
        <v>9156</v>
      </c>
      <c r="G45" s="202">
        <v>13691</v>
      </c>
      <c r="H45" s="202">
        <v>13608</v>
      </c>
      <c r="I45" s="202">
        <v>11791</v>
      </c>
      <c r="J45" s="202">
        <v>9990</v>
      </c>
      <c r="K45" s="202">
        <v>9025</v>
      </c>
      <c r="L45" s="202">
        <v>9189</v>
      </c>
      <c r="M45" s="202">
        <v>8268</v>
      </c>
      <c r="N45" s="202">
        <v>6816</v>
      </c>
      <c r="O45" s="202">
        <v>4982</v>
      </c>
      <c r="P45" s="202">
        <v>3323</v>
      </c>
      <c r="Q45" s="202">
        <v>2225</v>
      </c>
      <c r="R45" s="202">
        <v>1524</v>
      </c>
      <c r="S45" s="202">
        <v>1363</v>
      </c>
      <c r="T45" s="202">
        <v>1089</v>
      </c>
      <c r="U45" s="202">
        <v>990</v>
      </c>
    </row>
    <row r="46" spans="1:21" x14ac:dyDescent="0.2">
      <c r="A46" s="414"/>
      <c r="B46" s="201" t="s">
        <v>22</v>
      </c>
      <c r="C46" s="202">
        <v>103501</v>
      </c>
      <c r="D46" s="202">
        <v>707</v>
      </c>
      <c r="E46" s="202">
        <v>2561</v>
      </c>
      <c r="F46" s="202">
        <v>9029</v>
      </c>
      <c r="G46" s="202">
        <v>15270</v>
      </c>
      <c r="H46" s="202">
        <v>10628</v>
      </c>
      <c r="I46" s="202">
        <v>10085</v>
      </c>
      <c r="J46" s="202">
        <v>8907</v>
      </c>
      <c r="K46" s="202">
        <v>7866</v>
      </c>
      <c r="L46" s="202">
        <v>7741</v>
      </c>
      <c r="M46" s="202">
        <v>7124</v>
      </c>
      <c r="N46" s="202">
        <v>6267</v>
      </c>
      <c r="O46" s="202">
        <v>4568</v>
      </c>
      <c r="P46" s="202">
        <v>3287</v>
      </c>
      <c r="Q46" s="202">
        <v>2557</v>
      </c>
      <c r="R46" s="202">
        <v>1894</v>
      </c>
      <c r="S46" s="202">
        <v>1646</v>
      </c>
      <c r="T46" s="202">
        <v>1503</v>
      </c>
      <c r="U46" s="202">
        <v>1861</v>
      </c>
    </row>
    <row r="47" spans="1:21" x14ac:dyDescent="0.2">
      <c r="A47" s="249"/>
      <c r="B47" s="249"/>
      <c r="C47" s="202"/>
      <c r="D47" s="202"/>
      <c r="E47" s="202"/>
      <c r="F47" s="202"/>
      <c r="G47" s="202"/>
      <c r="H47" s="202"/>
      <c r="I47" s="202"/>
      <c r="J47" s="202"/>
      <c r="K47" s="202"/>
      <c r="L47" s="202"/>
      <c r="M47" s="202"/>
      <c r="N47" s="202"/>
      <c r="O47" s="202"/>
      <c r="P47" s="202"/>
      <c r="Q47" s="202"/>
      <c r="R47" s="202"/>
      <c r="S47" s="202"/>
      <c r="T47" s="202"/>
      <c r="U47" s="202"/>
    </row>
    <row r="48" spans="1:21" x14ac:dyDescent="0.2">
      <c r="A48" s="3" t="s">
        <v>757</v>
      </c>
    </row>
    <row r="49" spans="1:16" ht="39" customHeight="1" x14ac:dyDescent="0.2">
      <c r="A49" s="380" t="s">
        <v>736</v>
      </c>
      <c r="B49" s="380"/>
      <c r="C49" s="380"/>
      <c r="D49" s="380"/>
      <c r="E49" s="380"/>
      <c r="F49" s="380"/>
      <c r="G49" s="380"/>
      <c r="H49" s="380"/>
      <c r="I49" s="380"/>
      <c r="J49" s="380"/>
      <c r="K49" s="380"/>
      <c r="L49" s="380"/>
      <c r="M49" s="380"/>
      <c r="N49" s="380"/>
      <c r="O49" s="380"/>
      <c r="P49" s="380"/>
    </row>
    <row r="50" spans="1:16" x14ac:dyDescent="0.2">
      <c r="A50" s="412" t="s">
        <v>854</v>
      </c>
      <c r="B50" s="412"/>
      <c r="C50" s="412"/>
      <c r="D50" s="412"/>
      <c r="E50" s="412"/>
      <c r="F50" s="11"/>
      <c r="G50" s="11"/>
      <c r="H50" s="11"/>
      <c r="I50" s="11"/>
      <c r="J50" s="11"/>
      <c r="K50" s="11"/>
      <c r="L50" s="11"/>
      <c r="M50" s="11"/>
      <c r="N50" s="11"/>
      <c r="O50" s="11"/>
      <c r="P50" s="11"/>
    </row>
    <row r="52" spans="1:16" x14ac:dyDescent="0.2">
      <c r="A52" s="3" t="s">
        <v>751</v>
      </c>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49:P49"/>
    <mergeCell ref="A50:E50"/>
    <mergeCell ref="A32:A34"/>
    <mergeCell ref="A35:A37"/>
    <mergeCell ref="A38:A40"/>
    <mergeCell ref="A41:A43"/>
    <mergeCell ref="A44:A46"/>
  </mergeCells>
  <conditionalFormatting sqref="C5:U47">
    <cfRule type="cellIs" dxfId="10" priority="1" operator="greaterThan">
      <formula>9999</formula>
    </cfRule>
  </conditionalFormatting>
  <hyperlinks>
    <hyperlink ref="A50" r:id="rId1" display="www.health.govt.nz/nz-health-statistics/national-collections-and-surveys/national-collections-annual-maintenance-project/ncamp-2014-archive/ncamp-2014-changes-national-collections" xr:uid="{00000000-0004-0000-1600-000000000000}"/>
    <hyperlink ref="A50:E50" r:id="rId2" display="data-enquiries@moh.govt.nz" xr:uid="{00000000-0004-0000-1600-000001000000}"/>
    <hyperlink ref="V1" location="Contents!A1" display="return to contents" xr:uid="{00000000-0004-0000-1600-000002000000}"/>
  </hyperlinks>
  <pageMargins left="0.7" right="0.7" top="0.75" bottom="0.75" header="0.3" footer="0.3"/>
  <pageSetup paperSize="9" scale="66" orientation="landscape" r:id="rId3"/>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V52"/>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48.28515625" style="1" bestFit="1" customWidth="1"/>
    <col min="2" max="2" width="7.7109375" style="1" customWidth="1"/>
    <col min="3" max="21" width="7.7109375" customWidth="1"/>
  </cols>
  <sheetData>
    <row r="1" spans="1:22" ht="12.75" customHeight="1" x14ac:dyDescent="0.2">
      <c r="A1" s="103" t="s">
        <v>367</v>
      </c>
      <c r="C1" s="1"/>
      <c r="D1" s="1"/>
      <c r="E1" s="1"/>
      <c r="F1" s="1"/>
      <c r="G1" s="1"/>
      <c r="H1" s="1"/>
      <c r="I1" s="1"/>
      <c r="J1" s="1"/>
      <c r="K1" s="1"/>
      <c r="L1" s="1"/>
      <c r="M1" s="1"/>
      <c r="N1" s="1"/>
      <c r="O1" s="1"/>
      <c r="P1" s="1"/>
      <c r="Q1" s="1"/>
      <c r="R1" s="1"/>
      <c r="S1" s="1"/>
      <c r="T1" s="1"/>
      <c r="V1" s="58" t="s">
        <v>759</v>
      </c>
    </row>
    <row r="3" spans="1:22" ht="12.75" customHeight="1" x14ac:dyDescent="0.2">
      <c r="A3" s="376" t="s">
        <v>297</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5" t="s">
        <v>284</v>
      </c>
      <c r="B5" s="186" t="s">
        <v>1</v>
      </c>
      <c r="C5" s="112">
        <v>2871</v>
      </c>
      <c r="D5" s="112">
        <v>0</v>
      </c>
      <c r="E5" s="112">
        <v>2</v>
      </c>
      <c r="F5" s="112">
        <v>62</v>
      </c>
      <c r="G5" s="112">
        <v>350</v>
      </c>
      <c r="H5" s="112">
        <v>477</v>
      </c>
      <c r="I5" s="112">
        <v>392</v>
      </c>
      <c r="J5" s="112">
        <v>317</v>
      </c>
      <c r="K5" s="112">
        <v>323</v>
      </c>
      <c r="L5" s="112">
        <v>277</v>
      </c>
      <c r="M5" s="112">
        <v>237</v>
      </c>
      <c r="N5" s="112">
        <v>181</v>
      </c>
      <c r="O5" s="112">
        <v>93</v>
      </c>
      <c r="P5" s="112">
        <v>70</v>
      </c>
      <c r="Q5" s="112">
        <v>36</v>
      </c>
      <c r="R5" s="112">
        <v>26</v>
      </c>
      <c r="S5" s="112">
        <v>12</v>
      </c>
      <c r="T5" s="112">
        <v>10</v>
      </c>
      <c r="U5" s="112">
        <v>6</v>
      </c>
    </row>
    <row r="6" spans="1:22" x14ac:dyDescent="0.2">
      <c r="A6" s="416"/>
      <c r="B6" s="186" t="s">
        <v>21</v>
      </c>
      <c r="C6" s="112">
        <v>1583</v>
      </c>
      <c r="D6" s="112">
        <v>0</v>
      </c>
      <c r="E6" s="112">
        <v>2</v>
      </c>
      <c r="F6" s="112">
        <v>18</v>
      </c>
      <c r="G6" s="112">
        <v>180</v>
      </c>
      <c r="H6" s="112">
        <v>301</v>
      </c>
      <c r="I6" s="112">
        <v>234</v>
      </c>
      <c r="J6" s="112">
        <v>177</v>
      </c>
      <c r="K6" s="112">
        <v>191</v>
      </c>
      <c r="L6" s="112">
        <v>155</v>
      </c>
      <c r="M6" s="112">
        <v>115</v>
      </c>
      <c r="N6" s="112">
        <v>82</v>
      </c>
      <c r="O6" s="112">
        <v>52</v>
      </c>
      <c r="P6" s="112">
        <v>36</v>
      </c>
      <c r="Q6" s="112">
        <v>10</v>
      </c>
      <c r="R6" s="112">
        <v>10</v>
      </c>
      <c r="S6" s="112">
        <v>10</v>
      </c>
      <c r="T6" s="112">
        <v>7</v>
      </c>
      <c r="U6" s="112">
        <v>3</v>
      </c>
    </row>
    <row r="7" spans="1:22" x14ac:dyDescent="0.2">
      <c r="A7" s="416"/>
      <c r="B7" s="186" t="s">
        <v>22</v>
      </c>
      <c r="C7" s="112">
        <v>1288</v>
      </c>
      <c r="D7" s="112">
        <v>0</v>
      </c>
      <c r="E7" s="112">
        <v>0</v>
      </c>
      <c r="F7" s="112">
        <v>44</v>
      </c>
      <c r="G7" s="112">
        <v>170</v>
      </c>
      <c r="H7" s="112">
        <v>176</v>
      </c>
      <c r="I7" s="112">
        <v>158</v>
      </c>
      <c r="J7" s="112">
        <v>140</v>
      </c>
      <c r="K7" s="112">
        <v>132</v>
      </c>
      <c r="L7" s="112">
        <v>122</v>
      </c>
      <c r="M7" s="112">
        <v>122</v>
      </c>
      <c r="N7" s="112">
        <v>99</v>
      </c>
      <c r="O7" s="112">
        <v>41</v>
      </c>
      <c r="P7" s="112">
        <v>34</v>
      </c>
      <c r="Q7" s="112">
        <v>26</v>
      </c>
      <c r="R7" s="112">
        <v>16</v>
      </c>
      <c r="S7" s="112">
        <v>2</v>
      </c>
      <c r="T7" s="112">
        <v>3</v>
      </c>
      <c r="U7" s="112">
        <v>3</v>
      </c>
    </row>
    <row r="8" spans="1:22" x14ac:dyDescent="0.2">
      <c r="A8" s="408" t="s">
        <v>285</v>
      </c>
      <c r="B8" s="188" t="s">
        <v>1</v>
      </c>
      <c r="C8" s="159">
        <v>30324</v>
      </c>
      <c r="D8" s="159">
        <v>468</v>
      </c>
      <c r="E8" s="159">
        <v>2105</v>
      </c>
      <c r="F8" s="159">
        <v>3789</v>
      </c>
      <c r="G8" s="159">
        <v>4328</v>
      </c>
      <c r="H8" s="159">
        <v>3553</v>
      </c>
      <c r="I8" s="159">
        <v>3018</v>
      </c>
      <c r="J8" s="159">
        <v>2435</v>
      </c>
      <c r="K8" s="159">
        <v>2279</v>
      </c>
      <c r="L8" s="159">
        <v>2227</v>
      </c>
      <c r="M8" s="159">
        <v>1995</v>
      </c>
      <c r="N8" s="159">
        <v>1571</v>
      </c>
      <c r="O8" s="159">
        <v>1005</v>
      </c>
      <c r="P8" s="159">
        <v>600</v>
      </c>
      <c r="Q8" s="159">
        <v>322</v>
      </c>
      <c r="R8" s="159">
        <v>245</v>
      </c>
      <c r="S8" s="159">
        <v>191</v>
      </c>
      <c r="T8" s="159">
        <v>133</v>
      </c>
      <c r="U8" s="159">
        <v>60</v>
      </c>
    </row>
    <row r="9" spans="1:22" x14ac:dyDescent="0.2">
      <c r="A9" s="408"/>
      <c r="B9" s="188" t="s">
        <v>21</v>
      </c>
      <c r="C9" s="159">
        <v>15526</v>
      </c>
      <c r="D9" s="159">
        <v>292</v>
      </c>
      <c r="E9" s="159">
        <v>1574</v>
      </c>
      <c r="F9" s="159">
        <v>1936</v>
      </c>
      <c r="G9" s="159">
        <v>1980</v>
      </c>
      <c r="H9" s="159">
        <v>1851</v>
      </c>
      <c r="I9" s="159">
        <v>1524</v>
      </c>
      <c r="J9" s="159">
        <v>1249</v>
      </c>
      <c r="K9" s="159">
        <v>1196</v>
      </c>
      <c r="L9" s="159">
        <v>1142</v>
      </c>
      <c r="M9" s="159">
        <v>976</v>
      </c>
      <c r="N9" s="159">
        <v>720</v>
      </c>
      <c r="O9" s="159">
        <v>433</v>
      </c>
      <c r="P9" s="159">
        <v>260</v>
      </c>
      <c r="Q9" s="159">
        <v>119</v>
      </c>
      <c r="R9" s="159">
        <v>113</v>
      </c>
      <c r="S9" s="159">
        <v>98</v>
      </c>
      <c r="T9" s="159">
        <v>43</v>
      </c>
      <c r="U9" s="159">
        <v>20</v>
      </c>
    </row>
    <row r="10" spans="1:22" x14ac:dyDescent="0.2">
      <c r="A10" s="408"/>
      <c r="B10" s="188" t="s">
        <v>22</v>
      </c>
      <c r="C10" s="159">
        <v>14798</v>
      </c>
      <c r="D10" s="159">
        <v>176</v>
      </c>
      <c r="E10" s="159">
        <v>531</v>
      </c>
      <c r="F10" s="159">
        <v>1853</v>
      </c>
      <c r="G10" s="159">
        <v>2348</v>
      </c>
      <c r="H10" s="159">
        <v>1702</v>
      </c>
      <c r="I10" s="159">
        <v>1494</v>
      </c>
      <c r="J10" s="159">
        <v>1186</v>
      </c>
      <c r="K10" s="159">
        <v>1083</v>
      </c>
      <c r="L10" s="159">
        <v>1085</v>
      </c>
      <c r="M10" s="159">
        <v>1019</v>
      </c>
      <c r="N10" s="159">
        <v>851</v>
      </c>
      <c r="O10" s="159">
        <v>572</v>
      </c>
      <c r="P10" s="159">
        <v>340</v>
      </c>
      <c r="Q10" s="159">
        <v>203</v>
      </c>
      <c r="R10" s="159">
        <v>132</v>
      </c>
      <c r="S10" s="159">
        <v>93</v>
      </c>
      <c r="T10" s="159">
        <v>90</v>
      </c>
      <c r="U10" s="159">
        <v>40</v>
      </c>
    </row>
    <row r="11" spans="1:22" x14ac:dyDescent="0.2">
      <c r="A11" s="407" t="s">
        <v>286</v>
      </c>
      <c r="B11" s="186" t="s">
        <v>1</v>
      </c>
      <c r="C11" s="112">
        <v>17480</v>
      </c>
      <c r="D11" s="112">
        <v>10</v>
      </c>
      <c r="E11" s="112">
        <v>56</v>
      </c>
      <c r="F11" s="112">
        <v>1583</v>
      </c>
      <c r="G11" s="112">
        <v>2752</v>
      </c>
      <c r="H11" s="112">
        <v>2447</v>
      </c>
      <c r="I11" s="112">
        <v>2489</v>
      </c>
      <c r="J11" s="112">
        <v>1950</v>
      </c>
      <c r="K11" s="112">
        <v>1731</v>
      </c>
      <c r="L11" s="112">
        <v>1611</v>
      </c>
      <c r="M11" s="112">
        <v>1267</v>
      </c>
      <c r="N11" s="112">
        <v>883</v>
      </c>
      <c r="O11" s="112">
        <v>433</v>
      </c>
      <c r="P11" s="112">
        <v>155</v>
      </c>
      <c r="Q11" s="112">
        <v>79</v>
      </c>
      <c r="R11" s="112">
        <v>26</v>
      </c>
      <c r="S11" s="112">
        <v>4</v>
      </c>
      <c r="T11" s="112">
        <v>2</v>
      </c>
      <c r="U11" s="112">
        <v>2</v>
      </c>
    </row>
    <row r="12" spans="1:22" x14ac:dyDescent="0.2">
      <c r="A12" s="407"/>
      <c r="B12" s="186" t="s">
        <v>21</v>
      </c>
      <c r="C12" s="112">
        <v>11014</v>
      </c>
      <c r="D12" s="112">
        <v>7</v>
      </c>
      <c r="E12" s="112">
        <v>34</v>
      </c>
      <c r="F12" s="112">
        <v>896</v>
      </c>
      <c r="G12" s="112">
        <v>1738</v>
      </c>
      <c r="H12" s="112">
        <v>1676</v>
      </c>
      <c r="I12" s="112">
        <v>1604</v>
      </c>
      <c r="J12" s="112">
        <v>1232</v>
      </c>
      <c r="K12" s="112">
        <v>1053</v>
      </c>
      <c r="L12" s="112">
        <v>1001</v>
      </c>
      <c r="M12" s="112">
        <v>780</v>
      </c>
      <c r="N12" s="112">
        <v>557</v>
      </c>
      <c r="O12" s="112">
        <v>269</v>
      </c>
      <c r="P12" s="112">
        <v>99</v>
      </c>
      <c r="Q12" s="112">
        <v>53</v>
      </c>
      <c r="R12" s="112">
        <v>11</v>
      </c>
      <c r="S12" s="112">
        <v>2</v>
      </c>
      <c r="T12" s="112">
        <v>1</v>
      </c>
      <c r="U12" s="112">
        <v>1</v>
      </c>
    </row>
    <row r="13" spans="1:22" x14ac:dyDescent="0.2">
      <c r="A13" s="407"/>
      <c r="B13" s="186" t="s">
        <v>22</v>
      </c>
      <c r="C13" s="112">
        <v>6466</v>
      </c>
      <c r="D13" s="112">
        <v>3</v>
      </c>
      <c r="E13" s="112">
        <v>22</v>
      </c>
      <c r="F13" s="112">
        <v>687</v>
      </c>
      <c r="G13" s="112">
        <v>1014</v>
      </c>
      <c r="H13" s="112">
        <v>771</v>
      </c>
      <c r="I13" s="112">
        <v>885</v>
      </c>
      <c r="J13" s="112">
        <v>718</v>
      </c>
      <c r="K13" s="112">
        <v>678</v>
      </c>
      <c r="L13" s="112">
        <v>610</v>
      </c>
      <c r="M13" s="112">
        <v>487</v>
      </c>
      <c r="N13" s="112">
        <v>326</v>
      </c>
      <c r="O13" s="112">
        <v>164</v>
      </c>
      <c r="P13" s="112">
        <v>56</v>
      </c>
      <c r="Q13" s="112">
        <v>26</v>
      </c>
      <c r="R13" s="112">
        <v>15</v>
      </c>
      <c r="S13" s="112">
        <v>2</v>
      </c>
      <c r="T13" s="112">
        <v>1</v>
      </c>
      <c r="U13" s="112">
        <v>1</v>
      </c>
    </row>
    <row r="14" spans="1:22" x14ac:dyDescent="0.2">
      <c r="A14" s="408" t="s">
        <v>287</v>
      </c>
      <c r="B14" s="188" t="s">
        <v>1</v>
      </c>
      <c r="C14" s="159">
        <v>3599</v>
      </c>
      <c r="D14" s="159">
        <v>0</v>
      </c>
      <c r="E14" s="159">
        <v>0</v>
      </c>
      <c r="F14" s="159">
        <v>235</v>
      </c>
      <c r="G14" s="159">
        <v>653</v>
      </c>
      <c r="H14" s="159">
        <v>557</v>
      </c>
      <c r="I14" s="159">
        <v>571</v>
      </c>
      <c r="J14" s="159">
        <v>415</v>
      </c>
      <c r="K14" s="159">
        <v>364</v>
      </c>
      <c r="L14" s="159">
        <v>324</v>
      </c>
      <c r="M14" s="159">
        <v>224</v>
      </c>
      <c r="N14" s="159">
        <v>133</v>
      </c>
      <c r="O14" s="159">
        <v>75</v>
      </c>
      <c r="P14" s="159">
        <v>24</v>
      </c>
      <c r="Q14" s="159">
        <v>11</v>
      </c>
      <c r="R14" s="159">
        <v>9</v>
      </c>
      <c r="S14" s="159">
        <v>3</v>
      </c>
      <c r="T14" s="159">
        <v>1</v>
      </c>
      <c r="U14" s="159">
        <v>0</v>
      </c>
    </row>
    <row r="15" spans="1:22" x14ac:dyDescent="0.2">
      <c r="A15" s="408"/>
      <c r="B15" s="188" t="s">
        <v>21</v>
      </c>
      <c r="C15" s="159">
        <v>2875</v>
      </c>
      <c r="D15" s="159">
        <v>0</v>
      </c>
      <c r="E15" s="159">
        <v>0</v>
      </c>
      <c r="F15" s="159">
        <v>180</v>
      </c>
      <c r="G15" s="159">
        <v>519</v>
      </c>
      <c r="H15" s="159">
        <v>448</v>
      </c>
      <c r="I15" s="159">
        <v>457</v>
      </c>
      <c r="J15" s="159">
        <v>321</v>
      </c>
      <c r="K15" s="159">
        <v>289</v>
      </c>
      <c r="L15" s="159">
        <v>267</v>
      </c>
      <c r="M15" s="159">
        <v>178</v>
      </c>
      <c r="N15" s="159">
        <v>113</v>
      </c>
      <c r="O15" s="159">
        <v>63</v>
      </c>
      <c r="P15" s="159">
        <v>18</v>
      </c>
      <c r="Q15" s="159">
        <v>10</v>
      </c>
      <c r="R15" s="159">
        <v>8</v>
      </c>
      <c r="S15" s="159">
        <v>3</v>
      </c>
      <c r="T15" s="159">
        <v>1</v>
      </c>
      <c r="U15" s="159">
        <v>0</v>
      </c>
    </row>
    <row r="16" spans="1:22" x14ac:dyDescent="0.2">
      <c r="A16" s="408"/>
      <c r="B16" s="188" t="s">
        <v>22</v>
      </c>
      <c r="C16" s="159">
        <v>724</v>
      </c>
      <c r="D16" s="159">
        <v>0</v>
      </c>
      <c r="E16" s="159">
        <v>0</v>
      </c>
      <c r="F16" s="159">
        <v>55</v>
      </c>
      <c r="G16" s="159">
        <v>134</v>
      </c>
      <c r="H16" s="159">
        <v>109</v>
      </c>
      <c r="I16" s="159">
        <v>114</v>
      </c>
      <c r="J16" s="159">
        <v>94</v>
      </c>
      <c r="K16" s="159">
        <v>75</v>
      </c>
      <c r="L16" s="159">
        <v>57</v>
      </c>
      <c r="M16" s="159">
        <v>46</v>
      </c>
      <c r="N16" s="159">
        <v>20</v>
      </c>
      <c r="O16" s="159">
        <v>12</v>
      </c>
      <c r="P16" s="159">
        <v>6</v>
      </c>
      <c r="Q16" s="159">
        <v>1</v>
      </c>
      <c r="R16" s="159">
        <v>1</v>
      </c>
      <c r="S16" s="159">
        <v>0</v>
      </c>
      <c r="T16" s="159">
        <v>0</v>
      </c>
      <c r="U16" s="159">
        <v>0</v>
      </c>
    </row>
    <row r="17" spans="1:21" x14ac:dyDescent="0.2">
      <c r="A17" s="407" t="s">
        <v>288</v>
      </c>
      <c r="B17" s="186" t="s">
        <v>1</v>
      </c>
      <c r="C17" s="112">
        <v>1865</v>
      </c>
      <c r="D17" s="112">
        <v>10</v>
      </c>
      <c r="E17" s="112">
        <v>3</v>
      </c>
      <c r="F17" s="112">
        <v>39</v>
      </c>
      <c r="G17" s="112">
        <v>166</v>
      </c>
      <c r="H17" s="112">
        <v>263</v>
      </c>
      <c r="I17" s="112">
        <v>243</v>
      </c>
      <c r="J17" s="112">
        <v>204</v>
      </c>
      <c r="K17" s="112">
        <v>191</v>
      </c>
      <c r="L17" s="112">
        <v>199</v>
      </c>
      <c r="M17" s="112">
        <v>206</v>
      </c>
      <c r="N17" s="112">
        <v>152</v>
      </c>
      <c r="O17" s="112">
        <v>99</v>
      </c>
      <c r="P17" s="112">
        <v>62</v>
      </c>
      <c r="Q17" s="112">
        <v>19</v>
      </c>
      <c r="R17" s="112">
        <v>5</v>
      </c>
      <c r="S17" s="112">
        <v>1</v>
      </c>
      <c r="T17" s="112">
        <v>1</v>
      </c>
      <c r="U17" s="112">
        <v>2</v>
      </c>
    </row>
    <row r="18" spans="1:21" x14ac:dyDescent="0.2">
      <c r="A18" s="407"/>
      <c r="B18" s="186" t="s">
        <v>21</v>
      </c>
      <c r="C18" s="112">
        <v>977</v>
      </c>
      <c r="D18" s="112">
        <v>4</v>
      </c>
      <c r="E18" s="112">
        <v>2</v>
      </c>
      <c r="F18" s="112">
        <v>12</v>
      </c>
      <c r="G18" s="112">
        <v>72</v>
      </c>
      <c r="H18" s="112">
        <v>159</v>
      </c>
      <c r="I18" s="112">
        <v>126</v>
      </c>
      <c r="J18" s="112">
        <v>108</v>
      </c>
      <c r="K18" s="112">
        <v>108</v>
      </c>
      <c r="L18" s="112">
        <v>113</v>
      </c>
      <c r="M18" s="112">
        <v>105</v>
      </c>
      <c r="N18" s="112">
        <v>67</v>
      </c>
      <c r="O18" s="112">
        <v>56</v>
      </c>
      <c r="P18" s="112">
        <v>33</v>
      </c>
      <c r="Q18" s="112">
        <v>5</v>
      </c>
      <c r="R18" s="112">
        <v>4</v>
      </c>
      <c r="S18" s="112">
        <v>1</v>
      </c>
      <c r="T18" s="112">
        <v>1</v>
      </c>
      <c r="U18" s="112">
        <v>1</v>
      </c>
    </row>
    <row r="19" spans="1:21" x14ac:dyDescent="0.2">
      <c r="A19" s="407"/>
      <c r="B19" s="186" t="s">
        <v>22</v>
      </c>
      <c r="C19" s="112">
        <v>888</v>
      </c>
      <c r="D19" s="112">
        <v>6</v>
      </c>
      <c r="E19" s="112">
        <v>1</v>
      </c>
      <c r="F19" s="112">
        <v>27</v>
      </c>
      <c r="G19" s="112">
        <v>94</v>
      </c>
      <c r="H19" s="112">
        <v>104</v>
      </c>
      <c r="I19" s="112">
        <v>117</v>
      </c>
      <c r="J19" s="112">
        <v>96</v>
      </c>
      <c r="K19" s="112">
        <v>83</v>
      </c>
      <c r="L19" s="112">
        <v>86</v>
      </c>
      <c r="M19" s="112">
        <v>101</v>
      </c>
      <c r="N19" s="112">
        <v>85</v>
      </c>
      <c r="O19" s="112">
        <v>43</v>
      </c>
      <c r="P19" s="112">
        <v>29</v>
      </c>
      <c r="Q19" s="112">
        <v>14</v>
      </c>
      <c r="R19" s="112">
        <v>1</v>
      </c>
      <c r="S19" s="112">
        <v>0</v>
      </c>
      <c r="T19" s="112">
        <v>0</v>
      </c>
      <c r="U19" s="112">
        <v>1</v>
      </c>
    </row>
    <row r="20" spans="1:21" x14ac:dyDescent="0.2">
      <c r="A20" s="408" t="s">
        <v>289</v>
      </c>
      <c r="B20" s="188" t="s">
        <v>1</v>
      </c>
      <c r="C20" s="159">
        <v>954</v>
      </c>
      <c r="D20" s="159">
        <v>0</v>
      </c>
      <c r="E20" s="159">
        <v>2</v>
      </c>
      <c r="F20" s="159">
        <v>47</v>
      </c>
      <c r="G20" s="159">
        <v>132</v>
      </c>
      <c r="H20" s="159">
        <v>132</v>
      </c>
      <c r="I20" s="159">
        <v>135</v>
      </c>
      <c r="J20" s="159">
        <v>138</v>
      </c>
      <c r="K20" s="159">
        <v>96</v>
      </c>
      <c r="L20" s="159">
        <v>81</v>
      </c>
      <c r="M20" s="159">
        <v>72</v>
      </c>
      <c r="N20" s="159">
        <v>47</v>
      </c>
      <c r="O20" s="159">
        <v>30</v>
      </c>
      <c r="P20" s="159">
        <v>20</v>
      </c>
      <c r="Q20" s="159">
        <v>2</v>
      </c>
      <c r="R20" s="159">
        <v>6</v>
      </c>
      <c r="S20" s="159">
        <v>6</v>
      </c>
      <c r="T20" s="159">
        <v>6</v>
      </c>
      <c r="U20" s="159">
        <v>2</v>
      </c>
    </row>
    <row r="21" spans="1:21" x14ac:dyDescent="0.2">
      <c r="A21" s="408"/>
      <c r="B21" s="188" t="s">
        <v>21</v>
      </c>
      <c r="C21" s="159">
        <v>525</v>
      </c>
      <c r="D21" s="159">
        <v>0</v>
      </c>
      <c r="E21" s="159">
        <v>2</v>
      </c>
      <c r="F21" s="159">
        <v>28</v>
      </c>
      <c r="G21" s="159">
        <v>83</v>
      </c>
      <c r="H21" s="159">
        <v>74</v>
      </c>
      <c r="I21" s="159">
        <v>68</v>
      </c>
      <c r="J21" s="159">
        <v>69</v>
      </c>
      <c r="K21" s="159">
        <v>50</v>
      </c>
      <c r="L21" s="159">
        <v>52</v>
      </c>
      <c r="M21" s="159">
        <v>42</v>
      </c>
      <c r="N21" s="159">
        <v>25</v>
      </c>
      <c r="O21" s="159">
        <v>15</v>
      </c>
      <c r="P21" s="159">
        <v>14</v>
      </c>
      <c r="Q21" s="159">
        <v>0</v>
      </c>
      <c r="R21" s="159">
        <v>1</v>
      </c>
      <c r="S21" s="159">
        <v>1</v>
      </c>
      <c r="T21" s="159">
        <v>1</v>
      </c>
      <c r="U21" s="159">
        <v>0</v>
      </c>
    </row>
    <row r="22" spans="1:21" x14ac:dyDescent="0.2">
      <c r="A22" s="408"/>
      <c r="B22" s="188" t="s">
        <v>22</v>
      </c>
      <c r="C22" s="159">
        <v>429</v>
      </c>
      <c r="D22" s="159">
        <v>0</v>
      </c>
      <c r="E22" s="159">
        <v>0</v>
      </c>
      <c r="F22" s="159">
        <v>19</v>
      </c>
      <c r="G22" s="159">
        <v>49</v>
      </c>
      <c r="H22" s="159">
        <v>58</v>
      </c>
      <c r="I22" s="159">
        <v>67</v>
      </c>
      <c r="J22" s="159">
        <v>69</v>
      </c>
      <c r="K22" s="159">
        <v>46</v>
      </c>
      <c r="L22" s="159">
        <v>29</v>
      </c>
      <c r="M22" s="159">
        <v>30</v>
      </c>
      <c r="N22" s="159">
        <v>22</v>
      </c>
      <c r="O22" s="159">
        <v>15</v>
      </c>
      <c r="P22" s="159">
        <v>6</v>
      </c>
      <c r="Q22" s="159">
        <v>2</v>
      </c>
      <c r="R22" s="159">
        <v>5</v>
      </c>
      <c r="S22" s="159">
        <v>5</v>
      </c>
      <c r="T22" s="159">
        <v>5</v>
      </c>
      <c r="U22" s="159">
        <v>2</v>
      </c>
    </row>
    <row r="23" spans="1:21" x14ac:dyDescent="0.2">
      <c r="A23" s="407" t="s">
        <v>290</v>
      </c>
      <c r="B23" s="186" t="s">
        <v>1</v>
      </c>
      <c r="C23" s="112">
        <v>158</v>
      </c>
      <c r="D23" s="112">
        <v>0</v>
      </c>
      <c r="E23" s="112">
        <v>0</v>
      </c>
      <c r="F23" s="112">
        <v>1</v>
      </c>
      <c r="G23" s="112">
        <v>29</v>
      </c>
      <c r="H23" s="112">
        <v>25</v>
      </c>
      <c r="I23" s="112">
        <v>12</v>
      </c>
      <c r="J23" s="112">
        <v>18</v>
      </c>
      <c r="K23" s="112">
        <v>9</v>
      </c>
      <c r="L23" s="112">
        <v>19</v>
      </c>
      <c r="M23" s="112">
        <v>16</v>
      </c>
      <c r="N23" s="112">
        <v>13</v>
      </c>
      <c r="O23" s="112">
        <v>5</v>
      </c>
      <c r="P23" s="112">
        <v>4</v>
      </c>
      <c r="Q23" s="112">
        <v>6</v>
      </c>
      <c r="R23" s="112">
        <v>1</v>
      </c>
      <c r="S23" s="112">
        <v>0</v>
      </c>
      <c r="T23" s="112">
        <v>0</v>
      </c>
      <c r="U23" s="112">
        <v>0</v>
      </c>
    </row>
    <row r="24" spans="1:21" x14ac:dyDescent="0.2">
      <c r="A24" s="407"/>
      <c r="B24" s="186" t="s">
        <v>21</v>
      </c>
      <c r="C24" s="112">
        <v>103</v>
      </c>
      <c r="D24" s="112">
        <v>0</v>
      </c>
      <c r="E24" s="112">
        <v>0</v>
      </c>
      <c r="F24" s="112">
        <v>1</v>
      </c>
      <c r="G24" s="112">
        <v>19</v>
      </c>
      <c r="H24" s="112">
        <v>15</v>
      </c>
      <c r="I24" s="112">
        <v>10</v>
      </c>
      <c r="J24" s="112">
        <v>13</v>
      </c>
      <c r="K24" s="112">
        <v>6</v>
      </c>
      <c r="L24" s="112">
        <v>13</v>
      </c>
      <c r="M24" s="112">
        <v>8</v>
      </c>
      <c r="N24" s="112">
        <v>9</v>
      </c>
      <c r="O24" s="112">
        <v>3</v>
      </c>
      <c r="P24" s="112">
        <v>2</v>
      </c>
      <c r="Q24" s="112">
        <v>3</v>
      </c>
      <c r="R24" s="112">
        <v>1</v>
      </c>
      <c r="S24" s="112">
        <v>0</v>
      </c>
      <c r="T24" s="112">
        <v>0</v>
      </c>
      <c r="U24" s="112">
        <v>0</v>
      </c>
    </row>
    <row r="25" spans="1:21" x14ac:dyDescent="0.2">
      <c r="A25" s="407"/>
      <c r="B25" s="186" t="s">
        <v>22</v>
      </c>
      <c r="C25" s="112">
        <v>55</v>
      </c>
      <c r="D25" s="112">
        <v>0</v>
      </c>
      <c r="E25" s="112">
        <v>0</v>
      </c>
      <c r="F25" s="112">
        <v>0</v>
      </c>
      <c r="G25" s="112">
        <v>10</v>
      </c>
      <c r="H25" s="112">
        <v>10</v>
      </c>
      <c r="I25" s="112">
        <v>2</v>
      </c>
      <c r="J25" s="112">
        <v>5</v>
      </c>
      <c r="K25" s="112">
        <v>3</v>
      </c>
      <c r="L25" s="112">
        <v>6</v>
      </c>
      <c r="M25" s="112">
        <v>8</v>
      </c>
      <c r="N25" s="112">
        <v>4</v>
      </c>
      <c r="O25" s="112">
        <v>2</v>
      </c>
      <c r="P25" s="112">
        <v>2</v>
      </c>
      <c r="Q25" s="112">
        <v>3</v>
      </c>
      <c r="R25" s="112">
        <v>0</v>
      </c>
      <c r="S25" s="112">
        <v>0</v>
      </c>
      <c r="T25" s="112">
        <v>0</v>
      </c>
      <c r="U25" s="112">
        <v>0</v>
      </c>
    </row>
    <row r="26" spans="1:21" x14ac:dyDescent="0.2">
      <c r="A26" s="408" t="s">
        <v>291</v>
      </c>
      <c r="B26" s="188" t="s">
        <v>1</v>
      </c>
      <c r="C26" s="159">
        <v>1012</v>
      </c>
      <c r="D26" s="159">
        <v>3</v>
      </c>
      <c r="E26" s="159">
        <v>19</v>
      </c>
      <c r="F26" s="159">
        <v>375</v>
      </c>
      <c r="G26" s="159">
        <v>499</v>
      </c>
      <c r="H26" s="159">
        <v>60</v>
      </c>
      <c r="I26" s="159">
        <v>12</v>
      </c>
      <c r="J26" s="159">
        <v>8</v>
      </c>
      <c r="K26" s="159">
        <v>7</v>
      </c>
      <c r="L26" s="159">
        <v>4</v>
      </c>
      <c r="M26" s="159">
        <v>7</v>
      </c>
      <c r="N26" s="159">
        <v>3</v>
      </c>
      <c r="O26" s="159">
        <v>5</v>
      </c>
      <c r="P26" s="159">
        <v>7</v>
      </c>
      <c r="Q26" s="159">
        <v>2</v>
      </c>
      <c r="R26" s="159">
        <v>1</v>
      </c>
      <c r="S26" s="159">
        <v>0</v>
      </c>
      <c r="T26" s="159">
        <v>0</v>
      </c>
      <c r="U26" s="159">
        <v>0</v>
      </c>
    </row>
    <row r="27" spans="1:21" x14ac:dyDescent="0.2">
      <c r="A27" s="408"/>
      <c r="B27" s="188" t="s">
        <v>21</v>
      </c>
      <c r="C27" s="159">
        <v>448</v>
      </c>
      <c r="D27" s="159">
        <v>2</v>
      </c>
      <c r="E27" s="159">
        <v>15</v>
      </c>
      <c r="F27" s="159">
        <v>146</v>
      </c>
      <c r="G27" s="159">
        <v>210</v>
      </c>
      <c r="H27" s="159">
        <v>45</v>
      </c>
      <c r="I27" s="159">
        <v>8</v>
      </c>
      <c r="J27" s="159">
        <v>2</v>
      </c>
      <c r="K27" s="159">
        <v>4</v>
      </c>
      <c r="L27" s="159">
        <v>2</v>
      </c>
      <c r="M27" s="159">
        <v>2</v>
      </c>
      <c r="N27" s="159">
        <v>1</v>
      </c>
      <c r="O27" s="159">
        <v>3</v>
      </c>
      <c r="P27" s="159">
        <v>5</v>
      </c>
      <c r="Q27" s="159">
        <v>2</v>
      </c>
      <c r="R27" s="159">
        <v>1</v>
      </c>
      <c r="S27" s="159">
        <v>0</v>
      </c>
      <c r="T27" s="159">
        <v>0</v>
      </c>
      <c r="U27" s="159">
        <v>0</v>
      </c>
    </row>
    <row r="28" spans="1:21" x14ac:dyDescent="0.2">
      <c r="A28" s="408"/>
      <c r="B28" s="188" t="s">
        <v>22</v>
      </c>
      <c r="C28" s="159">
        <v>564</v>
      </c>
      <c r="D28" s="159">
        <v>1</v>
      </c>
      <c r="E28" s="159">
        <v>4</v>
      </c>
      <c r="F28" s="159">
        <v>229</v>
      </c>
      <c r="G28" s="159">
        <v>289</v>
      </c>
      <c r="H28" s="159">
        <v>15</v>
      </c>
      <c r="I28" s="159">
        <v>4</v>
      </c>
      <c r="J28" s="159">
        <v>6</v>
      </c>
      <c r="K28" s="159">
        <v>3</v>
      </c>
      <c r="L28" s="159">
        <v>2</v>
      </c>
      <c r="M28" s="159">
        <v>5</v>
      </c>
      <c r="N28" s="159">
        <v>2</v>
      </c>
      <c r="O28" s="159">
        <v>2</v>
      </c>
      <c r="P28" s="159">
        <v>2</v>
      </c>
      <c r="Q28" s="159">
        <v>0</v>
      </c>
      <c r="R28" s="159">
        <v>0</v>
      </c>
      <c r="S28" s="159">
        <v>0</v>
      </c>
      <c r="T28" s="159">
        <v>0</v>
      </c>
      <c r="U28" s="159">
        <v>0</v>
      </c>
    </row>
    <row r="29" spans="1:21" x14ac:dyDescent="0.2">
      <c r="A29" s="407" t="s">
        <v>292</v>
      </c>
      <c r="B29" s="186" t="s">
        <v>1</v>
      </c>
      <c r="C29" s="112">
        <v>772</v>
      </c>
      <c r="D29" s="112">
        <v>0</v>
      </c>
      <c r="E29" s="112">
        <v>0</v>
      </c>
      <c r="F29" s="112">
        <v>0</v>
      </c>
      <c r="G29" s="112">
        <v>109</v>
      </c>
      <c r="H29" s="112">
        <v>242</v>
      </c>
      <c r="I29" s="112">
        <v>186</v>
      </c>
      <c r="J29" s="112">
        <v>131</v>
      </c>
      <c r="K29" s="112">
        <v>73</v>
      </c>
      <c r="L29" s="112">
        <v>28</v>
      </c>
      <c r="M29" s="112">
        <v>2</v>
      </c>
      <c r="N29" s="112">
        <v>1</v>
      </c>
      <c r="O29" s="112">
        <v>0</v>
      </c>
      <c r="P29" s="112">
        <v>0</v>
      </c>
      <c r="Q29" s="112">
        <v>0</v>
      </c>
      <c r="R29" s="112">
        <v>0</v>
      </c>
      <c r="S29" s="112">
        <v>0</v>
      </c>
      <c r="T29" s="112">
        <v>0</v>
      </c>
      <c r="U29" s="112">
        <v>0</v>
      </c>
    </row>
    <row r="30" spans="1:21" x14ac:dyDescent="0.2">
      <c r="A30" s="407"/>
      <c r="B30" s="186" t="s">
        <v>21</v>
      </c>
      <c r="C30" s="112">
        <v>1</v>
      </c>
      <c r="D30" s="112">
        <v>0</v>
      </c>
      <c r="E30" s="112">
        <v>0</v>
      </c>
      <c r="F30" s="112">
        <v>0</v>
      </c>
      <c r="G30" s="112">
        <v>0</v>
      </c>
      <c r="H30" s="112">
        <v>0</v>
      </c>
      <c r="I30" s="112">
        <v>0</v>
      </c>
      <c r="J30" s="112">
        <v>0</v>
      </c>
      <c r="K30" s="112">
        <v>0</v>
      </c>
      <c r="L30" s="112">
        <v>0</v>
      </c>
      <c r="M30" s="112">
        <v>0</v>
      </c>
      <c r="N30" s="112">
        <v>1</v>
      </c>
      <c r="O30" s="112">
        <v>0</v>
      </c>
      <c r="P30" s="112">
        <v>0</v>
      </c>
      <c r="Q30" s="112">
        <v>0</v>
      </c>
      <c r="R30" s="112">
        <v>0</v>
      </c>
      <c r="S30" s="112">
        <v>0</v>
      </c>
      <c r="T30" s="112">
        <v>0</v>
      </c>
      <c r="U30" s="112">
        <v>0</v>
      </c>
    </row>
    <row r="31" spans="1:21" x14ac:dyDescent="0.2">
      <c r="A31" s="407"/>
      <c r="B31" s="186" t="s">
        <v>22</v>
      </c>
      <c r="C31" s="112">
        <v>771</v>
      </c>
      <c r="D31" s="112">
        <v>0</v>
      </c>
      <c r="E31" s="112">
        <v>0</v>
      </c>
      <c r="F31" s="112">
        <v>0</v>
      </c>
      <c r="G31" s="112">
        <v>109</v>
      </c>
      <c r="H31" s="112">
        <v>242</v>
      </c>
      <c r="I31" s="112">
        <v>186</v>
      </c>
      <c r="J31" s="112">
        <v>131</v>
      </c>
      <c r="K31" s="112">
        <v>73</v>
      </c>
      <c r="L31" s="112">
        <v>28</v>
      </c>
      <c r="M31" s="112">
        <v>2</v>
      </c>
      <c r="N31" s="112">
        <v>0</v>
      </c>
      <c r="O31" s="112">
        <v>0</v>
      </c>
      <c r="P31" s="112">
        <v>0</v>
      </c>
      <c r="Q31" s="112">
        <v>0</v>
      </c>
      <c r="R31" s="112">
        <v>0</v>
      </c>
      <c r="S31" s="112">
        <v>0</v>
      </c>
      <c r="T31" s="112">
        <v>0</v>
      </c>
      <c r="U31" s="112">
        <v>0</v>
      </c>
    </row>
    <row r="32" spans="1:21" x14ac:dyDescent="0.2">
      <c r="A32" s="408" t="s">
        <v>293</v>
      </c>
      <c r="B32" s="188" t="s">
        <v>1</v>
      </c>
      <c r="C32" s="159">
        <v>73</v>
      </c>
      <c r="D32" s="159">
        <v>0</v>
      </c>
      <c r="E32" s="159">
        <v>1</v>
      </c>
      <c r="F32" s="159">
        <v>5</v>
      </c>
      <c r="G32" s="159">
        <v>28</v>
      </c>
      <c r="H32" s="159">
        <v>14</v>
      </c>
      <c r="I32" s="159">
        <v>7</v>
      </c>
      <c r="J32" s="159">
        <v>5</v>
      </c>
      <c r="K32" s="159">
        <v>5</v>
      </c>
      <c r="L32" s="159">
        <v>5</v>
      </c>
      <c r="M32" s="159">
        <v>0</v>
      </c>
      <c r="N32" s="159">
        <v>2</v>
      </c>
      <c r="O32" s="159">
        <v>1</v>
      </c>
      <c r="P32" s="159">
        <v>0</v>
      </c>
      <c r="Q32" s="159">
        <v>0</v>
      </c>
      <c r="R32" s="159">
        <v>0</v>
      </c>
      <c r="S32" s="159">
        <v>0</v>
      </c>
      <c r="T32" s="159">
        <v>0</v>
      </c>
      <c r="U32" s="159">
        <v>0</v>
      </c>
    </row>
    <row r="33" spans="1:21" x14ac:dyDescent="0.2">
      <c r="A33" s="408"/>
      <c r="B33" s="188" t="s">
        <v>21</v>
      </c>
      <c r="C33" s="159">
        <v>14</v>
      </c>
      <c r="D33" s="159">
        <v>0</v>
      </c>
      <c r="E33" s="159">
        <v>1</v>
      </c>
      <c r="F33" s="159">
        <v>0</v>
      </c>
      <c r="G33" s="159">
        <v>4</v>
      </c>
      <c r="H33" s="159">
        <v>2</v>
      </c>
      <c r="I33" s="159">
        <v>1</v>
      </c>
      <c r="J33" s="159">
        <v>2</v>
      </c>
      <c r="K33" s="159">
        <v>2</v>
      </c>
      <c r="L33" s="159">
        <v>2</v>
      </c>
      <c r="M33" s="159">
        <v>0</v>
      </c>
      <c r="N33" s="159">
        <v>0</v>
      </c>
      <c r="O33" s="159">
        <v>0</v>
      </c>
      <c r="P33" s="159">
        <v>0</v>
      </c>
      <c r="Q33" s="159">
        <v>0</v>
      </c>
      <c r="R33" s="159">
        <v>0</v>
      </c>
      <c r="S33" s="159">
        <v>0</v>
      </c>
      <c r="T33" s="159">
        <v>0</v>
      </c>
      <c r="U33" s="159">
        <v>0</v>
      </c>
    </row>
    <row r="34" spans="1:21" x14ac:dyDescent="0.2">
      <c r="A34" s="408"/>
      <c r="B34" s="188" t="s">
        <v>22</v>
      </c>
      <c r="C34" s="159">
        <v>59</v>
      </c>
      <c r="D34" s="159">
        <v>0</v>
      </c>
      <c r="E34" s="159">
        <v>0</v>
      </c>
      <c r="F34" s="159">
        <v>5</v>
      </c>
      <c r="G34" s="159">
        <v>24</v>
      </c>
      <c r="H34" s="159">
        <v>12</v>
      </c>
      <c r="I34" s="159">
        <v>6</v>
      </c>
      <c r="J34" s="159">
        <v>3</v>
      </c>
      <c r="K34" s="159">
        <v>3</v>
      </c>
      <c r="L34" s="159">
        <v>3</v>
      </c>
      <c r="M34" s="159">
        <v>0</v>
      </c>
      <c r="N34" s="159">
        <v>2</v>
      </c>
      <c r="O34" s="159">
        <v>1</v>
      </c>
      <c r="P34" s="159">
        <v>0</v>
      </c>
      <c r="Q34" s="159">
        <v>0</v>
      </c>
      <c r="R34" s="159">
        <v>0</v>
      </c>
      <c r="S34" s="159">
        <v>0</v>
      </c>
      <c r="T34" s="159">
        <v>0</v>
      </c>
      <c r="U34" s="159">
        <v>0</v>
      </c>
    </row>
    <row r="35" spans="1:21" x14ac:dyDescent="0.2">
      <c r="A35" s="407" t="s">
        <v>294</v>
      </c>
      <c r="B35" s="186" t="s">
        <v>1</v>
      </c>
      <c r="C35" s="112">
        <v>1282</v>
      </c>
      <c r="D35" s="112">
        <v>6</v>
      </c>
      <c r="E35" s="112">
        <v>69</v>
      </c>
      <c r="F35" s="112">
        <v>88</v>
      </c>
      <c r="G35" s="112">
        <v>116</v>
      </c>
      <c r="H35" s="112">
        <v>136</v>
      </c>
      <c r="I35" s="112">
        <v>124</v>
      </c>
      <c r="J35" s="112">
        <v>111</v>
      </c>
      <c r="K35" s="112">
        <v>108</v>
      </c>
      <c r="L35" s="112">
        <v>139</v>
      </c>
      <c r="M35" s="112">
        <v>136</v>
      </c>
      <c r="N35" s="112">
        <v>103</v>
      </c>
      <c r="O35" s="112">
        <v>60</v>
      </c>
      <c r="P35" s="112">
        <v>56</v>
      </c>
      <c r="Q35" s="112">
        <v>20</v>
      </c>
      <c r="R35" s="112">
        <v>10</v>
      </c>
      <c r="S35" s="112">
        <v>0</v>
      </c>
      <c r="T35" s="112">
        <v>0</v>
      </c>
      <c r="U35" s="112">
        <v>0</v>
      </c>
    </row>
    <row r="36" spans="1:21" x14ac:dyDescent="0.2">
      <c r="A36" s="407"/>
      <c r="B36" s="186" t="s">
        <v>21</v>
      </c>
      <c r="C36" s="112">
        <v>680</v>
      </c>
      <c r="D36" s="112">
        <v>5</v>
      </c>
      <c r="E36" s="112">
        <v>55</v>
      </c>
      <c r="F36" s="112">
        <v>58</v>
      </c>
      <c r="G36" s="112">
        <v>60</v>
      </c>
      <c r="H36" s="112">
        <v>73</v>
      </c>
      <c r="I36" s="112">
        <v>71</v>
      </c>
      <c r="J36" s="112">
        <v>63</v>
      </c>
      <c r="K36" s="112">
        <v>54</v>
      </c>
      <c r="L36" s="112">
        <v>69</v>
      </c>
      <c r="M36" s="112">
        <v>62</v>
      </c>
      <c r="N36" s="112">
        <v>42</v>
      </c>
      <c r="O36" s="112">
        <v>31</v>
      </c>
      <c r="P36" s="112">
        <v>28</v>
      </c>
      <c r="Q36" s="112">
        <v>4</v>
      </c>
      <c r="R36" s="112">
        <v>5</v>
      </c>
      <c r="S36" s="112">
        <v>0</v>
      </c>
      <c r="T36" s="112">
        <v>0</v>
      </c>
      <c r="U36" s="112">
        <v>0</v>
      </c>
    </row>
    <row r="37" spans="1:21" x14ac:dyDescent="0.2">
      <c r="A37" s="407"/>
      <c r="B37" s="186" t="s">
        <v>22</v>
      </c>
      <c r="C37" s="112">
        <v>602</v>
      </c>
      <c r="D37" s="112">
        <v>1</v>
      </c>
      <c r="E37" s="112">
        <v>14</v>
      </c>
      <c r="F37" s="112">
        <v>30</v>
      </c>
      <c r="G37" s="112">
        <v>56</v>
      </c>
      <c r="H37" s="112">
        <v>63</v>
      </c>
      <c r="I37" s="112">
        <v>53</v>
      </c>
      <c r="J37" s="112">
        <v>48</v>
      </c>
      <c r="K37" s="112">
        <v>54</v>
      </c>
      <c r="L37" s="112">
        <v>70</v>
      </c>
      <c r="M37" s="112">
        <v>74</v>
      </c>
      <c r="N37" s="112">
        <v>61</v>
      </c>
      <c r="O37" s="112">
        <v>29</v>
      </c>
      <c r="P37" s="112">
        <v>28</v>
      </c>
      <c r="Q37" s="112">
        <v>16</v>
      </c>
      <c r="R37" s="112">
        <v>5</v>
      </c>
      <c r="S37" s="112">
        <v>0</v>
      </c>
      <c r="T37" s="112">
        <v>0</v>
      </c>
      <c r="U37" s="112">
        <v>0</v>
      </c>
    </row>
    <row r="38" spans="1:21" x14ac:dyDescent="0.2">
      <c r="A38" s="408" t="s">
        <v>295</v>
      </c>
      <c r="B38" s="188" t="s">
        <v>1</v>
      </c>
      <c r="C38" s="159">
        <v>18</v>
      </c>
      <c r="D38" s="159">
        <v>0</v>
      </c>
      <c r="E38" s="159">
        <v>0</v>
      </c>
      <c r="F38" s="159">
        <v>0</v>
      </c>
      <c r="G38" s="159">
        <v>6</v>
      </c>
      <c r="H38" s="159">
        <v>5</v>
      </c>
      <c r="I38" s="159">
        <v>1</v>
      </c>
      <c r="J38" s="159">
        <v>2</v>
      </c>
      <c r="K38" s="159">
        <v>1</v>
      </c>
      <c r="L38" s="159">
        <v>2</v>
      </c>
      <c r="M38" s="159">
        <v>0</v>
      </c>
      <c r="N38" s="159">
        <v>1</v>
      </c>
      <c r="O38" s="159">
        <v>0</v>
      </c>
      <c r="P38" s="159">
        <v>0</v>
      </c>
      <c r="Q38" s="159">
        <v>0</v>
      </c>
      <c r="R38" s="159">
        <v>0</v>
      </c>
      <c r="S38" s="159">
        <v>0</v>
      </c>
      <c r="T38" s="159">
        <v>0</v>
      </c>
      <c r="U38" s="159">
        <v>0</v>
      </c>
    </row>
    <row r="39" spans="1:21" x14ac:dyDescent="0.2">
      <c r="A39" s="408"/>
      <c r="B39" s="188" t="s">
        <v>21</v>
      </c>
      <c r="C39" s="159">
        <v>5</v>
      </c>
      <c r="D39" s="159">
        <v>0</v>
      </c>
      <c r="E39" s="159">
        <v>0</v>
      </c>
      <c r="F39" s="159">
        <v>0</v>
      </c>
      <c r="G39" s="159">
        <v>4</v>
      </c>
      <c r="H39" s="159">
        <v>0</v>
      </c>
      <c r="I39" s="159">
        <v>0</v>
      </c>
      <c r="J39" s="159">
        <v>0</v>
      </c>
      <c r="K39" s="159">
        <v>0</v>
      </c>
      <c r="L39" s="159">
        <v>1</v>
      </c>
      <c r="M39" s="159">
        <v>0</v>
      </c>
      <c r="N39" s="159">
        <v>0</v>
      </c>
      <c r="O39" s="159">
        <v>0</v>
      </c>
      <c r="P39" s="159">
        <v>0</v>
      </c>
      <c r="Q39" s="159">
        <v>0</v>
      </c>
      <c r="R39" s="159">
        <v>0</v>
      </c>
      <c r="S39" s="159">
        <v>0</v>
      </c>
      <c r="T39" s="159">
        <v>0</v>
      </c>
      <c r="U39" s="159">
        <v>0</v>
      </c>
    </row>
    <row r="40" spans="1:21" x14ac:dyDescent="0.2">
      <c r="A40" s="408"/>
      <c r="B40" s="188" t="s">
        <v>22</v>
      </c>
      <c r="C40" s="159">
        <v>13</v>
      </c>
      <c r="D40" s="159">
        <v>0</v>
      </c>
      <c r="E40" s="159">
        <v>0</v>
      </c>
      <c r="F40" s="159">
        <v>0</v>
      </c>
      <c r="G40" s="159">
        <v>2</v>
      </c>
      <c r="H40" s="159">
        <v>5</v>
      </c>
      <c r="I40" s="159">
        <v>1</v>
      </c>
      <c r="J40" s="159">
        <v>2</v>
      </c>
      <c r="K40" s="159">
        <v>1</v>
      </c>
      <c r="L40" s="159">
        <v>1</v>
      </c>
      <c r="M40" s="159">
        <v>0</v>
      </c>
      <c r="N40" s="159">
        <v>1</v>
      </c>
      <c r="O40" s="159">
        <v>0</v>
      </c>
      <c r="P40" s="159">
        <v>0</v>
      </c>
      <c r="Q40" s="159">
        <v>0</v>
      </c>
      <c r="R40" s="159">
        <v>0</v>
      </c>
      <c r="S40" s="159">
        <v>0</v>
      </c>
      <c r="T40" s="159">
        <v>0</v>
      </c>
      <c r="U40" s="159">
        <v>0</v>
      </c>
    </row>
    <row r="41" spans="1:21" x14ac:dyDescent="0.2">
      <c r="A41" s="407" t="s">
        <v>296</v>
      </c>
      <c r="B41" s="186" t="s">
        <v>1</v>
      </c>
      <c r="C41" s="112">
        <v>107</v>
      </c>
      <c r="D41" s="112">
        <v>0</v>
      </c>
      <c r="E41" s="112">
        <v>0</v>
      </c>
      <c r="F41" s="112">
        <v>6</v>
      </c>
      <c r="G41" s="112">
        <v>34</v>
      </c>
      <c r="H41" s="112">
        <v>34</v>
      </c>
      <c r="I41" s="112">
        <v>18</v>
      </c>
      <c r="J41" s="112">
        <v>2</v>
      </c>
      <c r="K41" s="112">
        <v>5</v>
      </c>
      <c r="L41" s="112">
        <v>4</v>
      </c>
      <c r="M41" s="112">
        <v>3</v>
      </c>
      <c r="N41" s="112">
        <v>1</v>
      </c>
      <c r="O41" s="112">
        <v>0</v>
      </c>
      <c r="P41" s="112">
        <v>0</v>
      </c>
      <c r="Q41" s="112">
        <v>0</v>
      </c>
      <c r="R41" s="112">
        <v>0</v>
      </c>
      <c r="S41" s="112">
        <v>0</v>
      </c>
      <c r="T41" s="112">
        <v>0</v>
      </c>
      <c r="U41" s="112">
        <v>0</v>
      </c>
    </row>
    <row r="42" spans="1:21" x14ac:dyDescent="0.2">
      <c r="A42" s="407"/>
      <c r="B42" s="186" t="s">
        <v>21</v>
      </c>
      <c r="C42" s="112">
        <v>75</v>
      </c>
      <c r="D42" s="112">
        <v>0</v>
      </c>
      <c r="E42" s="112">
        <v>0</v>
      </c>
      <c r="F42" s="112">
        <v>5</v>
      </c>
      <c r="G42" s="112">
        <v>18</v>
      </c>
      <c r="H42" s="112">
        <v>26</v>
      </c>
      <c r="I42" s="112">
        <v>13</v>
      </c>
      <c r="J42" s="112">
        <v>1</v>
      </c>
      <c r="K42" s="112">
        <v>4</v>
      </c>
      <c r="L42" s="112">
        <v>4</v>
      </c>
      <c r="M42" s="112">
        <v>3</v>
      </c>
      <c r="N42" s="112">
        <v>1</v>
      </c>
      <c r="O42" s="112">
        <v>0</v>
      </c>
      <c r="P42" s="112">
        <v>0</v>
      </c>
      <c r="Q42" s="112">
        <v>0</v>
      </c>
      <c r="R42" s="112">
        <v>0</v>
      </c>
      <c r="S42" s="112">
        <v>0</v>
      </c>
      <c r="T42" s="112">
        <v>0</v>
      </c>
      <c r="U42" s="112">
        <v>0</v>
      </c>
    </row>
    <row r="43" spans="1:21" x14ac:dyDescent="0.2">
      <c r="A43" s="407"/>
      <c r="B43" s="186" t="s">
        <v>22</v>
      </c>
      <c r="C43" s="112">
        <v>32</v>
      </c>
      <c r="D43" s="112">
        <v>0</v>
      </c>
      <c r="E43" s="112">
        <v>0</v>
      </c>
      <c r="F43" s="112">
        <v>1</v>
      </c>
      <c r="G43" s="112">
        <v>16</v>
      </c>
      <c r="H43" s="112">
        <v>8</v>
      </c>
      <c r="I43" s="112">
        <v>5</v>
      </c>
      <c r="J43" s="112">
        <v>1</v>
      </c>
      <c r="K43" s="112">
        <v>1</v>
      </c>
      <c r="L43" s="112">
        <v>0</v>
      </c>
      <c r="M43" s="112">
        <v>0</v>
      </c>
      <c r="N43" s="112">
        <v>0</v>
      </c>
      <c r="O43" s="112">
        <v>0</v>
      </c>
      <c r="P43" s="112">
        <v>0</v>
      </c>
      <c r="Q43" s="112">
        <v>0</v>
      </c>
      <c r="R43" s="112">
        <v>0</v>
      </c>
      <c r="S43" s="112">
        <v>0</v>
      </c>
      <c r="T43" s="112">
        <v>0</v>
      </c>
      <c r="U43" s="112">
        <v>0</v>
      </c>
    </row>
    <row r="44" spans="1:21" x14ac:dyDescent="0.2">
      <c r="A44" s="413" t="s">
        <v>1</v>
      </c>
      <c r="B44" s="198" t="s">
        <v>1</v>
      </c>
      <c r="C44" s="199">
        <v>60515</v>
      </c>
      <c r="D44" s="199">
        <v>497</v>
      </c>
      <c r="E44" s="199">
        <v>2257</v>
      </c>
      <c r="F44" s="199">
        <v>6230</v>
      </c>
      <c r="G44" s="199">
        <v>9202</v>
      </c>
      <c r="H44" s="199">
        <v>7945</v>
      </c>
      <c r="I44" s="199">
        <v>7208</v>
      </c>
      <c r="J44" s="199">
        <v>5736</v>
      </c>
      <c r="K44" s="199">
        <v>5192</v>
      </c>
      <c r="L44" s="199">
        <v>4920</v>
      </c>
      <c r="M44" s="199">
        <v>4165</v>
      </c>
      <c r="N44" s="199">
        <v>3091</v>
      </c>
      <c r="O44" s="199">
        <v>1806</v>
      </c>
      <c r="P44" s="199">
        <v>998</v>
      </c>
      <c r="Q44" s="199">
        <v>497</v>
      </c>
      <c r="R44" s="199">
        <v>329</v>
      </c>
      <c r="S44" s="199">
        <v>217</v>
      </c>
      <c r="T44" s="199">
        <v>153</v>
      </c>
      <c r="U44" s="199">
        <v>72</v>
      </c>
    </row>
    <row r="45" spans="1:21" x14ac:dyDescent="0.2">
      <c r="A45" s="414"/>
      <c r="B45" s="201" t="s">
        <v>21</v>
      </c>
      <c r="C45" s="202">
        <v>33826</v>
      </c>
      <c r="D45" s="202">
        <v>310</v>
      </c>
      <c r="E45" s="202">
        <v>1685</v>
      </c>
      <c r="F45" s="202">
        <v>3280</v>
      </c>
      <c r="G45" s="202">
        <v>4887</v>
      </c>
      <c r="H45" s="202">
        <v>4670</v>
      </c>
      <c r="I45" s="202">
        <v>4116</v>
      </c>
      <c r="J45" s="202">
        <v>3237</v>
      </c>
      <c r="K45" s="202">
        <v>2957</v>
      </c>
      <c r="L45" s="202">
        <v>2821</v>
      </c>
      <c r="M45" s="202">
        <v>2271</v>
      </c>
      <c r="N45" s="202">
        <v>1618</v>
      </c>
      <c r="O45" s="202">
        <v>925</v>
      </c>
      <c r="P45" s="202">
        <v>495</v>
      </c>
      <c r="Q45" s="202">
        <v>206</v>
      </c>
      <c r="R45" s="202">
        <v>154</v>
      </c>
      <c r="S45" s="202">
        <v>115</v>
      </c>
      <c r="T45" s="202">
        <v>54</v>
      </c>
      <c r="U45" s="202">
        <v>25</v>
      </c>
    </row>
    <row r="46" spans="1:21" x14ac:dyDescent="0.2">
      <c r="A46" s="414"/>
      <c r="B46" s="201" t="s">
        <v>22</v>
      </c>
      <c r="C46" s="202">
        <v>26689</v>
      </c>
      <c r="D46" s="202">
        <v>187</v>
      </c>
      <c r="E46" s="202">
        <v>572</v>
      </c>
      <c r="F46" s="202">
        <v>2950</v>
      </c>
      <c r="G46" s="202">
        <v>4315</v>
      </c>
      <c r="H46" s="202">
        <v>3275</v>
      </c>
      <c r="I46" s="202">
        <v>3092</v>
      </c>
      <c r="J46" s="202">
        <v>2499</v>
      </c>
      <c r="K46" s="202">
        <v>2235</v>
      </c>
      <c r="L46" s="202">
        <v>2099</v>
      </c>
      <c r="M46" s="202">
        <v>1894</v>
      </c>
      <c r="N46" s="202">
        <v>1473</v>
      </c>
      <c r="O46" s="202">
        <v>881</v>
      </c>
      <c r="P46" s="202">
        <v>503</v>
      </c>
      <c r="Q46" s="202">
        <v>291</v>
      </c>
      <c r="R46" s="202">
        <v>175</v>
      </c>
      <c r="S46" s="202">
        <v>102</v>
      </c>
      <c r="T46" s="202">
        <v>99</v>
      </c>
      <c r="U46" s="202">
        <v>47</v>
      </c>
    </row>
    <row r="47" spans="1:21" x14ac:dyDescent="0.2">
      <c r="A47" s="249"/>
      <c r="B47" s="249"/>
      <c r="C47" s="202"/>
      <c r="D47" s="202"/>
      <c r="E47" s="202"/>
      <c r="F47" s="202"/>
      <c r="G47" s="202"/>
      <c r="H47" s="202"/>
      <c r="I47" s="202"/>
      <c r="J47" s="202"/>
      <c r="K47" s="202"/>
      <c r="L47" s="202"/>
      <c r="M47" s="202"/>
      <c r="N47" s="202"/>
      <c r="O47" s="202"/>
      <c r="P47" s="202"/>
      <c r="Q47" s="202"/>
      <c r="R47" s="202"/>
      <c r="S47" s="202"/>
      <c r="T47" s="202"/>
      <c r="U47" s="202"/>
    </row>
    <row r="48" spans="1:21" x14ac:dyDescent="0.2">
      <c r="A48" s="3" t="s">
        <v>757</v>
      </c>
    </row>
    <row r="49" spans="1:16" ht="40.5" customHeight="1" x14ac:dyDescent="0.2">
      <c r="A49" s="380" t="s">
        <v>736</v>
      </c>
      <c r="B49" s="380"/>
      <c r="C49" s="380"/>
      <c r="D49" s="380"/>
      <c r="E49" s="380"/>
      <c r="F49" s="380"/>
      <c r="G49" s="380"/>
      <c r="H49" s="380"/>
      <c r="I49" s="380"/>
      <c r="J49" s="380"/>
      <c r="K49" s="380"/>
      <c r="L49" s="380"/>
      <c r="M49" s="380"/>
      <c r="N49" s="380"/>
      <c r="O49" s="380"/>
      <c r="P49" s="380"/>
    </row>
    <row r="50" spans="1:16" x14ac:dyDescent="0.2">
      <c r="A50" s="412" t="s">
        <v>854</v>
      </c>
      <c r="B50" s="412"/>
      <c r="C50" s="412"/>
      <c r="D50" s="412"/>
      <c r="E50" s="412"/>
      <c r="F50" s="11"/>
      <c r="G50" s="11"/>
      <c r="H50" s="11"/>
      <c r="I50" s="11"/>
      <c r="J50" s="11"/>
      <c r="K50" s="11"/>
      <c r="L50" s="11"/>
      <c r="M50" s="11"/>
      <c r="N50" s="11"/>
      <c r="O50" s="11"/>
      <c r="P50" s="11"/>
    </row>
    <row r="52" spans="1:16" x14ac:dyDescent="0.2">
      <c r="A52" s="3" t="s">
        <v>751</v>
      </c>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49:P49"/>
    <mergeCell ref="A50:E50"/>
    <mergeCell ref="A32:A34"/>
    <mergeCell ref="A35:A37"/>
    <mergeCell ref="A38:A40"/>
    <mergeCell ref="A41:A43"/>
    <mergeCell ref="A44:A46"/>
  </mergeCells>
  <conditionalFormatting sqref="C5:U47">
    <cfRule type="cellIs" dxfId="9" priority="1" operator="greaterThan">
      <formula>9999</formula>
    </cfRule>
    <cfRule type="cellIs" dxfId="8" priority="2" operator="greaterThan">
      <formula>9999</formula>
    </cfRule>
  </conditionalFormatting>
  <hyperlinks>
    <hyperlink ref="A50" r:id="rId1" display="www.health.govt.nz/nz-health-statistics/national-collections-and-surveys/national-collections-annual-maintenance-project/ncamp-2014-archive/ncamp-2014-changes-national-collections" xr:uid="{00000000-0004-0000-1700-000000000000}"/>
    <hyperlink ref="A50:E50" r:id="rId2" display="data-enquiries@moh.govt.nz" xr:uid="{00000000-0004-0000-1700-000001000000}"/>
    <hyperlink ref="V1" location="Contents!A1" display="return to contents" xr:uid="{00000000-0004-0000-1700-000002000000}"/>
  </hyperlinks>
  <pageMargins left="0.7" right="0.7" top="0.75" bottom="0.75" header="0.3" footer="0.3"/>
  <pageSetup paperSize="9" scale="66" orientation="landscape" r:id="rId3"/>
  <legacy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A1:V52"/>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48.28515625" style="1" bestFit="1" customWidth="1"/>
    <col min="2" max="2" width="7.7109375" style="1" customWidth="1"/>
    <col min="3" max="21" width="7.7109375" customWidth="1"/>
  </cols>
  <sheetData>
    <row r="1" spans="1:22" ht="12.75" customHeight="1" x14ac:dyDescent="0.2">
      <c r="A1" s="103" t="s">
        <v>368</v>
      </c>
      <c r="C1" s="1"/>
      <c r="D1" s="1"/>
      <c r="E1" s="1"/>
      <c r="F1" s="1"/>
      <c r="G1" s="1"/>
      <c r="H1" s="1"/>
      <c r="I1" s="1"/>
      <c r="J1" s="1"/>
      <c r="K1" s="1"/>
      <c r="L1" s="1"/>
      <c r="M1" s="1"/>
      <c r="N1" s="1"/>
      <c r="O1" s="1"/>
      <c r="P1" s="1"/>
      <c r="Q1" s="1"/>
      <c r="R1" s="1"/>
      <c r="S1" s="1"/>
      <c r="T1" s="1"/>
      <c r="V1" s="58" t="s">
        <v>759</v>
      </c>
    </row>
    <row r="3" spans="1:22" ht="12.75" customHeight="1" x14ac:dyDescent="0.2">
      <c r="A3" s="376" t="s">
        <v>297</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5" t="s">
        <v>284</v>
      </c>
      <c r="B5" s="186" t="s">
        <v>1</v>
      </c>
      <c r="C5" s="114">
        <v>536</v>
      </c>
      <c r="D5" s="114">
        <v>0</v>
      </c>
      <c r="E5" s="114">
        <v>0</v>
      </c>
      <c r="F5" s="114">
        <v>8</v>
      </c>
      <c r="G5" s="114">
        <v>66</v>
      </c>
      <c r="H5" s="114">
        <v>78</v>
      </c>
      <c r="I5" s="114">
        <v>72</v>
      </c>
      <c r="J5" s="114">
        <v>68</v>
      </c>
      <c r="K5" s="114">
        <v>50</v>
      </c>
      <c r="L5" s="114">
        <v>41</v>
      </c>
      <c r="M5" s="114">
        <v>48</v>
      </c>
      <c r="N5" s="114">
        <v>33</v>
      </c>
      <c r="O5" s="114">
        <v>19</v>
      </c>
      <c r="P5" s="114">
        <v>16</v>
      </c>
      <c r="Q5" s="114">
        <v>15</v>
      </c>
      <c r="R5" s="114">
        <v>8</v>
      </c>
      <c r="S5" s="114">
        <v>7</v>
      </c>
      <c r="T5" s="114">
        <v>4</v>
      </c>
      <c r="U5" s="114">
        <v>3</v>
      </c>
    </row>
    <row r="6" spans="1:22" x14ac:dyDescent="0.2">
      <c r="A6" s="416"/>
      <c r="B6" s="186" t="s">
        <v>21</v>
      </c>
      <c r="C6" s="114">
        <v>308</v>
      </c>
      <c r="D6" s="114">
        <v>0</v>
      </c>
      <c r="E6" s="114">
        <v>0</v>
      </c>
      <c r="F6" s="114">
        <v>3</v>
      </c>
      <c r="G6" s="114">
        <v>35</v>
      </c>
      <c r="H6" s="114">
        <v>56</v>
      </c>
      <c r="I6" s="114">
        <v>45</v>
      </c>
      <c r="J6" s="114">
        <v>44</v>
      </c>
      <c r="K6" s="114">
        <v>31</v>
      </c>
      <c r="L6" s="114">
        <v>19</v>
      </c>
      <c r="M6" s="114">
        <v>28</v>
      </c>
      <c r="N6" s="114">
        <v>14</v>
      </c>
      <c r="O6" s="114">
        <v>10</v>
      </c>
      <c r="P6" s="114">
        <v>5</v>
      </c>
      <c r="Q6" s="114">
        <v>9</v>
      </c>
      <c r="R6" s="114">
        <v>2</v>
      </c>
      <c r="S6" s="114">
        <v>4</v>
      </c>
      <c r="T6" s="114">
        <v>1</v>
      </c>
      <c r="U6" s="114">
        <v>2</v>
      </c>
    </row>
    <row r="7" spans="1:22" x14ac:dyDescent="0.2">
      <c r="A7" s="416"/>
      <c r="B7" s="186" t="s">
        <v>22</v>
      </c>
      <c r="C7" s="114">
        <v>228</v>
      </c>
      <c r="D7" s="114">
        <v>0</v>
      </c>
      <c r="E7" s="114">
        <v>0</v>
      </c>
      <c r="F7" s="114">
        <v>5</v>
      </c>
      <c r="G7" s="114">
        <v>31</v>
      </c>
      <c r="H7" s="114">
        <v>22</v>
      </c>
      <c r="I7" s="114">
        <v>27</v>
      </c>
      <c r="J7" s="114">
        <v>24</v>
      </c>
      <c r="K7" s="114">
        <v>19</v>
      </c>
      <c r="L7" s="114">
        <v>22</v>
      </c>
      <c r="M7" s="114">
        <v>20</v>
      </c>
      <c r="N7" s="114">
        <v>19</v>
      </c>
      <c r="O7" s="114">
        <v>9</v>
      </c>
      <c r="P7" s="114">
        <v>11</v>
      </c>
      <c r="Q7" s="114">
        <v>6</v>
      </c>
      <c r="R7" s="114">
        <v>6</v>
      </c>
      <c r="S7" s="114">
        <v>3</v>
      </c>
      <c r="T7" s="114">
        <v>3</v>
      </c>
      <c r="U7" s="114">
        <v>1</v>
      </c>
    </row>
    <row r="8" spans="1:22" x14ac:dyDescent="0.2">
      <c r="A8" s="408" t="s">
        <v>285</v>
      </c>
      <c r="B8" s="188" t="s">
        <v>1</v>
      </c>
      <c r="C8" s="159">
        <v>6327</v>
      </c>
      <c r="D8" s="162">
        <v>121</v>
      </c>
      <c r="E8" s="162">
        <v>385</v>
      </c>
      <c r="F8" s="159">
        <v>727</v>
      </c>
      <c r="G8" s="159">
        <v>932</v>
      </c>
      <c r="H8" s="159">
        <v>692</v>
      </c>
      <c r="I8" s="162">
        <v>620</v>
      </c>
      <c r="J8" s="162">
        <v>507</v>
      </c>
      <c r="K8" s="162">
        <v>476</v>
      </c>
      <c r="L8" s="162">
        <v>453</v>
      </c>
      <c r="M8" s="162">
        <v>416</v>
      </c>
      <c r="N8" s="162">
        <v>303</v>
      </c>
      <c r="O8" s="162">
        <v>203</v>
      </c>
      <c r="P8" s="162">
        <v>137</v>
      </c>
      <c r="Q8" s="162">
        <v>104</v>
      </c>
      <c r="R8" s="162">
        <v>85</v>
      </c>
      <c r="S8" s="162">
        <v>79</v>
      </c>
      <c r="T8" s="162">
        <v>51</v>
      </c>
      <c r="U8" s="162">
        <v>36</v>
      </c>
    </row>
    <row r="9" spans="1:22" x14ac:dyDescent="0.2">
      <c r="A9" s="408"/>
      <c r="B9" s="188" t="s">
        <v>21</v>
      </c>
      <c r="C9" s="159">
        <v>3340</v>
      </c>
      <c r="D9" s="162">
        <v>73</v>
      </c>
      <c r="E9" s="162">
        <v>261</v>
      </c>
      <c r="F9" s="162">
        <v>369</v>
      </c>
      <c r="G9" s="162">
        <v>390</v>
      </c>
      <c r="H9" s="162">
        <v>399</v>
      </c>
      <c r="I9" s="162">
        <v>329</v>
      </c>
      <c r="J9" s="162">
        <v>304</v>
      </c>
      <c r="K9" s="162">
        <v>267</v>
      </c>
      <c r="L9" s="162">
        <v>251</v>
      </c>
      <c r="M9" s="162">
        <v>206</v>
      </c>
      <c r="N9" s="162">
        <v>145</v>
      </c>
      <c r="O9" s="162">
        <v>100</v>
      </c>
      <c r="P9" s="162">
        <v>69</v>
      </c>
      <c r="Q9" s="162">
        <v>54</v>
      </c>
      <c r="R9" s="162">
        <v>47</v>
      </c>
      <c r="S9" s="162">
        <v>33</v>
      </c>
      <c r="T9" s="162">
        <v>29</v>
      </c>
      <c r="U9" s="162">
        <v>14</v>
      </c>
    </row>
    <row r="10" spans="1:22" x14ac:dyDescent="0.2">
      <c r="A10" s="408"/>
      <c r="B10" s="188" t="s">
        <v>22</v>
      </c>
      <c r="C10" s="159">
        <v>2987</v>
      </c>
      <c r="D10" s="162">
        <v>48</v>
      </c>
      <c r="E10" s="162">
        <v>124</v>
      </c>
      <c r="F10" s="162">
        <v>358</v>
      </c>
      <c r="G10" s="162">
        <v>542</v>
      </c>
      <c r="H10" s="162">
        <v>293</v>
      </c>
      <c r="I10" s="162">
        <v>291</v>
      </c>
      <c r="J10" s="162">
        <v>203</v>
      </c>
      <c r="K10" s="162">
        <v>209</v>
      </c>
      <c r="L10" s="162">
        <v>202</v>
      </c>
      <c r="M10" s="162">
        <v>210</v>
      </c>
      <c r="N10" s="162">
        <v>158</v>
      </c>
      <c r="O10" s="162">
        <v>103</v>
      </c>
      <c r="P10" s="162">
        <v>68</v>
      </c>
      <c r="Q10" s="162">
        <v>50</v>
      </c>
      <c r="R10" s="162">
        <v>38</v>
      </c>
      <c r="S10" s="162">
        <v>46</v>
      </c>
      <c r="T10" s="162">
        <v>22</v>
      </c>
      <c r="U10" s="162">
        <v>22</v>
      </c>
    </row>
    <row r="11" spans="1:22" x14ac:dyDescent="0.2">
      <c r="A11" s="407" t="s">
        <v>286</v>
      </c>
      <c r="B11" s="186" t="s">
        <v>1</v>
      </c>
      <c r="C11" s="112">
        <v>3892</v>
      </c>
      <c r="D11" s="114">
        <v>0</v>
      </c>
      <c r="E11" s="114">
        <v>5</v>
      </c>
      <c r="F11" s="114">
        <v>340</v>
      </c>
      <c r="G11" s="114">
        <v>795</v>
      </c>
      <c r="H11" s="114">
        <v>598</v>
      </c>
      <c r="I11" s="114">
        <v>553</v>
      </c>
      <c r="J11" s="114">
        <v>441</v>
      </c>
      <c r="K11" s="114">
        <v>344</v>
      </c>
      <c r="L11" s="114">
        <v>283</v>
      </c>
      <c r="M11" s="114">
        <v>216</v>
      </c>
      <c r="N11" s="114">
        <v>157</v>
      </c>
      <c r="O11" s="114">
        <v>79</v>
      </c>
      <c r="P11" s="114">
        <v>46</v>
      </c>
      <c r="Q11" s="114">
        <v>21</v>
      </c>
      <c r="R11" s="114">
        <v>10</v>
      </c>
      <c r="S11" s="114">
        <v>3</v>
      </c>
      <c r="T11" s="114">
        <v>1</v>
      </c>
      <c r="U11" s="114">
        <v>0</v>
      </c>
    </row>
    <row r="12" spans="1:22" x14ac:dyDescent="0.2">
      <c r="A12" s="407"/>
      <c r="B12" s="186" t="s">
        <v>21</v>
      </c>
      <c r="C12" s="112">
        <v>2958</v>
      </c>
      <c r="D12" s="114">
        <v>0</v>
      </c>
      <c r="E12" s="114">
        <v>1</v>
      </c>
      <c r="F12" s="114">
        <v>183</v>
      </c>
      <c r="G12" s="114">
        <v>527</v>
      </c>
      <c r="H12" s="114">
        <v>498</v>
      </c>
      <c r="I12" s="114">
        <v>451</v>
      </c>
      <c r="J12" s="114">
        <v>362</v>
      </c>
      <c r="K12" s="114">
        <v>288</v>
      </c>
      <c r="L12" s="114">
        <v>220</v>
      </c>
      <c r="M12" s="114">
        <v>172</v>
      </c>
      <c r="N12" s="114">
        <v>125</v>
      </c>
      <c r="O12" s="114">
        <v>64</v>
      </c>
      <c r="P12" s="114">
        <v>39</v>
      </c>
      <c r="Q12" s="114">
        <v>16</v>
      </c>
      <c r="R12" s="114">
        <v>10</v>
      </c>
      <c r="S12" s="114">
        <v>1</v>
      </c>
      <c r="T12" s="114">
        <v>1</v>
      </c>
      <c r="U12" s="114">
        <v>0</v>
      </c>
    </row>
    <row r="13" spans="1:22" x14ac:dyDescent="0.2">
      <c r="A13" s="407"/>
      <c r="B13" s="186" t="s">
        <v>22</v>
      </c>
      <c r="C13" s="112">
        <v>934</v>
      </c>
      <c r="D13" s="114">
        <v>0</v>
      </c>
      <c r="E13" s="114">
        <v>4</v>
      </c>
      <c r="F13" s="114">
        <v>157</v>
      </c>
      <c r="G13" s="114">
        <v>268</v>
      </c>
      <c r="H13" s="114">
        <v>100</v>
      </c>
      <c r="I13" s="114">
        <v>102</v>
      </c>
      <c r="J13" s="114">
        <v>79</v>
      </c>
      <c r="K13" s="114">
        <v>56</v>
      </c>
      <c r="L13" s="114">
        <v>63</v>
      </c>
      <c r="M13" s="114">
        <v>44</v>
      </c>
      <c r="N13" s="114">
        <v>32</v>
      </c>
      <c r="O13" s="114">
        <v>15</v>
      </c>
      <c r="P13" s="114">
        <v>7</v>
      </c>
      <c r="Q13" s="114">
        <v>5</v>
      </c>
      <c r="R13" s="114">
        <v>0</v>
      </c>
      <c r="S13" s="114">
        <v>2</v>
      </c>
      <c r="T13" s="114">
        <v>0</v>
      </c>
      <c r="U13" s="114">
        <v>0</v>
      </c>
    </row>
    <row r="14" spans="1:22" x14ac:dyDescent="0.2">
      <c r="A14" s="408" t="s">
        <v>287</v>
      </c>
      <c r="B14" s="188" t="s">
        <v>1</v>
      </c>
      <c r="C14" s="162">
        <v>587</v>
      </c>
      <c r="D14" s="162">
        <v>0</v>
      </c>
      <c r="E14" s="162">
        <v>0</v>
      </c>
      <c r="F14" s="162">
        <v>37</v>
      </c>
      <c r="G14" s="162">
        <v>94</v>
      </c>
      <c r="H14" s="162">
        <v>108</v>
      </c>
      <c r="I14" s="162">
        <v>89</v>
      </c>
      <c r="J14" s="162">
        <v>64</v>
      </c>
      <c r="K14" s="162">
        <v>58</v>
      </c>
      <c r="L14" s="162">
        <v>46</v>
      </c>
      <c r="M14" s="162">
        <v>43</v>
      </c>
      <c r="N14" s="162">
        <v>23</v>
      </c>
      <c r="O14" s="162">
        <v>10</v>
      </c>
      <c r="P14" s="162">
        <v>5</v>
      </c>
      <c r="Q14" s="162">
        <v>6</v>
      </c>
      <c r="R14" s="162">
        <v>2</v>
      </c>
      <c r="S14" s="162">
        <v>2</v>
      </c>
      <c r="T14" s="162">
        <v>0</v>
      </c>
      <c r="U14" s="162">
        <v>0</v>
      </c>
    </row>
    <row r="15" spans="1:22" x14ac:dyDescent="0.2">
      <c r="A15" s="408"/>
      <c r="B15" s="188" t="s">
        <v>21</v>
      </c>
      <c r="C15" s="162">
        <v>496</v>
      </c>
      <c r="D15" s="162">
        <v>0</v>
      </c>
      <c r="E15" s="162">
        <v>0</v>
      </c>
      <c r="F15" s="162">
        <v>27</v>
      </c>
      <c r="G15" s="162">
        <v>78</v>
      </c>
      <c r="H15" s="162">
        <v>98</v>
      </c>
      <c r="I15" s="162">
        <v>77</v>
      </c>
      <c r="J15" s="162">
        <v>54</v>
      </c>
      <c r="K15" s="162">
        <v>47</v>
      </c>
      <c r="L15" s="162">
        <v>42</v>
      </c>
      <c r="M15" s="162">
        <v>34</v>
      </c>
      <c r="N15" s="162">
        <v>15</v>
      </c>
      <c r="O15" s="162">
        <v>9</v>
      </c>
      <c r="P15" s="162">
        <v>5</v>
      </c>
      <c r="Q15" s="162">
        <v>6</v>
      </c>
      <c r="R15" s="162">
        <v>2</v>
      </c>
      <c r="S15" s="162">
        <v>2</v>
      </c>
      <c r="T15" s="162">
        <v>0</v>
      </c>
      <c r="U15" s="162">
        <v>0</v>
      </c>
    </row>
    <row r="16" spans="1:22" x14ac:dyDescent="0.2">
      <c r="A16" s="408"/>
      <c r="B16" s="188" t="s">
        <v>22</v>
      </c>
      <c r="C16" s="162">
        <v>91</v>
      </c>
      <c r="D16" s="162">
        <v>0</v>
      </c>
      <c r="E16" s="162">
        <v>0</v>
      </c>
      <c r="F16" s="162">
        <v>10</v>
      </c>
      <c r="G16" s="162">
        <v>16</v>
      </c>
      <c r="H16" s="162">
        <v>10</v>
      </c>
      <c r="I16" s="162">
        <v>12</v>
      </c>
      <c r="J16" s="162">
        <v>10</v>
      </c>
      <c r="K16" s="162">
        <v>11</v>
      </c>
      <c r="L16" s="162">
        <v>4</v>
      </c>
      <c r="M16" s="162">
        <v>9</v>
      </c>
      <c r="N16" s="162">
        <v>8</v>
      </c>
      <c r="O16" s="162">
        <v>1</v>
      </c>
      <c r="P16" s="162">
        <v>0</v>
      </c>
      <c r="Q16" s="162">
        <v>0</v>
      </c>
      <c r="R16" s="162">
        <v>0</v>
      </c>
      <c r="S16" s="162">
        <v>0</v>
      </c>
      <c r="T16" s="162">
        <v>0</v>
      </c>
      <c r="U16" s="162">
        <v>0</v>
      </c>
    </row>
    <row r="17" spans="1:21" x14ac:dyDescent="0.2">
      <c r="A17" s="407" t="s">
        <v>288</v>
      </c>
      <c r="B17" s="186" t="s">
        <v>1</v>
      </c>
      <c r="C17" s="114">
        <v>423</v>
      </c>
      <c r="D17" s="114">
        <v>1</v>
      </c>
      <c r="E17" s="114">
        <v>0</v>
      </c>
      <c r="F17" s="114">
        <v>1</v>
      </c>
      <c r="G17" s="114">
        <v>25</v>
      </c>
      <c r="H17" s="114">
        <v>71</v>
      </c>
      <c r="I17" s="114">
        <v>72</v>
      </c>
      <c r="J17" s="114">
        <v>51</v>
      </c>
      <c r="K17" s="114">
        <v>52</v>
      </c>
      <c r="L17" s="114">
        <v>44</v>
      </c>
      <c r="M17" s="114">
        <v>40</v>
      </c>
      <c r="N17" s="114">
        <v>30</v>
      </c>
      <c r="O17" s="114">
        <v>18</v>
      </c>
      <c r="P17" s="114">
        <v>13</v>
      </c>
      <c r="Q17" s="114">
        <v>1</v>
      </c>
      <c r="R17" s="114">
        <v>3</v>
      </c>
      <c r="S17" s="114">
        <v>1</v>
      </c>
      <c r="T17" s="114">
        <v>0</v>
      </c>
      <c r="U17" s="114">
        <v>0</v>
      </c>
    </row>
    <row r="18" spans="1:21" x14ac:dyDescent="0.2">
      <c r="A18" s="407"/>
      <c r="B18" s="186" t="s">
        <v>21</v>
      </c>
      <c r="C18" s="114">
        <v>225</v>
      </c>
      <c r="D18" s="114">
        <v>0</v>
      </c>
      <c r="E18" s="114">
        <v>0</v>
      </c>
      <c r="F18" s="114">
        <v>0</v>
      </c>
      <c r="G18" s="114">
        <v>11</v>
      </c>
      <c r="H18" s="114">
        <v>51</v>
      </c>
      <c r="I18" s="114">
        <v>39</v>
      </c>
      <c r="J18" s="114">
        <v>22</v>
      </c>
      <c r="K18" s="114">
        <v>31</v>
      </c>
      <c r="L18" s="114">
        <v>22</v>
      </c>
      <c r="M18" s="114">
        <v>18</v>
      </c>
      <c r="N18" s="114">
        <v>13</v>
      </c>
      <c r="O18" s="114">
        <v>8</v>
      </c>
      <c r="P18" s="114">
        <v>6</v>
      </c>
      <c r="Q18" s="114">
        <v>0</v>
      </c>
      <c r="R18" s="114">
        <v>3</v>
      </c>
      <c r="S18" s="114">
        <v>1</v>
      </c>
      <c r="T18" s="114">
        <v>0</v>
      </c>
      <c r="U18" s="114">
        <v>0</v>
      </c>
    </row>
    <row r="19" spans="1:21" x14ac:dyDescent="0.2">
      <c r="A19" s="407"/>
      <c r="B19" s="186" t="s">
        <v>22</v>
      </c>
      <c r="C19" s="114">
        <v>198</v>
      </c>
      <c r="D19" s="114">
        <v>1</v>
      </c>
      <c r="E19" s="114">
        <v>0</v>
      </c>
      <c r="F19" s="114">
        <v>1</v>
      </c>
      <c r="G19" s="114">
        <v>14</v>
      </c>
      <c r="H19" s="114">
        <v>20</v>
      </c>
      <c r="I19" s="114">
        <v>33</v>
      </c>
      <c r="J19" s="114">
        <v>29</v>
      </c>
      <c r="K19" s="114">
        <v>21</v>
      </c>
      <c r="L19" s="114">
        <v>22</v>
      </c>
      <c r="M19" s="114">
        <v>22</v>
      </c>
      <c r="N19" s="114">
        <v>17</v>
      </c>
      <c r="O19" s="114">
        <v>10</v>
      </c>
      <c r="P19" s="114">
        <v>7</v>
      </c>
      <c r="Q19" s="114">
        <v>1</v>
      </c>
      <c r="R19" s="114">
        <v>0</v>
      </c>
      <c r="S19" s="114">
        <v>0</v>
      </c>
      <c r="T19" s="114">
        <v>0</v>
      </c>
      <c r="U19" s="114">
        <v>0</v>
      </c>
    </row>
    <row r="20" spans="1:21" x14ac:dyDescent="0.2">
      <c r="A20" s="408" t="s">
        <v>289</v>
      </c>
      <c r="B20" s="188" t="s">
        <v>1</v>
      </c>
      <c r="C20" s="162">
        <v>115</v>
      </c>
      <c r="D20" s="162">
        <v>0</v>
      </c>
      <c r="E20" s="162">
        <v>0</v>
      </c>
      <c r="F20" s="162">
        <v>3</v>
      </c>
      <c r="G20" s="162">
        <v>8</v>
      </c>
      <c r="H20" s="162">
        <v>21</v>
      </c>
      <c r="I20" s="162">
        <v>28</v>
      </c>
      <c r="J20" s="162">
        <v>17</v>
      </c>
      <c r="K20" s="162">
        <v>8</v>
      </c>
      <c r="L20" s="162">
        <v>9</v>
      </c>
      <c r="M20" s="162">
        <v>12</v>
      </c>
      <c r="N20" s="162">
        <v>4</v>
      </c>
      <c r="O20" s="162">
        <v>1</v>
      </c>
      <c r="P20" s="162">
        <v>3</v>
      </c>
      <c r="Q20" s="162">
        <v>0</v>
      </c>
      <c r="R20" s="162">
        <v>0</v>
      </c>
      <c r="S20" s="162">
        <v>1</v>
      </c>
      <c r="T20" s="162">
        <v>0</v>
      </c>
      <c r="U20" s="162">
        <v>0</v>
      </c>
    </row>
    <row r="21" spans="1:21" x14ac:dyDescent="0.2">
      <c r="A21" s="408"/>
      <c r="B21" s="188" t="s">
        <v>21</v>
      </c>
      <c r="C21" s="162">
        <v>79</v>
      </c>
      <c r="D21" s="162">
        <v>0</v>
      </c>
      <c r="E21" s="162">
        <v>0</v>
      </c>
      <c r="F21" s="162">
        <v>3</v>
      </c>
      <c r="G21" s="162">
        <v>5</v>
      </c>
      <c r="H21" s="162">
        <v>17</v>
      </c>
      <c r="I21" s="162">
        <v>20</v>
      </c>
      <c r="J21" s="162">
        <v>12</v>
      </c>
      <c r="K21" s="162">
        <v>7</v>
      </c>
      <c r="L21" s="162">
        <v>6</v>
      </c>
      <c r="M21" s="162">
        <v>8</v>
      </c>
      <c r="N21" s="162">
        <v>0</v>
      </c>
      <c r="O21" s="162">
        <v>0</v>
      </c>
      <c r="P21" s="162">
        <v>0</v>
      </c>
      <c r="Q21" s="162">
        <v>0</v>
      </c>
      <c r="R21" s="162">
        <v>0</v>
      </c>
      <c r="S21" s="162">
        <v>1</v>
      </c>
      <c r="T21" s="162">
        <v>0</v>
      </c>
      <c r="U21" s="162">
        <v>0</v>
      </c>
    </row>
    <row r="22" spans="1:21" x14ac:dyDescent="0.2">
      <c r="A22" s="408"/>
      <c r="B22" s="188" t="s">
        <v>22</v>
      </c>
      <c r="C22" s="162">
        <v>36</v>
      </c>
      <c r="D22" s="162">
        <v>0</v>
      </c>
      <c r="E22" s="162">
        <v>0</v>
      </c>
      <c r="F22" s="162">
        <v>0</v>
      </c>
      <c r="G22" s="162">
        <v>3</v>
      </c>
      <c r="H22" s="162">
        <v>4</v>
      </c>
      <c r="I22" s="162">
        <v>8</v>
      </c>
      <c r="J22" s="162">
        <v>5</v>
      </c>
      <c r="K22" s="162">
        <v>1</v>
      </c>
      <c r="L22" s="162">
        <v>3</v>
      </c>
      <c r="M22" s="162">
        <v>4</v>
      </c>
      <c r="N22" s="162">
        <v>4</v>
      </c>
      <c r="O22" s="162">
        <v>1</v>
      </c>
      <c r="P22" s="162">
        <v>3</v>
      </c>
      <c r="Q22" s="162">
        <v>0</v>
      </c>
      <c r="R22" s="162">
        <v>0</v>
      </c>
      <c r="S22" s="162">
        <v>0</v>
      </c>
      <c r="T22" s="162">
        <v>0</v>
      </c>
      <c r="U22" s="162">
        <v>0</v>
      </c>
    </row>
    <row r="23" spans="1:21" x14ac:dyDescent="0.2">
      <c r="A23" s="407" t="s">
        <v>290</v>
      </c>
      <c r="B23" s="186" t="s">
        <v>1</v>
      </c>
      <c r="C23" s="114">
        <v>53</v>
      </c>
      <c r="D23" s="114">
        <v>0</v>
      </c>
      <c r="E23" s="114">
        <v>0</v>
      </c>
      <c r="F23" s="114">
        <v>0</v>
      </c>
      <c r="G23" s="114">
        <v>12</v>
      </c>
      <c r="H23" s="114">
        <v>10</v>
      </c>
      <c r="I23" s="114">
        <v>7</v>
      </c>
      <c r="J23" s="114">
        <v>3</v>
      </c>
      <c r="K23" s="114">
        <v>8</v>
      </c>
      <c r="L23" s="114">
        <v>7</v>
      </c>
      <c r="M23" s="114">
        <v>2</v>
      </c>
      <c r="N23" s="114">
        <v>1</v>
      </c>
      <c r="O23" s="114">
        <v>1</v>
      </c>
      <c r="P23" s="114">
        <v>1</v>
      </c>
      <c r="Q23" s="114">
        <v>1</v>
      </c>
      <c r="R23" s="114">
        <v>0</v>
      </c>
      <c r="S23" s="114">
        <v>0</v>
      </c>
      <c r="T23" s="114">
        <v>0</v>
      </c>
      <c r="U23" s="114">
        <v>0</v>
      </c>
    </row>
    <row r="24" spans="1:21" x14ac:dyDescent="0.2">
      <c r="A24" s="407"/>
      <c r="B24" s="186" t="s">
        <v>21</v>
      </c>
      <c r="C24" s="114">
        <v>26</v>
      </c>
      <c r="D24" s="114">
        <v>0</v>
      </c>
      <c r="E24" s="114">
        <v>0</v>
      </c>
      <c r="F24" s="114">
        <v>0</v>
      </c>
      <c r="G24" s="114">
        <v>7</v>
      </c>
      <c r="H24" s="114">
        <v>7</v>
      </c>
      <c r="I24" s="114">
        <v>4</v>
      </c>
      <c r="J24" s="114">
        <v>1</v>
      </c>
      <c r="K24" s="114">
        <v>4</v>
      </c>
      <c r="L24" s="114">
        <v>1</v>
      </c>
      <c r="M24" s="114">
        <v>1</v>
      </c>
      <c r="N24" s="114">
        <v>1</v>
      </c>
      <c r="O24" s="114">
        <v>0</v>
      </c>
      <c r="P24" s="114">
        <v>0</v>
      </c>
      <c r="Q24" s="114">
        <v>0</v>
      </c>
      <c r="R24" s="114">
        <v>0</v>
      </c>
      <c r="S24" s="114">
        <v>0</v>
      </c>
      <c r="T24" s="114">
        <v>0</v>
      </c>
      <c r="U24" s="114">
        <v>0</v>
      </c>
    </row>
    <row r="25" spans="1:21" x14ac:dyDescent="0.2">
      <c r="A25" s="407"/>
      <c r="B25" s="186" t="s">
        <v>22</v>
      </c>
      <c r="C25" s="114">
        <v>27</v>
      </c>
      <c r="D25" s="114">
        <v>0</v>
      </c>
      <c r="E25" s="114">
        <v>0</v>
      </c>
      <c r="F25" s="114">
        <v>0</v>
      </c>
      <c r="G25" s="114">
        <v>5</v>
      </c>
      <c r="H25" s="114">
        <v>3</v>
      </c>
      <c r="I25" s="114">
        <v>3</v>
      </c>
      <c r="J25" s="114">
        <v>2</v>
      </c>
      <c r="K25" s="114">
        <v>4</v>
      </c>
      <c r="L25" s="114">
        <v>6</v>
      </c>
      <c r="M25" s="114">
        <v>1</v>
      </c>
      <c r="N25" s="114">
        <v>0</v>
      </c>
      <c r="O25" s="114">
        <v>1</v>
      </c>
      <c r="P25" s="114">
        <v>1</v>
      </c>
      <c r="Q25" s="114">
        <v>1</v>
      </c>
      <c r="R25" s="114">
        <v>0</v>
      </c>
      <c r="S25" s="114">
        <v>0</v>
      </c>
      <c r="T25" s="114">
        <v>0</v>
      </c>
      <c r="U25" s="114">
        <v>0</v>
      </c>
    </row>
    <row r="26" spans="1:21" x14ac:dyDescent="0.2">
      <c r="A26" s="408" t="s">
        <v>291</v>
      </c>
      <c r="B26" s="188" t="s">
        <v>1</v>
      </c>
      <c r="C26" s="162">
        <v>262</v>
      </c>
      <c r="D26" s="162">
        <v>5</v>
      </c>
      <c r="E26" s="162">
        <v>7</v>
      </c>
      <c r="F26" s="162">
        <v>78</v>
      </c>
      <c r="G26" s="162">
        <v>115</v>
      </c>
      <c r="H26" s="162">
        <v>24</v>
      </c>
      <c r="I26" s="162">
        <v>0</v>
      </c>
      <c r="J26" s="162">
        <v>6</v>
      </c>
      <c r="K26" s="162">
        <v>3</v>
      </c>
      <c r="L26" s="162">
        <v>5</v>
      </c>
      <c r="M26" s="162">
        <v>4</v>
      </c>
      <c r="N26" s="162">
        <v>6</v>
      </c>
      <c r="O26" s="162">
        <v>4</v>
      </c>
      <c r="P26" s="162">
        <v>0</v>
      </c>
      <c r="Q26" s="162">
        <v>2</v>
      </c>
      <c r="R26" s="162">
        <v>1</v>
      </c>
      <c r="S26" s="162">
        <v>1</v>
      </c>
      <c r="T26" s="162">
        <v>1</v>
      </c>
      <c r="U26" s="162">
        <v>0</v>
      </c>
    </row>
    <row r="27" spans="1:21" x14ac:dyDescent="0.2">
      <c r="A27" s="408"/>
      <c r="B27" s="188" t="s">
        <v>21</v>
      </c>
      <c r="C27" s="162">
        <v>119</v>
      </c>
      <c r="D27" s="162">
        <v>5</v>
      </c>
      <c r="E27" s="162">
        <v>4</v>
      </c>
      <c r="F27" s="162">
        <v>33</v>
      </c>
      <c r="G27" s="162">
        <v>40</v>
      </c>
      <c r="H27" s="162">
        <v>20</v>
      </c>
      <c r="I27" s="162">
        <v>0</v>
      </c>
      <c r="J27" s="162">
        <v>5</v>
      </c>
      <c r="K27" s="162">
        <v>2</v>
      </c>
      <c r="L27" s="162">
        <v>2</v>
      </c>
      <c r="M27" s="162">
        <v>1</v>
      </c>
      <c r="N27" s="162">
        <v>5</v>
      </c>
      <c r="O27" s="162">
        <v>1</v>
      </c>
      <c r="P27" s="162">
        <v>0</v>
      </c>
      <c r="Q27" s="162">
        <v>0</v>
      </c>
      <c r="R27" s="162">
        <v>0</v>
      </c>
      <c r="S27" s="162">
        <v>1</v>
      </c>
      <c r="T27" s="162">
        <v>0</v>
      </c>
      <c r="U27" s="162">
        <v>0</v>
      </c>
    </row>
    <row r="28" spans="1:21" x14ac:dyDescent="0.2">
      <c r="A28" s="408"/>
      <c r="B28" s="188" t="s">
        <v>22</v>
      </c>
      <c r="C28" s="162">
        <v>143</v>
      </c>
      <c r="D28" s="162">
        <v>0</v>
      </c>
      <c r="E28" s="162">
        <v>3</v>
      </c>
      <c r="F28" s="162">
        <v>45</v>
      </c>
      <c r="G28" s="162">
        <v>75</v>
      </c>
      <c r="H28" s="162">
        <v>4</v>
      </c>
      <c r="I28" s="162">
        <v>0</v>
      </c>
      <c r="J28" s="162">
        <v>1</v>
      </c>
      <c r="K28" s="162">
        <v>1</v>
      </c>
      <c r="L28" s="162">
        <v>3</v>
      </c>
      <c r="M28" s="162">
        <v>3</v>
      </c>
      <c r="N28" s="162">
        <v>1</v>
      </c>
      <c r="O28" s="162">
        <v>3</v>
      </c>
      <c r="P28" s="162">
        <v>0</v>
      </c>
      <c r="Q28" s="162">
        <v>2</v>
      </c>
      <c r="R28" s="162">
        <v>1</v>
      </c>
      <c r="S28" s="162">
        <v>0</v>
      </c>
      <c r="T28" s="162">
        <v>1</v>
      </c>
      <c r="U28" s="162">
        <v>0</v>
      </c>
    </row>
    <row r="29" spans="1:21" x14ac:dyDescent="0.2">
      <c r="A29" s="407" t="s">
        <v>292</v>
      </c>
      <c r="B29" s="186" t="s">
        <v>1</v>
      </c>
      <c r="C29" s="114">
        <v>196</v>
      </c>
      <c r="D29" s="114">
        <v>0</v>
      </c>
      <c r="E29" s="114">
        <v>0</v>
      </c>
      <c r="F29" s="114">
        <v>0</v>
      </c>
      <c r="G29" s="114">
        <v>27</v>
      </c>
      <c r="H29" s="114">
        <v>52</v>
      </c>
      <c r="I29" s="114">
        <v>54</v>
      </c>
      <c r="J29" s="114">
        <v>32</v>
      </c>
      <c r="K29" s="114">
        <v>22</v>
      </c>
      <c r="L29" s="114">
        <v>9</v>
      </c>
      <c r="M29" s="114">
        <v>0</v>
      </c>
      <c r="N29" s="114">
        <v>0</v>
      </c>
      <c r="O29" s="114">
        <v>0</v>
      </c>
      <c r="P29" s="114">
        <v>0</v>
      </c>
      <c r="Q29" s="114">
        <v>0</v>
      </c>
      <c r="R29" s="114">
        <v>0</v>
      </c>
      <c r="S29" s="114">
        <v>0</v>
      </c>
      <c r="T29" s="114">
        <v>0</v>
      </c>
      <c r="U29" s="114">
        <v>0</v>
      </c>
    </row>
    <row r="30" spans="1:21" x14ac:dyDescent="0.2">
      <c r="A30" s="407"/>
      <c r="B30" s="186" t="s">
        <v>21</v>
      </c>
      <c r="C30" s="114">
        <v>0</v>
      </c>
      <c r="D30" s="114">
        <v>0</v>
      </c>
      <c r="E30" s="114">
        <v>0</v>
      </c>
      <c r="F30" s="114">
        <v>0</v>
      </c>
      <c r="G30" s="114">
        <v>0</v>
      </c>
      <c r="H30" s="114">
        <v>0</v>
      </c>
      <c r="I30" s="114">
        <v>0</v>
      </c>
      <c r="J30" s="114">
        <v>0</v>
      </c>
      <c r="K30" s="114">
        <v>0</v>
      </c>
      <c r="L30" s="114">
        <v>0</v>
      </c>
      <c r="M30" s="114">
        <v>0</v>
      </c>
      <c r="N30" s="114">
        <v>0</v>
      </c>
      <c r="O30" s="114">
        <v>0</v>
      </c>
      <c r="P30" s="114">
        <v>0</v>
      </c>
      <c r="Q30" s="114">
        <v>0</v>
      </c>
      <c r="R30" s="114">
        <v>0</v>
      </c>
      <c r="S30" s="114">
        <v>0</v>
      </c>
      <c r="T30" s="114">
        <v>0</v>
      </c>
      <c r="U30" s="114">
        <v>0</v>
      </c>
    </row>
    <row r="31" spans="1:21" x14ac:dyDescent="0.2">
      <c r="A31" s="407"/>
      <c r="B31" s="186" t="s">
        <v>22</v>
      </c>
      <c r="C31" s="114">
        <v>196</v>
      </c>
      <c r="D31" s="114">
        <v>0</v>
      </c>
      <c r="E31" s="114">
        <v>0</v>
      </c>
      <c r="F31" s="114">
        <v>0</v>
      </c>
      <c r="G31" s="114">
        <v>27</v>
      </c>
      <c r="H31" s="114">
        <v>52</v>
      </c>
      <c r="I31" s="114">
        <v>54</v>
      </c>
      <c r="J31" s="114">
        <v>32</v>
      </c>
      <c r="K31" s="114">
        <v>22</v>
      </c>
      <c r="L31" s="114">
        <v>9</v>
      </c>
      <c r="M31" s="114">
        <v>0</v>
      </c>
      <c r="N31" s="114">
        <v>0</v>
      </c>
      <c r="O31" s="114">
        <v>0</v>
      </c>
      <c r="P31" s="114">
        <v>0</v>
      </c>
      <c r="Q31" s="114">
        <v>0</v>
      </c>
      <c r="R31" s="114">
        <v>0</v>
      </c>
      <c r="S31" s="114">
        <v>0</v>
      </c>
      <c r="T31" s="114">
        <v>0</v>
      </c>
      <c r="U31" s="114">
        <v>0</v>
      </c>
    </row>
    <row r="32" spans="1:21" x14ac:dyDescent="0.2">
      <c r="A32" s="408" t="s">
        <v>293</v>
      </c>
      <c r="B32" s="188" t="s">
        <v>1</v>
      </c>
      <c r="C32" s="162">
        <v>13</v>
      </c>
      <c r="D32" s="162">
        <v>0</v>
      </c>
      <c r="E32" s="162">
        <v>0</v>
      </c>
      <c r="F32" s="162">
        <v>2</v>
      </c>
      <c r="G32" s="162">
        <v>5</v>
      </c>
      <c r="H32" s="162">
        <v>2</v>
      </c>
      <c r="I32" s="162">
        <v>3</v>
      </c>
      <c r="J32" s="162">
        <v>1</v>
      </c>
      <c r="K32" s="162">
        <v>0</v>
      </c>
      <c r="L32" s="162">
        <v>0</v>
      </c>
      <c r="M32" s="162">
        <v>0</v>
      </c>
      <c r="N32" s="162">
        <v>0</v>
      </c>
      <c r="O32" s="162">
        <v>0</v>
      </c>
      <c r="P32" s="162">
        <v>0</v>
      </c>
      <c r="Q32" s="162">
        <v>0</v>
      </c>
      <c r="R32" s="162">
        <v>0</v>
      </c>
      <c r="S32" s="162">
        <v>0</v>
      </c>
      <c r="T32" s="162">
        <v>0</v>
      </c>
      <c r="U32" s="162">
        <v>0</v>
      </c>
    </row>
    <row r="33" spans="1:21" x14ac:dyDescent="0.2">
      <c r="A33" s="408"/>
      <c r="B33" s="188" t="s">
        <v>21</v>
      </c>
      <c r="C33" s="162">
        <v>0</v>
      </c>
      <c r="D33" s="162">
        <v>0</v>
      </c>
      <c r="E33" s="162">
        <v>0</v>
      </c>
      <c r="F33" s="162">
        <v>0</v>
      </c>
      <c r="G33" s="162">
        <v>0</v>
      </c>
      <c r="H33" s="162">
        <v>0</v>
      </c>
      <c r="I33" s="162">
        <v>0</v>
      </c>
      <c r="J33" s="162">
        <v>0</v>
      </c>
      <c r="K33" s="162">
        <v>0</v>
      </c>
      <c r="L33" s="162">
        <v>0</v>
      </c>
      <c r="M33" s="162">
        <v>0</v>
      </c>
      <c r="N33" s="162">
        <v>0</v>
      </c>
      <c r="O33" s="162">
        <v>0</v>
      </c>
      <c r="P33" s="162">
        <v>0</v>
      </c>
      <c r="Q33" s="162">
        <v>0</v>
      </c>
      <c r="R33" s="162">
        <v>0</v>
      </c>
      <c r="S33" s="162">
        <v>0</v>
      </c>
      <c r="T33" s="162">
        <v>0</v>
      </c>
      <c r="U33" s="162">
        <v>0</v>
      </c>
    </row>
    <row r="34" spans="1:21" x14ac:dyDescent="0.2">
      <c r="A34" s="408"/>
      <c r="B34" s="188" t="s">
        <v>22</v>
      </c>
      <c r="C34" s="162">
        <v>13</v>
      </c>
      <c r="D34" s="162">
        <v>0</v>
      </c>
      <c r="E34" s="162">
        <v>0</v>
      </c>
      <c r="F34" s="162">
        <v>2</v>
      </c>
      <c r="G34" s="162">
        <v>5</v>
      </c>
      <c r="H34" s="162">
        <v>2</v>
      </c>
      <c r="I34" s="162">
        <v>3</v>
      </c>
      <c r="J34" s="162">
        <v>1</v>
      </c>
      <c r="K34" s="162">
        <v>0</v>
      </c>
      <c r="L34" s="162">
        <v>0</v>
      </c>
      <c r="M34" s="162">
        <v>0</v>
      </c>
      <c r="N34" s="162">
        <v>0</v>
      </c>
      <c r="O34" s="162">
        <v>0</v>
      </c>
      <c r="P34" s="162">
        <v>0</v>
      </c>
      <c r="Q34" s="162">
        <v>0</v>
      </c>
      <c r="R34" s="162">
        <v>0</v>
      </c>
      <c r="S34" s="162">
        <v>0</v>
      </c>
      <c r="T34" s="162">
        <v>0</v>
      </c>
      <c r="U34" s="162">
        <v>0</v>
      </c>
    </row>
    <row r="35" spans="1:21" x14ac:dyDescent="0.2">
      <c r="A35" s="407" t="s">
        <v>294</v>
      </c>
      <c r="B35" s="186" t="s">
        <v>1</v>
      </c>
      <c r="C35" s="114">
        <v>125</v>
      </c>
      <c r="D35" s="114">
        <v>0</v>
      </c>
      <c r="E35" s="114">
        <v>5</v>
      </c>
      <c r="F35" s="114">
        <v>5</v>
      </c>
      <c r="G35" s="114">
        <v>10</v>
      </c>
      <c r="H35" s="114">
        <v>19</v>
      </c>
      <c r="I35" s="114">
        <v>13</v>
      </c>
      <c r="J35" s="114">
        <v>18</v>
      </c>
      <c r="K35" s="114">
        <v>10</v>
      </c>
      <c r="L35" s="114">
        <v>17</v>
      </c>
      <c r="M35" s="114">
        <v>12</v>
      </c>
      <c r="N35" s="114">
        <v>5</v>
      </c>
      <c r="O35" s="114">
        <v>7</v>
      </c>
      <c r="P35" s="114">
        <v>2</v>
      </c>
      <c r="Q35" s="114">
        <v>1</v>
      </c>
      <c r="R35" s="114">
        <v>0</v>
      </c>
      <c r="S35" s="114">
        <v>0</v>
      </c>
      <c r="T35" s="114">
        <v>1</v>
      </c>
      <c r="U35" s="114">
        <v>0</v>
      </c>
    </row>
    <row r="36" spans="1:21" x14ac:dyDescent="0.2">
      <c r="A36" s="407"/>
      <c r="B36" s="186" t="s">
        <v>21</v>
      </c>
      <c r="C36" s="114">
        <v>76</v>
      </c>
      <c r="D36" s="114">
        <v>0</v>
      </c>
      <c r="E36" s="114">
        <v>5</v>
      </c>
      <c r="F36" s="114">
        <v>4</v>
      </c>
      <c r="G36" s="114">
        <v>7</v>
      </c>
      <c r="H36" s="114">
        <v>15</v>
      </c>
      <c r="I36" s="114">
        <v>5</v>
      </c>
      <c r="J36" s="114">
        <v>12</v>
      </c>
      <c r="K36" s="114">
        <v>7</v>
      </c>
      <c r="L36" s="114">
        <v>8</v>
      </c>
      <c r="M36" s="114">
        <v>6</v>
      </c>
      <c r="N36" s="114">
        <v>3</v>
      </c>
      <c r="O36" s="114">
        <v>3</v>
      </c>
      <c r="P36" s="114">
        <v>1</v>
      </c>
      <c r="Q36" s="114">
        <v>0</v>
      </c>
      <c r="R36" s="114">
        <v>0</v>
      </c>
      <c r="S36" s="114">
        <v>0</v>
      </c>
      <c r="T36" s="114">
        <v>0</v>
      </c>
      <c r="U36" s="114">
        <v>0</v>
      </c>
    </row>
    <row r="37" spans="1:21" x14ac:dyDescent="0.2">
      <c r="A37" s="407"/>
      <c r="B37" s="186" t="s">
        <v>22</v>
      </c>
      <c r="C37" s="114">
        <v>49</v>
      </c>
      <c r="D37" s="114">
        <v>0</v>
      </c>
      <c r="E37" s="114">
        <v>0</v>
      </c>
      <c r="F37" s="114">
        <v>1</v>
      </c>
      <c r="G37" s="114">
        <v>3</v>
      </c>
      <c r="H37" s="114">
        <v>4</v>
      </c>
      <c r="I37" s="114">
        <v>8</v>
      </c>
      <c r="J37" s="114">
        <v>6</v>
      </c>
      <c r="K37" s="114">
        <v>3</v>
      </c>
      <c r="L37" s="114">
        <v>9</v>
      </c>
      <c r="M37" s="114">
        <v>6</v>
      </c>
      <c r="N37" s="114">
        <v>2</v>
      </c>
      <c r="O37" s="114">
        <v>4</v>
      </c>
      <c r="P37" s="114">
        <v>1</v>
      </c>
      <c r="Q37" s="114">
        <v>1</v>
      </c>
      <c r="R37" s="114">
        <v>0</v>
      </c>
      <c r="S37" s="114">
        <v>0</v>
      </c>
      <c r="T37" s="114">
        <v>1</v>
      </c>
      <c r="U37" s="114">
        <v>0</v>
      </c>
    </row>
    <row r="38" spans="1:21" x14ac:dyDescent="0.2">
      <c r="A38" s="408" t="s">
        <v>295</v>
      </c>
      <c r="B38" s="188" t="s">
        <v>1</v>
      </c>
      <c r="C38" s="162">
        <v>11</v>
      </c>
      <c r="D38" s="162">
        <v>0</v>
      </c>
      <c r="E38" s="162">
        <v>0</v>
      </c>
      <c r="F38" s="162">
        <v>0</v>
      </c>
      <c r="G38" s="162">
        <v>1</v>
      </c>
      <c r="H38" s="162">
        <v>3</v>
      </c>
      <c r="I38" s="162">
        <v>1</v>
      </c>
      <c r="J38" s="162">
        <v>0</v>
      </c>
      <c r="K38" s="162">
        <v>4</v>
      </c>
      <c r="L38" s="162">
        <v>1</v>
      </c>
      <c r="M38" s="162">
        <v>1</v>
      </c>
      <c r="N38" s="162">
        <v>0</v>
      </c>
      <c r="O38" s="162">
        <v>0</v>
      </c>
      <c r="P38" s="162">
        <v>0</v>
      </c>
      <c r="Q38" s="162">
        <v>0</v>
      </c>
      <c r="R38" s="162">
        <v>0</v>
      </c>
      <c r="S38" s="162">
        <v>0</v>
      </c>
      <c r="T38" s="162">
        <v>0</v>
      </c>
      <c r="U38" s="162">
        <v>0</v>
      </c>
    </row>
    <row r="39" spans="1:21" x14ac:dyDescent="0.2">
      <c r="A39" s="408"/>
      <c r="B39" s="188" t="s">
        <v>21</v>
      </c>
      <c r="C39" s="162">
        <v>1</v>
      </c>
      <c r="D39" s="162">
        <v>0</v>
      </c>
      <c r="E39" s="162">
        <v>0</v>
      </c>
      <c r="F39" s="162">
        <v>0</v>
      </c>
      <c r="G39" s="162">
        <v>0</v>
      </c>
      <c r="H39" s="162">
        <v>0</v>
      </c>
      <c r="I39" s="162">
        <v>0</v>
      </c>
      <c r="J39" s="162">
        <v>0</v>
      </c>
      <c r="K39" s="162">
        <v>0</v>
      </c>
      <c r="L39" s="162">
        <v>1</v>
      </c>
      <c r="M39" s="162">
        <v>0</v>
      </c>
      <c r="N39" s="162">
        <v>0</v>
      </c>
      <c r="O39" s="162">
        <v>0</v>
      </c>
      <c r="P39" s="162">
        <v>0</v>
      </c>
      <c r="Q39" s="162">
        <v>0</v>
      </c>
      <c r="R39" s="162">
        <v>0</v>
      </c>
      <c r="S39" s="162">
        <v>0</v>
      </c>
      <c r="T39" s="162">
        <v>0</v>
      </c>
      <c r="U39" s="162">
        <v>0</v>
      </c>
    </row>
    <row r="40" spans="1:21" x14ac:dyDescent="0.2">
      <c r="A40" s="408"/>
      <c r="B40" s="188" t="s">
        <v>22</v>
      </c>
      <c r="C40" s="162">
        <v>10</v>
      </c>
      <c r="D40" s="162">
        <v>0</v>
      </c>
      <c r="E40" s="162">
        <v>0</v>
      </c>
      <c r="F40" s="162">
        <v>0</v>
      </c>
      <c r="G40" s="162">
        <v>1</v>
      </c>
      <c r="H40" s="162">
        <v>3</v>
      </c>
      <c r="I40" s="162">
        <v>1</v>
      </c>
      <c r="J40" s="162">
        <v>0</v>
      </c>
      <c r="K40" s="162">
        <v>4</v>
      </c>
      <c r="L40" s="162">
        <v>0</v>
      </c>
      <c r="M40" s="162">
        <v>1</v>
      </c>
      <c r="N40" s="162">
        <v>0</v>
      </c>
      <c r="O40" s="162">
        <v>0</v>
      </c>
      <c r="P40" s="162">
        <v>0</v>
      </c>
      <c r="Q40" s="162">
        <v>0</v>
      </c>
      <c r="R40" s="162">
        <v>0</v>
      </c>
      <c r="S40" s="162">
        <v>0</v>
      </c>
      <c r="T40" s="162">
        <v>0</v>
      </c>
      <c r="U40" s="162">
        <v>0</v>
      </c>
    </row>
    <row r="41" spans="1:21" x14ac:dyDescent="0.2">
      <c r="A41" s="407" t="s">
        <v>296</v>
      </c>
      <c r="B41" s="186" t="s">
        <v>1</v>
      </c>
      <c r="C41" s="114">
        <v>7</v>
      </c>
      <c r="D41" s="114">
        <v>0</v>
      </c>
      <c r="E41" s="114">
        <v>0</v>
      </c>
      <c r="F41" s="114">
        <v>0</v>
      </c>
      <c r="G41" s="114">
        <v>1</v>
      </c>
      <c r="H41" s="114">
        <v>3</v>
      </c>
      <c r="I41" s="114">
        <v>2</v>
      </c>
      <c r="J41" s="114">
        <v>1</v>
      </c>
      <c r="K41" s="114">
        <v>0</v>
      </c>
      <c r="L41" s="114">
        <v>0</v>
      </c>
      <c r="M41" s="114">
        <v>0</v>
      </c>
      <c r="N41" s="114">
        <v>0</v>
      </c>
      <c r="O41" s="114">
        <v>0</v>
      </c>
      <c r="P41" s="114">
        <v>0</v>
      </c>
      <c r="Q41" s="114">
        <v>0</v>
      </c>
      <c r="R41" s="114">
        <v>0</v>
      </c>
      <c r="S41" s="114">
        <v>0</v>
      </c>
      <c r="T41" s="114">
        <v>0</v>
      </c>
      <c r="U41" s="114">
        <v>0</v>
      </c>
    </row>
    <row r="42" spans="1:21" x14ac:dyDescent="0.2">
      <c r="A42" s="407"/>
      <c r="B42" s="186" t="s">
        <v>21</v>
      </c>
      <c r="C42" s="114">
        <v>6</v>
      </c>
      <c r="D42" s="114">
        <v>0</v>
      </c>
      <c r="E42" s="114">
        <v>0</v>
      </c>
      <c r="F42" s="114">
        <v>0</v>
      </c>
      <c r="G42" s="114">
        <v>0</v>
      </c>
      <c r="H42" s="114">
        <v>3</v>
      </c>
      <c r="I42" s="114">
        <v>2</v>
      </c>
      <c r="J42" s="114">
        <v>1</v>
      </c>
      <c r="K42" s="114">
        <v>0</v>
      </c>
      <c r="L42" s="114">
        <v>0</v>
      </c>
      <c r="M42" s="114">
        <v>0</v>
      </c>
      <c r="N42" s="114">
        <v>0</v>
      </c>
      <c r="O42" s="114">
        <v>0</v>
      </c>
      <c r="P42" s="114">
        <v>0</v>
      </c>
      <c r="Q42" s="114">
        <v>0</v>
      </c>
      <c r="R42" s="114">
        <v>0</v>
      </c>
      <c r="S42" s="114">
        <v>0</v>
      </c>
      <c r="T42" s="114">
        <v>0</v>
      </c>
      <c r="U42" s="114">
        <v>0</v>
      </c>
    </row>
    <row r="43" spans="1:21" x14ac:dyDescent="0.2">
      <c r="A43" s="407"/>
      <c r="B43" s="186" t="s">
        <v>22</v>
      </c>
      <c r="C43" s="114">
        <v>1</v>
      </c>
      <c r="D43" s="114">
        <v>0</v>
      </c>
      <c r="E43" s="114">
        <v>0</v>
      </c>
      <c r="F43" s="114">
        <v>0</v>
      </c>
      <c r="G43" s="114">
        <v>1</v>
      </c>
      <c r="H43" s="114">
        <v>0</v>
      </c>
      <c r="I43" s="114">
        <v>0</v>
      </c>
      <c r="J43" s="114">
        <v>0</v>
      </c>
      <c r="K43" s="114">
        <v>0</v>
      </c>
      <c r="L43" s="114">
        <v>0</v>
      </c>
      <c r="M43" s="114">
        <v>0</v>
      </c>
      <c r="N43" s="114">
        <v>0</v>
      </c>
      <c r="O43" s="114">
        <v>0</v>
      </c>
      <c r="P43" s="114">
        <v>0</v>
      </c>
      <c r="Q43" s="114">
        <v>0</v>
      </c>
      <c r="R43" s="114">
        <v>0</v>
      </c>
      <c r="S43" s="114">
        <v>0</v>
      </c>
      <c r="T43" s="114">
        <v>0</v>
      </c>
      <c r="U43" s="114">
        <v>0</v>
      </c>
    </row>
    <row r="44" spans="1:21" x14ac:dyDescent="0.2">
      <c r="A44" s="413" t="s">
        <v>1</v>
      </c>
      <c r="B44" s="198" t="s">
        <v>1</v>
      </c>
      <c r="C44" s="199">
        <v>12547</v>
      </c>
      <c r="D44" s="200">
        <v>127</v>
      </c>
      <c r="E44" s="200">
        <v>402</v>
      </c>
      <c r="F44" s="199">
        <v>1201</v>
      </c>
      <c r="G44" s="199">
        <v>2091</v>
      </c>
      <c r="H44" s="199">
        <v>1681</v>
      </c>
      <c r="I44" s="199">
        <v>1514</v>
      </c>
      <c r="J44" s="199">
        <v>1209</v>
      </c>
      <c r="K44" s="199">
        <v>1035</v>
      </c>
      <c r="L44" s="199">
        <v>915</v>
      </c>
      <c r="M44" s="199">
        <v>794</v>
      </c>
      <c r="N44" s="199">
        <v>562</v>
      </c>
      <c r="O44" s="200">
        <v>342</v>
      </c>
      <c r="P44" s="200">
        <v>223</v>
      </c>
      <c r="Q44" s="200">
        <v>151</v>
      </c>
      <c r="R44" s="200">
        <v>109</v>
      </c>
      <c r="S44" s="200">
        <v>94</v>
      </c>
      <c r="T44" s="200">
        <v>58</v>
      </c>
      <c r="U44" s="200">
        <v>39</v>
      </c>
    </row>
    <row r="45" spans="1:21" x14ac:dyDescent="0.2">
      <c r="A45" s="414"/>
      <c r="B45" s="201" t="s">
        <v>21</v>
      </c>
      <c r="C45" s="202">
        <v>7634</v>
      </c>
      <c r="D45" s="203">
        <v>78</v>
      </c>
      <c r="E45" s="203">
        <v>271</v>
      </c>
      <c r="F45" s="203">
        <v>622</v>
      </c>
      <c r="G45" s="202">
        <v>1100</v>
      </c>
      <c r="H45" s="202">
        <v>1164</v>
      </c>
      <c r="I45" s="203">
        <v>972</v>
      </c>
      <c r="J45" s="203">
        <v>817</v>
      </c>
      <c r="K45" s="203">
        <v>684</v>
      </c>
      <c r="L45" s="203">
        <v>572</v>
      </c>
      <c r="M45" s="203">
        <v>474</v>
      </c>
      <c r="N45" s="203">
        <v>321</v>
      </c>
      <c r="O45" s="203">
        <v>195</v>
      </c>
      <c r="P45" s="203">
        <v>125</v>
      </c>
      <c r="Q45" s="203">
        <v>85</v>
      </c>
      <c r="R45" s="203">
        <v>64</v>
      </c>
      <c r="S45" s="203">
        <v>43</v>
      </c>
      <c r="T45" s="203">
        <v>31</v>
      </c>
      <c r="U45" s="203">
        <v>16</v>
      </c>
    </row>
    <row r="46" spans="1:21" x14ac:dyDescent="0.2">
      <c r="A46" s="414"/>
      <c r="B46" s="201" t="s">
        <v>22</v>
      </c>
      <c r="C46" s="202">
        <v>4913</v>
      </c>
      <c r="D46" s="203">
        <v>49</v>
      </c>
      <c r="E46" s="203">
        <v>131</v>
      </c>
      <c r="F46" s="203">
        <v>579</v>
      </c>
      <c r="G46" s="202">
        <v>991</v>
      </c>
      <c r="H46" s="203">
        <v>517</v>
      </c>
      <c r="I46" s="203">
        <v>542</v>
      </c>
      <c r="J46" s="203">
        <v>392</v>
      </c>
      <c r="K46" s="203">
        <v>351</v>
      </c>
      <c r="L46" s="203">
        <v>343</v>
      </c>
      <c r="M46" s="203">
        <v>320</v>
      </c>
      <c r="N46" s="203">
        <v>241</v>
      </c>
      <c r="O46" s="203">
        <v>147</v>
      </c>
      <c r="P46" s="203">
        <v>98</v>
      </c>
      <c r="Q46" s="203">
        <v>66</v>
      </c>
      <c r="R46" s="203">
        <v>45</v>
      </c>
      <c r="S46" s="203">
        <v>51</v>
      </c>
      <c r="T46" s="203">
        <v>27</v>
      </c>
      <c r="U46" s="203">
        <v>23</v>
      </c>
    </row>
    <row r="47" spans="1:21" x14ac:dyDescent="0.2">
      <c r="A47" s="249"/>
      <c r="B47" s="249"/>
      <c r="C47" s="202"/>
      <c r="D47" s="203"/>
      <c r="E47" s="203"/>
      <c r="F47" s="203"/>
      <c r="G47" s="202"/>
      <c r="H47" s="203"/>
      <c r="I47" s="203"/>
      <c r="J47" s="203"/>
      <c r="K47" s="203"/>
      <c r="L47" s="203"/>
      <c r="M47" s="203"/>
      <c r="N47" s="203"/>
      <c r="O47" s="203"/>
      <c r="P47" s="203"/>
      <c r="Q47" s="203"/>
      <c r="R47" s="203"/>
      <c r="S47" s="203"/>
      <c r="T47" s="203"/>
      <c r="U47" s="203"/>
    </row>
    <row r="48" spans="1:21" x14ac:dyDescent="0.2">
      <c r="A48" s="3" t="s">
        <v>757</v>
      </c>
    </row>
    <row r="49" spans="1:16" ht="39" customHeight="1" x14ac:dyDescent="0.2">
      <c r="A49" s="380" t="s">
        <v>736</v>
      </c>
      <c r="B49" s="380"/>
      <c r="C49" s="380"/>
      <c r="D49" s="380"/>
      <c r="E49" s="380"/>
      <c r="F49" s="380"/>
      <c r="G49" s="380"/>
      <c r="H49" s="380"/>
      <c r="I49" s="380"/>
      <c r="J49" s="380"/>
      <c r="K49" s="380"/>
      <c r="L49" s="380"/>
      <c r="M49" s="380"/>
      <c r="N49" s="380"/>
      <c r="O49" s="380"/>
      <c r="P49" s="380"/>
    </row>
    <row r="50" spans="1:16" x14ac:dyDescent="0.2">
      <c r="A50" s="412" t="s">
        <v>854</v>
      </c>
      <c r="B50" s="412"/>
      <c r="C50" s="412"/>
      <c r="D50" s="412"/>
      <c r="E50" s="412"/>
      <c r="F50" s="11"/>
      <c r="G50" s="11"/>
      <c r="H50" s="11"/>
      <c r="I50" s="11"/>
      <c r="J50" s="11"/>
      <c r="K50" s="11"/>
      <c r="L50" s="11"/>
      <c r="M50" s="11"/>
      <c r="N50" s="11"/>
      <c r="O50" s="11"/>
      <c r="P50" s="11"/>
    </row>
    <row r="52" spans="1:16" x14ac:dyDescent="0.2">
      <c r="A52" s="3" t="s">
        <v>751</v>
      </c>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49:P49"/>
    <mergeCell ref="A50:E50"/>
    <mergeCell ref="A32:A34"/>
    <mergeCell ref="A35:A37"/>
    <mergeCell ref="A38:A40"/>
    <mergeCell ref="A41:A43"/>
    <mergeCell ref="A44:A46"/>
  </mergeCells>
  <conditionalFormatting sqref="C5:U47">
    <cfRule type="cellIs" dxfId="7" priority="1" operator="greaterThan">
      <formula>9999</formula>
    </cfRule>
    <cfRule type="cellIs" dxfId="6" priority="2" operator="greaterThan">
      <formula>9999</formula>
    </cfRule>
  </conditionalFormatting>
  <hyperlinks>
    <hyperlink ref="A50" r:id="rId1" display="www.health.govt.nz/nz-health-statistics/national-collections-and-surveys/national-collections-annual-maintenance-project/ncamp-2014-archive/ncamp-2014-changes-national-collections" xr:uid="{00000000-0004-0000-1800-000000000000}"/>
    <hyperlink ref="A50:E50" r:id="rId2" display="data-enquiries@moh.govt.nz" xr:uid="{00000000-0004-0000-1800-000001000000}"/>
    <hyperlink ref="V1" location="Contents!A1" display="return to contents" xr:uid="{00000000-0004-0000-1800-000002000000}"/>
  </hyperlinks>
  <pageMargins left="0.7" right="0.7" top="0.75" bottom="0.75" header="0.3" footer="0.3"/>
  <pageSetup paperSize="9" scale="66" orientation="landscape" r:id="rId3"/>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A1:V52"/>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48.28515625" style="1" bestFit="1" customWidth="1"/>
    <col min="2" max="2" width="7.7109375" style="1" customWidth="1"/>
    <col min="3" max="21" width="7.7109375" customWidth="1"/>
  </cols>
  <sheetData>
    <row r="1" spans="1:22" ht="12.75" customHeight="1" x14ac:dyDescent="0.2">
      <c r="A1" s="103" t="s">
        <v>369</v>
      </c>
      <c r="C1" s="1"/>
      <c r="D1" s="1"/>
      <c r="E1" s="1"/>
      <c r="F1" s="1"/>
      <c r="G1" s="1"/>
      <c r="H1" s="1"/>
      <c r="I1" s="1"/>
      <c r="J1" s="1"/>
      <c r="K1" s="1"/>
      <c r="L1" s="1"/>
      <c r="M1" s="1"/>
      <c r="N1" s="1"/>
      <c r="O1" s="1"/>
      <c r="P1" s="1"/>
      <c r="Q1" s="1"/>
      <c r="R1" s="1"/>
      <c r="S1" s="1"/>
      <c r="T1" s="1"/>
      <c r="V1" s="58" t="s">
        <v>759</v>
      </c>
    </row>
    <row r="3" spans="1:22" ht="12.75" customHeight="1" x14ac:dyDescent="0.2">
      <c r="A3" s="376" t="s">
        <v>297</v>
      </c>
      <c r="B3" s="376" t="s">
        <v>27</v>
      </c>
      <c r="C3" s="409" t="s">
        <v>1</v>
      </c>
      <c r="D3" s="375" t="s">
        <v>2</v>
      </c>
      <c r="E3" s="375"/>
      <c r="F3" s="375"/>
      <c r="G3" s="375"/>
      <c r="H3" s="375"/>
      <c r="I3" s="375"/>
      <c r="J3" s="375"/>
      <c r="K3" s="375"/>
      <c r="L3" s="375"/>
      <c r="M3" s="375"/>
      <c r="N3" s="375"/>
      <c r="O3" s="375"/>
      <c r="P3" s="375"/>
      <c r="Q3" s="375"/>
      <c r="R3" s="375"/>
      <c r="S3" s="375"/>
      <c r="T3" s="375"/>
      <c r="U3" s="375"/>
    </row>
    <row r="4" spans="1:22"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2" x14ac:dyDescent="0.2">
      <c r="A5" s="415" t="s">
        <v>284</v>
      </c>
      <c r="B5" s="186" t="s">
        <v>1</v>
      </c>
      <c r="C5" s="112">
        <v>470</v>
      </c>
      <c r="D5" s="112">
        <v>0</v>
      </c>
      <c r="E5" s="112">
        <v>0</v>
      </c>
      <c r="F5" s="112">
        <v>11</v>
      </c>
      <c r="G5" s="112">
        <v>47</v>
      </c>
      <c r="H5" s="112">
        <v>83</v>
      </c>
      <c r="I5" s="112">
        <v>62</v>
      </c>
      <c r="J5" s="112">
        <v>55</v>
      </c>
      <c r="K5" s="112">
        <v>36</v>
      </c>
      <c r="L5" s="112">
        <v>45</v>
      </c>
      <c r="M5" s="112">
        <v>32</v>
      </c>
      <c r="N5" s="112">
        <v>30</v>
      </c>
      <c r="O5" s="112">
        <v>17</v>
      </c>
      <c r="P5" s="112">
        <v>15</v>
      </c>
      <c r="Q5" s="112">
        <v>10</v>
      </c>
      <c r="R5" s="112">
        <v>13</v>
      </c>
      <c r="S5" s="112">
        <v>3</v>
      </c>
      <c r="T5" s="112">
        <v>8</v>
      </c>
      <c r="U5" s="112">
        <v>3</v>
      </c>
    </row>
    <row r="6" spans="1:22" x14ac:dyDescent="0.2">
      <c r="A6" s="416"/>
      <c r="B6" s="186" t="s">
        <v>21</v>
      </c>
      <c r="C6" s="112">
        <v>235</v>
      </c>
      <c r="D6" s="112">
        <v>0</v>
      </c>
      <c r="E6" s="112">
        <v>0</v>
      </c>
      <c r="F6" s="112">
        <v>5</v>
      </c>
      <c r="G6" s="112">
        <v>26</v>
      </c>
      <c r="H6" s="112">
        <v>48</v>
      </c>
      <c r="I6" s="112">
        <v>41</v>
      </c>
      <c r="J6" s="112">
        <v>31</v>
      </c>
      <c r="K6" s="112">
        <v>21</v>
      </c>
      <c r="L6" s="112">
        <v>18</v>
      </c>
      <c r="M6" s="112">
        <v>9</v>
      </c>
      <c r="N6" s="112">
        <v>9</v>
      </c>
      <c r="O6" s="112">
        <v>9</v>
      </c>
      <c r="P6" s="112">
        <v>4</v>
      </c>
      <c r="Q6" s="112">
        <v>3</v>
      </c>
      <c r="R6" s="112">
        <v>2</v>
      </c>
      <c r="S6" s="112">
        <v>2</v>
      </c>
      <c r="T6" s="112">
        <v>5</v>
      </c>
      <c r="U6" s="112">
        <v>2</v>
      </c>
    </row>
    <row r="7" spans="1:22" x14ac:dyDescent="0.2">
      <c r="A7" s="416"/>
      <c r="B7" s="186" t="s">
        <v>22</v>
      </c>
      <c r="C7" s="112">
        <v>235</v>
      </c>
      <c r="D7" s="112">
        <v>0</v>
      </c>
      <c r="E7" s="112">
        <v>0</v>
      </c>
      <c r="F7" s="112">
        <v>6</v>
      </c>
      <c r="G7" s="112">
        <v>21</v>
      </c>
      <c r="H7" s="112">
        <v>35</v>
      </c>
      <c r="I7" s="112">
        <v>21</v>
      </c>
      <c r="J7" s="112">
        <v>24</v>
      </c>
      <c r="K7" s="112">
        <v>15</v>
      </c>
      <c r="L7" s="112">
        <v>27</v>
      </c>
      <c r="M7" s="112">
        <v>23</v>
      </c>
      <c r="N7" s="112">
        <v>21</v>
      </c>
      <c r="O7" s="112">
        <v>8</v>
      </c>
      <c r="P7" s="112">
        <v>11</v>
      </c>
      <c r="Q7" s="112">
        <v>7</v>
      </c>
      <c r="R7" s="112">
        <v>11</v>
      </c>
      <c r="S7" s="112">
        <v>1</v>
      </c>
      <c r="T7" s="112">
        <v>3</v>
      </c>
      <c r="U7" s="112">
        <v>1</v>
      </c>
    </row>
    <row r="8" spans="1:22" x14ac:dyDescent="0.2">
      <c r="A8" s="408" t="s">
        <v>285</v>
      </c>
      <c r="B8" s="188" t="s">
        <v>1</v>
      </c>
      <c r="C8" s="159">
        <v>5611</v>
      </c>
      <c r="D8" s="159">
        <v>111</v>
      </c>
      <c r="E8" s="159">
        <v>270</v>
      </c>
      <c r="F8" s="159">
        <v>422</v>
      </c>
      <c r="G8" s="159">
        <v>716</v>
      </c>
      <c r="H8" s="159">
        <v>659</v>
      </c>
      <c r="I8" s="159">
        <v>621</v>
      </c>
      <c r="J8" s="159">
        <v>614</v>
      </c>
      <c r="K8" s="159">
        <v>437</v>
      </c>
      <c r="L8" s="159">
        <v>334</v>
      </c>
      <c r="M8" s="159">
        <v>306</v>
      </c>
      <c r="N8" s="159">
        <v>279</v>
      </c>
      <c r="O8" s="159">
        <v>205</v>
      </c>
      <c r="P8" s="159">
        <v>184</v>
      </c>
      <c r="Q8" s="159">
        <v>128</v>
      </c>
      <c r="R8" s="159">
        <v>104</v>
      </c>
      <c r="S8" s="159">
        <v>89</v>
      </c>
      <c r="T8" s="159">
        <v>70</v>
      </c>
      <c r="U8" s="159">
        <v>62</v>
      </c>
    </row>
    <row r="9" spans="1:22" x14ac:dyDescent="0.2">
      <c r="A9" s="408"/>
      <c r="B9" s="188" t="s">
        <v>21</v>
      </c>
      <c r="C9" s="159">
        <v>2397</v>
      </c>
      <c r="D9" s="159">
        <v>59</v>
      </c>
      <c r="E9" s="159">
        <v>181</v>
      </c>
      <c r="F9" s="159">
        <v>210</v>
      </c>
      <c r="G9" s="159">
        <v>294</v>
      </c>
      <c r="H9" s="159">
        <v>309</v>
      </c>
      <c r="I9" s="159">
        <v>250</v>
      </c>
      <c r="J9" s="159">
        <v>240</v>
      </c>
      <c r="K9" s="159">
        <v>166</v>
      </c>
      <c r="L9" s="159">
        <v>121</v>
      </c>
      <c r="M9" s="159">
        <v>126</v>
      </c>
      <c r="N9" s="159">
        <v>100</v>
      </c>
      <c r="O9" s="159">
        <v>85</v>
      </c>
      <c r="P9" s="159">
        <v>73</v>
      </c>
      <c r="Q9" s="159">
        <v>49</v>
      </c>
      <c r="R9" s="159">
        <v>38</v>
      </c>
      <c r="S9" s="159">
        <v>36</v>
      </c>
      <c r="T9" s="159">
        <v>34</v>
      </c>
      <c r="U9" s="159">
        <v>26</v>
      </c>
    </row>
    <row r="10" spans="1:22" x14ac:dyDescent="0.2">
      <c r="A10" s="408"/>
      <c r="B10" s="188" t="s">
        <v>22</v>
      </c>
      <c r="C10" s="159">
        <v>3214</v>
      </c>
      <c r="D10" s="159">
        <v>52</v>
      </c>
      <c r="E10" s="159">
        <v>89</v>
      </c>
      <c r="F10" s="159">
        <v>212</v>
      </c>
      <c r="G10" s="159">
        <v>422</v>
      </c>
      <c r="H10" s="159">
        <v>350</v>
      </c>
      <c r="I10" s="159">
        <v>371</v>
      </c>
      <c r="J10" s="159">
        <v>374</v>
      </c>
      <c r="K10" s="159">
        <v>271</v>
      </c>
      <c r="L10" s="159">
        <v>213</v>
      </c>
      <c r="M10" s="159">
        <v>180</v>
      </c>
      <c r="N10" s="159">
        <v>179</v>
      </c>
      <c r="O10" s="159">
        <v>120</v>
      </c>
      <c r="P10" s="159">
        <v>111</v>
      </c>
      <c r="Q10" s="159">
        <v>79</v>
      </c>
      <c r="R10" s="159">
        <v>66</v>
      </c>
      <c r="S10" s="159">
        <v>53</v>
      </c>
      <c r="T10" s="159">
        <v>36</v>
      </c>
      <c r="U10" s="159">
        <v>36</v>
      </c>
    </row>
    <row r="11" spans="1:22" x14ac:dyDescent="0.2">
      <c r="A11" s="407" t="s">
        <v>286</v>
      </c>
      <c r="B11" s="186" t="s">
        <v>1</v>
      </c>
      <c r="C11" s="112">
        <v>1147</v>
      </c>
      <c r="D11" s="112">
        <v>0</v>
      </c>
      <c r="E11" s="112">
        <v>3</v>
      </c>
      <c r="F11" s="112">
        <v>42</v>
      </c>
      <c r="G11" s="112">
        <v>117</v>
      </c>
      <c r="H11" s="112">
        <v>155</v>
      </c>
      <c r="I11" s="112">
        <v>193</v>
      </c>
      <c r="J11" s="112">
        <v>197</v>
      </c>
      <c r="K11" s="112">
        <v>129</v>
      </c>
      <c r="L11" s="112">
        <v>89</v>
      </c>
      <c r="M11" s="112">
        <v>81</v>
      </c>
      <c r="N11" s="112">
        <v>59</v>
      </c>
      <c r="O11" s="112">
        <v>40</v>
      </c>
      <c r="P11" s="112">
        <v>20</v>
      </c>
      <c r="Q11" s="112">
        <v>14</v>
      </c>
      <c r="R11" s="112">
        <v>4</v>
      </c>
      <c r="S11" s="112">
        <v>4</v>
      </c>
      <c r="T11" s="112">
        <v>0</v>
      </c>
      <c r="U11" s="112">
        <v>0</v>
      </c>
    </row>
    <row r="12" spans="1:22" x14ac:dyDescent="0.2">
      <c r="A12" s="407"/>
      <c r="B12" s="186" t="s">
        <v>21</v>
      </c>
      <c r="C12" s="112">
        <v>870</v>
      </c>
      <c r="D12" s="112">
        <v>0</v>
      </c>
      <c r="E12" s="112">
        <v>3</v>
      </c>
      <c r="F12" s="112">
        <v>19</v>
      </c>
      <c r="G12" s="112">
        <v>62</v>
      </c>
      <c r="H12" s="112">
        <v>122</v>
      </c>
      <c r="I12" s="112">
        <v>158</v>
      </c>
      <c r="J12" s="112">
        <v>162</v>
      </c>
      <c r="K12" s="112">
        <v>106</v>
      </c>
      <c r="L12" s="112">
        <v>71</v>
      </c>
      <c r="M12" s="112">
        <v>63</v>
      </c>
      <c r="N12" s="112">
        <v>42</v>
      </c>
      <c r="O12" s="112">
        <v>31</v>
      </c>
      <c r="P12" s="112">
        <v>14</v>
      </c>
      <c r="Q12" s="112">
        <v>11</v>
      </c>
      <c r="R12" s="112">
        <v>3</v>
      </c>
      <c r="S12" s="112">
        <v>3</v>
      </c>
      <c r="T12" s="112">
        <v>0</v>
      </c>
      <c r="U12" s="112">
        <v>0</v>
      </c>
    </row>
    <row r="13" spans="1:22" x14ac:dyDescent="0.2">
      <c r="A13" s="407"/>
      <c r="B13" s="186" t="s">
        <v>22</v>
      </c>
      <c r="C13" s="112">
        <v>277</v>
      </c>
      <c r="D13" s="112">
        <v>0</v>
      </c>
      <c r="E13" s="112">
        <v>0</v>
      </c>
      <c r="F13" s="112">
        <v>23</v>
      </c>
      <c r="G13" s="112">
        <v>55</v>
      </c>
      <c r="H13" s="112">
        <v>33</v>
      </c>
      <c r="I13" s="112">
        <v>35</v>
      </c>
      <c r="J13" s="112">
        <v>35</v>
      </c>
      <c r="K13" s="112">
        <v>23</v>
      </c>
      <c r="L13" s="112">
        <v>18</v>
      </c>
      <c r="M13" s="112">
        <v>18</v>
      </c>
      <c r="N13" s="112">
        <v>17</v>
      </c>
      <c r="O13" s="112">
        <v>9</v>
      </c>
      <c r="P13" s="112">
        <v>6</v>
      </c>
      <c r="Q13" s="112">
        <v>3</v>
      </c>
      <c r="R13" s="112">
        <v>1</v>
      </c>
      <c r="S13" s="112">
        <v>1</v>
      </c>
      <c r="T13" s="112">
        <v>0</v>
      </c>
      <c r="U13" s="112">
        <v>0</v>
      </c>
    </row>
    <row r="14" spans="1:22" x14ac:dyDescent="0.2">
      <c r="A14" s="408" t="s">
        <v>287</v>
      </c>
      <c r="B14" s="188" t="s">
        <v>1</v>
      </c>
      <c r="C14" s="159">
        <v>167</v>
      </c>
      <c r="D14" s="159">
        <v>0</v>
      </c>
      <c r="E14" s="159">
        <v>0</v>
      </c>
      <c r="F14" s="159">
        <v>1</v>
      </c>
      <c r="G14" s="159">
        <v>19</v>
      </c>
      <c r="H14" s="159">
        <v>32</v>
      </c>
      <c r="I14" s="159">
        <v>24</v>
      </c>
      <c r="J14" s="159">
        <v>16</v>
      </c>
      <c r="K14" s="159">
        <v>23</v>
      </c>
      <c r="L14" s="159">
        <v>13</v>
      </c>
      <c r="M14" s="159">
        <v>10</v>
      </c>
      <c r="N14" s="159">
        <v>13</v>
      </c>
      <c r="O14" s="159">
        <v>5</v>
      </c>
      <c r="P14" s="159">
        <v>6</v>
      </c>
      <c r="Q14" s="159">
        <v>2</v>
      </c>
      <c r="R14" s="159">
        <v>1</v>
      </c>
      <c r="S14" s="159">
        <v>1</v>
      </c>
      <c r="T14" s="159">
        <v>1</v>
      </c>
      <c r="U14" s="159">
        <v>0</v>
      </c>
    </row>
    <row r="15" spans="1:22" x14ac:dyDescent="0.2">
      <c r="A15" s="408"/>
      <c r="B15" s="188" t="s">
        <v>21</v>
      </c>
      <c r="C15" s="159">
        <v>130</v>
      </c>
      <c r="D15" s="159">
        <v>0</v>
      </c>
      <c r="E15" s="159">
        <v>0</v>
      </c>
      <c r="F15" s="159">
        <v>1</v>
      </c>
      <c r="G15" s="159">
        <v>18</v>
      </c>
      <c r="H15" s="159">
        <v>27</v>
      </c>
      <c r="I15" s="159">
        <v>17</v>
      </c>
      <c r="J15" s="159">
        <v>14</v>
      </c>
      <c r="K15" s="159">
        <v>17</v>
      </c>
      <c r="L15" s="159">
        <v>8</v>
      </c>
      <c r="M15" s="159">
        <v>7</v>
      </c>
      <c r="N15" s="159">
        <v>9</v>
      </c>
      <c r="O15" s="159">
        <v>4</v>
      </c>
      <c r="P15" s="159">
        <v>4</v>
      </c>
      <c r="Q15" s="159">
        <v>2</v>
      </c>
      <c r="R15" s="159">
        <v>0</v>
      </c>
      <c r="S15" s="159">
        <v>1</v>
      </c>
      <c r="T15" s="159">
        <v>1</v>
      </c>
      <c r="U15" s="159">
        <v>0</v>
      </c>
    </row>
    <row r="16" spans="1:22" x14ac:dyDescent="0.2">
      <c r="A16" s="408"/>
      <c r="B16" s="188" t="s">
        <v>22</v>
      </c>
      <c r="C16" s="159">
        <v>37</v>
      </c>
      <c r="D16" s="159">
        <v>0</v>
      </c>
      <c r="E16" s="159">
        <v>0</v>
      </c>
      <c r="F16" s="159">
        <v>0</v>
      </c>
      <c r="G16" s="159">
        <v>1</v>
      </c>
      <c r="H16" s="159">
        <v>5</v>
      </c>
      <c r="I16" s="159">
        <v>7</v>
      </c>
      <c r="J16" s="159">
        <v>2</v>
      </c>
      <c r="K16" s="159">
        <v>6</v>
      </c>
      <c r="L16" s="159">
        <v>5</v>
      </c>
      <c r="M16" s="159">
        <v>3</v>
      </c>
      <c r="N16" s="159">
        <v>4</v>
      </c>
      <c r="O16" s="159">
        <v>1</v>
      </c>
      <c r="P16" s="159">
        <v>2</v>
      </c>
      <c r="Q16" s="159">
        <v>0</v>
      </c>
      <c r="R16" s="159">
        <v>1</v>
      </c>
      <c r="S16" s="159">
        <v>0</v>
      </c>
      <c r="T16" s="159">
        <v>0</v>
      </c>
      <c r="U16" s="159">
        <v>0</v>
      </c>
    </row>
    <row r="17" spans="1:21" x14ac:dyDescent="0.2">
      <c r="A17" s="407" t="s">
        <v>288</v>
      </c>
      <c r="B17" s="186" t="s">
        <v>1</v>
      </c>
      <c r="C17" s="112">
        <v>231</v>
      </c>
      <c r="D17" s="112">
        <v>0</v>
      </c>
      <c r="E17" s="112">
        <v>0</v>
      </c>
      <c r="F17" s="112">
        <v>0</v>
      </c>
      <c r="G17" s="112">
        <v>19</v>
      </c>
      <c r="H17" s="112">
        <v>44</v>
      </c>
      <c r="I17" s="112">
        <v>40</v>
      </c>
      <c r="J17" s="112">
        <v>34</v>
      </c>
      <c r="K17" s="112">
        <v>14</v>
      </c>
      <c r="L17" s="112">
        <v>16</v>
      </c>
      <c r="M17" s="112">
        <v>13</v>
      </c>
      <c r="N17" s="112">
        <v>20</v>
      </c>
      <c r="O17" s="112">
        <v>12</v>
      </c>
      <c r="P17" s="112">
        <v>11</v>
      </c>
      <c r="Q17" s="112">
        <v>7</v>
      </c>
      <c r="R17" s="112">
        <v>1</v>
      </c>
      <c r="S17" s="112">
        <v>0</v>
      </c>
      <c r="T17" s="112">
        <v>0</v>
      </c>
      <c r="U17" s="112">
        <v>0</v>
      </c>
    </row>
    <row r="18" spans="1:21" x14ac:dyDescent="0.2">
      <c r="A18" s="407"/>
      <c r="B18" s="186" t="s">
        <v>21</v>
      </c>
      <c r="C18" s="112">
        <v>108</v>
      </c>
      <c r="D18" s="112">
        <v>0</v>
      </c>
      <c r="E18" s="112">
        <v>0</v>
      </c>
      <c r="F18" s="112">
        <v>0</v>
      </c>
      <c r="G18" s="112">
        <v>12</v>
      </c>
      <c r="H18" s="112">
        <v>18</v>
      </c>
      <c r="I18" s="112">
        <v>18</v>
      </c>
      <c r="J18" s="112">
        <v>17</v>
      </c>
      <c r="K18" s="112">
        <v>9</v>
      </c>
      <c r="L18" s="112">
        <v>6</v>
      </c>
      <c r="M18" s="112">
        <v>3</v>
      </c>
      <c r="N18" s="112">
        <v>10</v>
      </c>
      <c r="O18" s="112">
        <v>5</v>
      </c>
      <c r="P18" s="112">
        <v>5</v>
      </c>
      <c r="Q18" s="112">
        <v>4</v>
      </c>
      <c r="R18" s="112">
        <v>1</v>
      </c>
      <c r="S18" s="112">
        <v>0</v>
      </c>
      <c r="T18" s="112">
        <v>0</v>
      </c>
      <c r="U18" s="112">
        <v>0</v>
      </c>
    </row>
    <row r="19" spans="1:21" x14ac:dyDescent="0.2">
      <c r="A19" s="407"/>
      <c r="B19" s="186" t="s">
        <v>22</v>
      </c>
      <c r="C19" s="112">
        <v>123</v>
      </c>
      <c r="D19" s="112">
        <v>0</v>
      </c>
      <c r="E19" s="112">
        <v>0</v>
      </c>
      <c r="F19" s="112">
        <v>0</v>
      </c>
      <c r="G19" s="112">
        <v>7</v>
      </c>
      <c r="H19" s="112">
        <v>26</v>
      </c>
      <c r="I19" s="112">
        <v>22</v>
      </c>
      <c r="J19" s="112">
        <v>17</v>
      </c>
      <c r="K19" s="112">
        <v>5</v>
      </c>
      <c r="L19" s="112">
        <v>10</v>
      </c>
      <c r="M19" s="112">
        <v>10</v>
      </c>
      <c r="N19" s="112">
        <v>10</v>
      </c>
      <c r="O19" s="112">
        <v>7</v>
      </c>
      <c r="P19" s="112">
        <v>6</v>
      </c>
      <c r="Q19" s="112">
        <v>3</v>
      </c>
      <c r="R19" s="112">
        <v>0</v>
      </c>
      <c r="S19" s="112">
        <v>0</v>
      </c>
      <c r="T19" s="112">
        <v>0</v>
      </c>
      <c r="U19" s="112">
        <v>0</v>
      </c>
    </row>
    <row r="20" spans="1:21" x14ac:dyDescent="0.2">
      <c r="A20" s="408" t="s">
        <v>289</v>
      </c>
      <c r="B20" s="188" t="s">
        <v>1</v>
      </c>
      <c r="C20" s="159">
        <v>52</v>
      </c>
      <c r="D20" s="159">
        <v>0</v>
      </c>
      <c r="E20" s="159">
        <v>0</v>
      </c>
      <c r="F20" s="159">
        <v>1</v>
      </c>
      <c r="G20" s="159">
        <v>4</v>
      </c>
      <c r="H20" s="159">
        <v>7</v>
      </c>
      <c r="I20" s="159">
        <v>13</v>
      </c>
      <c r="J20" s="159">
        <v>6</v>
      </c>
      <c r="K20" s="159">
        <v>4</v>
      </c>
      <c r="L20" s="159">
        <v>7</v>
      </c>
      <c r="M20" s="159">
        <v>4</v>
      </c>
      <c r="N20" s="159">
        <v>2</v>
      </c>
      <c r="O20" s="159">
        <v>1</v>
      </c>
      <c r="P20" s="159">
        <v>3</v>
      </c>
      <c r="Q20" s="159">
        <v>0</v>
      </c>
      <c r="R20" s="159">
        <v>0</v>
      </c>
      <c r="S20" s="159">
        <v>0</v>
      </c>
      <c r="T20" s="159">
        <v>0</v>
      </c>
      <c r="U20" s="159">
        <v>0</v>
      </c>
    </row>
    <row r="21" spans="1:21" x14ac:dyDescent="0.2">
      <c r="A21" s="408"/>
      <c r="B21" s="188" t="s">
        <v>21</v>
      </c>
      <c r="C21" s="159">
        <v>37</v>
      </c>
      <c r="D21" s="159">
        <v>0</v>
      </c>
      <c r="E21" s="159">
        <v>0</v>
      </c>
      <c r="F21" s="159">
        <v>0</v>
      </c>
      <c r="G21" s="159">
        <v>3</v>
      </c>
      <c r="H21" s="159">
        <v>5</v>
      </c>
      <c r="I21" s="159">
        <v>10</v>
      </c>
      <c r="J21" s="159">
        <v>5</v>
      </c>
      <c r="K21" s="159">
        <v>4</v>
      </c>
      <c r="L21" s="159">
        <v>5</v>
      </c>
      <c r="M21" s="159">
        <v>1</v>
      </c>
      <c r="N21" s="159">
        <v>2</v>
      </c>
      <c r="O21" s="159">
        <v>1</v>
      </c>
      <c r="P21" s="159">
        <v>1</v>
      </c>
      <c r="Q21" s="159">
        <v>0</v>
      </c>
      <c r="R21" s="159">
        <v>0</v>
      </c>
      <c r="S21" s="159">
        <v>0</v>
      </c>
      <c r="T21" s="159">
        <v>0</v>
      </c>
      <c r="U21" s="159">
        <v>0</v>
      </c>
    </row>
    <row r="22" spans="1:21" x14ac:dyDescent="0.2">
      <c r="A22" s="408"/>
      <c r="B22" s="188" t="s">
        <v>22</v>
      </c>
      <c r="C22" s="159">
        <v>15</v>
      </c>
      <c r="D22" s="159">
        <v>0</v>
      </c>
      <c r="E22" s="159">
        <v>0</v>
      </c>
      <c r="F22" s="159">
        <v>1</v>
      </c>
      <c r="G22" s="159">
        <v>1</v>
      </c>
      <c r="H22" s="159">
        <v>2</v>
      </c>
      <c r="I22" s="159">
        <v>3</v>
      </c>
      <c r="J22" s="159">
        <v>1</v>
      </c>
      <c r="K22" s="159">
        <v>0</v>
      </c>
      <c r="L22" s="159">
        <v>2</v>
      </c>
      <c r="M22" s="159">
        <v>3</v>
      </c>
      <c r="N22" s="159">
        <v>0</v>
      </c>
      <c r="O22" s="159">
        <v>0</v>
      </c>
      <c r="P22" s="159">
        <v>2</v>
      </c>
      <c r="Q22" s="159">
        <v>0</v>
      </c>
      <c r="R22" s="159">
        <v>0</v>
      </c>
      <c r="S22" s="159">
        <v>0</v>
      </c>
      <c r="T22" s="159">
        <v>0</v>
      </c>
      <c r="U22" s="159">
        <v>0</v>
      </c>
    </row>
    <row r="23" spans="1:21" x14ac:dyDescent="0.2">
      <c r="A23" s="407" t="s">
        <v>290</v>
      </c>
      <c r="B23" s="186" t="s">
        <v>1</v>
      </c>
      <c r="C23" s="112">
        <v>31</v>
      </c>
      <c r="D23" s="112">
        <v>0</v>
      </c>
      <c r="E23" s="112">
        <v>0</v>
      </c>
      <c r="F23" s="112">
        <v>0</v>
      </c>
      <c r="G23" s="112">
        <v>8</v>
      </c>
      <c r="H23" s="112">
        <v>14</v>
      </c>
      <c r="I23" s="112">
        <v>3</v>
      </c>
      <c r="J23" s="112">
        <v>3</v>
      </c>
      <c r="K23" s="112">
        <v>1</v>
      </c>
      <c r="L23" s="112">
        <v>0</v>
      </c>
      <c r="M23" s="112">
        <v>2</v>
      </c>
      <c r="N23" s="112">
        <v>0</v>
      </c>
      <c r="O23" s="112">
        <v>0</v>
      </c>
      <c r="P23" s="112">
        <v>0</v>
      </c>
      <c r="Q23" s="112">
        <v>0</v>
      </c>
      <c r="R23" s="112">
        <v>0</v>
      </c>
      <c r="S23" s="112">
        <v>0</v>
      </c>
      <c r="T23" s="112">
        <v>0</v>
      </c>
      <c r="U23" s="112">
        <v>0</v>
      </c>
    </row>
    <row r="24" spans="1:21" x14ac:dyDescent="0.2">
      <c r="A24" s="407"/>
      <c r="B24" s="186" t="s">
        <v>21</v>
      </c>
      <c r="C24" s="112">
        <v>22</v>
      </c>
      <c r="D24" s="112">
        <v>0</v>
      </c>
      <c r="E24" s="112">
        <v>0</v>
      </c>
      <c r="F24" s="112">
        <v>0</v>
      </c>
      <c r="G24" s="112">
        <v>8</v>
      </c>
      <c r="H24" s="112">
        <v>9</v>
      </c>
      <c r="I24" s="112">
        <v>2</v>
      </c>
      <c r="J24" s="112">
        <v>2</v>
      </c>
      <c r="K24" s="112">
        <v>0</v>
      </c>
      <c r="L24" s="112">
        <v>0</v>
      </c>
      <c r="M24" s="112">
        <v>1</v>
      </c>
      <c r="N24" s="112">
        <v>0</v>
      </c>
      <c r="O24" s="112">
        <v>0</v>
      </c>
      <c r="P24" s="112">
        <v>0</v>
      </c>
      <c r="Q24" s="112">
        <v>0</v>
      </c>
      <c r="R24" s="112">
        <v>0</v>
      </c>
      <c r="S24" s="112">
        <v>0</v>
      </c>
      <c r="T24" s="112">
        <v>0</v>
      </c>
      <c r="U24" s="112">
        <v>0</v>
      </c>
    </row>
    <row r="25" spans="1:21" x14ac:dyDescent="0.2">
      <c r="A25" s="407"/>
      <c r="B25" s="186" t="s">
        <v>22</v>
      </c>
      <c r="C25" s="112">
        <v>9</v>
      </c>
      <c r="D25" s="112">
        <v>0</v>
      </c>
      <c r="E25" s="112">
        <v>0</v>
      </c>
      <c r="F25" s="112">
        <v>0</v>
      </c>
      <c r="G25" s="112">
        <v>0</v>
      </c>
      <c r="H25" s="112">
        <v>5</v>
      </c>
      <c r="I25" s="112">
        <v>1</v>
      </c>
      <c r="J25" s="112">
        <v>1</v>
      </c>
      <c r="K25" s="112">
        <v>1</v>
      </c>
      <c r="L25" s="112">
        <v>0</v>
      </c>
      <c r="M25" s="112">
        <v>1</v>
      </c>
      <c r="N25" s="112">
        <v>0</v>
      </c>
      <c r="O25" s="112">
        <v>0</v>
      </c>
      <c r="P25" s="112">
        <v>0</v>
      </c>
      <c r="Q25" s="112">
        <v>0</v>
      </c>
      <c r="R25" s="112">
        <v>0</v>
      </c>
      <c r="S25" s="112">
        <v>0</v>
      </c>
      <c r="T25" s="112">
        <v>0</v>
      </c>
      <c r="U25" s="112">
        <v>0</v>
      </c>
    </row>
    <row r="26" spans="1:21" x14ac:dyDescent="0.2">
      <c r="A26" s="408" t="s">
        <v>291</v>
      </c>
      <c r="B26" s="188" t="s">
        <v>1</v>
      </c>
      <c r="C26" s="159">
        <v>665</v>
      </c>
      <c r="D26" s="159">
        <v>13</v>
      </c>
      <c r="E26" s="159">
        <v>9</v>
      </c>
      <c r="F26" s="159">
        <v>99</v>
      </c>
      <c r="G26" s="159">
        <v>197</v>
      </c>
      <c r="H26" s="159">
        <v>55</v>
      </c>
      <c r="I26" s="159">
        <v>60</v>
      </c>
      <c r="J26" s="159">
        <v>38</v>
      </c>
      <c r="K26" s="159">
        <v>45</v>
      </c>
      <c r="L26" s="159">
        <v>37</v>
      </c>
      <c r="M26" s="159">
        <v>32</v>
      </c>
      <c r="N26" s="159">
        <v>22</v>
      </c>
      <c r="O26" s="159">
        <v>16</v>
      </c>
      <c r="P26" s="159">
        <v>9</v>
      </c>
      <c r="Q26" s="159">
        <v>17</v>
      </c>
      <c r="R26" s="159">
        <v>5</v>
      </c>
      <c r="S26" s="159">
        <v>6</v>
      </c>
      <c r="T26" s="159">
        <v>4</v>
      </c>
      <c r="U26" s="159">
        <v>1</v>
      </c>
    </row>
    <row r="27" spans="1:21" x14ac:dyDescent="0.2">
      <c r="A27" s="408"/>
      <c r="B27" s="188" t="s">
        <v>21</v>
      </c>
      <c r="C27" s="159">
        <v>260</v>
      </c>
      <c r="D27" s="159">
        <v>10</v>
      </c>
      <c r="E27" s="159">
        <v>6</v>
      </c>
      <c r="F27" s="159">
        <v>49</v>
      </c>
      <c r="G27" s="159">
        <v>75</v>
      </c>
      <c r="H27" s="159">
        <v>25</v>
      </c>
      <c r="I27" s="159">
        <v>16</v>
      </c>
      <c r="J27" s="159">
        <v>14</v>
      </c>
      <c r="K27" s="159">
        <v>22</v>
      </c>
      <c r="L27" s="159">
        <v>12</v>
      </c>
      <c r="M27" s="159">
        <v>8</v>
      </c>
      <c r="N27" s="159">
        <v>5</v>
      </c>
      <c r="O27" s="159">
        <v>7</v>
      </c>
      <c r="P27" s="159">
        <v>4</v>
      </c>
      <c r="Q27" s="159">
        <v>3</v>
      </c>
      <c r="R27" s="159">
        <v>1</v>
      </c>
      <c r="S27" s="159">
        <v>3</v>
      </c>
      <c r="T27" s="159">
        <v>0</v>
      </c>
      <c r="U27" s="159">
        <v>0</v>
      </c>
    </row>
    <row r="28" spans="1:21" x14ac:dyDescent="0.2">
      <c r="A28" s="408"/>
      <c r="B28" s="188" t="s">
        <v>22</v>
      </c>
      <c r="C28" s="159">
        <v>405</v>
      </c>
      <c r="D28" s="159">
        <v>3</v>
      </c>
      <c r="E28" s="159">
        <v>3</v>
      </c>
      <c r="F28" s="159">
        <v>50</v>
      </c>
      <c r="G28" s="159">
        <v>122</v>
      </c>
      <c r="H28" s="159">
        <v>30</v>
      </c>
      <c r="I28" s="159">
        <v>44</v>
      </c>
      <c r="J28" s="159">
        <v>24</v>
      </c>
      <c r="K28" s="159">
        <v>23</v>
      </c>
      <c r="L28" s="159">
        <v>25</v>
      </c>
      <c r="M28" s="159">
        <v>24</v>
      </c>
      <c r="N28" s="159">
        <v>17</v>
      </c>
      <c r="O28" s="159">
        <v>9</v>
      </c>
      <c r="P28" s="159">
        <v>5</v>
      </c>
      <c r="Q28" s="159">
        <v>14</v>
      </c>
      <c r="R28" s="159">
        <v>4</v>
      </c>
      <c r="S28" s="159">
        <v>3</v>
      </c>
      <c r="T28" s="159">
        <v>4</v>
      </c>
      <c r="U28" s="159">
        <v>1</v>
      </c>
    </row>
    <row r="29" spans="1:21" x14ac:dyDescent="0.2">
      <c r="A29" s="407" t="s">
        <v>292</v>
      </c>
      <c r="B29" s="186" t="s">
        <v>1</v>
      </c>
      <c r="C29" s="112">
        <v>280</v>
      </c>
      <c r="D29" s="112">
        <v>0</v>
      </c>
      <c r="E29" s="112">
        <v>0</v>
      </c>
      <c r="F29" s="112">
        <v>0</v>
      </c>
      <c r="G29" s="112">
        <v>5</v>
      </c>
      <c r="H29" s="112">
        <v>14</v>
      </c>
      <c r="I29" s="112">
        <v>83</v>
      </c>
      <c r="J29" s="112">
        <v>110</v>
      </c>
      <c r="K29" s="112">
        <v>58</v>
      </c>
      <c r="L29" s="112">
        <v>10</v>
      </c>
      <c r="M29" s="112">
        <v>0</v>
      </c>
      <c r="N29" s="112">
        <v>0</v>
      </c>
      <c r="O29" s="112">
        <v>0</v>
      </c>
      <c r="P29" s="112">
        <v>0</v>
      </c>
      <c r="Q29" s="112">
        <v>0</v>
      </c>
      <c r="R29" s="112">
        <v>0</v>
      </c>
      <c r="S29" s="112">
        <v>0</v>
      </c>
      <c r="T29" s="112">
        <v>0</v>
      </c>
      <c r="U29" s="112">
        <v>0</v>
      </c>
    </row>
    <row r="30" spans="1:21" x14ac:dyDescent="0.2">
      <c r="A30" s="407"/>
      <c r="B30" s="186" t="s">
        <v>21</v>
      </c>
      <c r="C30" s="112">
        <v>0</v>
      </c>
      <c r="D30" s="112">
        <v>0</v>
      </c>
      <c r="E30" s="112">
        <v>0</v>
      </c>
      <c r="F30" s="112">
        <v>0</v>
      </c>
      <c r="G30" s="112">
        <v>0</v>
      </c>
      <c r="H30" s="112">
        <v>0</v>
      </c>
      <c r="I30" s="112">
        <v>0</v>
      </c>
      <c r="J30" s="112">
        <v>0</v>
      </c>
      <c r="K30" s="112">
        <v>0</v>
      </c>
      <c r="L30" s="112">
        <v>0</v>
      </c>
      <c r="M30" s="112">
        <v>0</v>
      </c>
      <c r="N30" s="112">
        <v>0</v>
      </c>
      <c r="O30" s="112">
        <v>0</v>
      </c>
      <c r="P30" s="112">
        <v>0</v>
      </c>
      <c r="Q30" s="112">
        <v>0</v>
      </c>
      <c r="R30" s="112">
        <v>0</v>
      </c>
      <c r="S30" s="112">
        <v>0</v>
      </c>
      <c r="T30" s="112">
        <v>0</v>
      </c>
      <c r="U30" s="112">
        <v>0</v>
      </c>
    </row>
    <row r="31" spans="1:21" x14ac:dyDescent="0.2">
      <c r="A31" s="407"/>
      <c r="B31" s="186" t="s">
        <v>22</v>
      </c>
      <c r="C31" s="112">
        <v>280</v>
      </c>
      <c r="D31" s="112">
        <v>0</v>
      </c>
      <c r="E31" s="112">
        <v>0</v>
      </c>
      <c r="F31" s="112">
        <v>0</v>
      </c>
      <c r="G31" s="112">
        <v>5</v>
      </c>
      <c r="H31" s="112">
        <v>14</v>
      </c>
      <c r="I31" s="112">
        <v>83</v>
      </c>
      <c r="J31" s="112">
        <v>110</v>
      </c>
      <c r="K31" s="112">
        <v>58</v>
      </c>
      <c r="L31" s="112">
        <v>10</v>
      </c>
      <c r="M31" s="112">
        <v>0</v>
      </c>
      <c r="N31" s="112">
        <v>0</v>
      </c>
      <c r="O31" s="112">
        <v>0</v>
      </c>
      <c r="P31" s="112">
        <v>0</v>
      </c>
      <c r="Q31" s="112">
        <v>0</v>
      </c>
      <c r="R31" s="112">
        <v>0</v>
      </c>
      <c r="S31" s="112">
        <v>0</v>
      </c>
      <c r="T31" s="112">
        <v>0</v>
      </c>
      <c r="U31" s="112">
        <v>0</v>
      </c>
    </row>
    <row r="32" spans="1:21" x14ac:dyDescent="0.2">
      <c r="A32" s="408" t="s">
        <v>293</v>
      </c>
      <c r="B32" s="188" t="s">
        <v>1</v>
      </c>
      <c r="C32" s="159">
        <v>66</v>
      </c>
      <c r="D32" s="159">
        <v>0</v>
      </c>
      <c r="E32" s="159">
        <v>0</v>
      </c>
      <c r="F32" s="159">
        <v>3</v>
      </c>
      <c r="G32" s="159">
        <v>33</v>
      </c>
      <c r="H32" s="159">
        <v>19</v>
      </c>
      <c r="I32" s="159">
        <v>7</v>
      </c>
      <c r="J32" s="159">
        <v>2</v>
      </c>
      <c r="K32" s="159">
        <v>0</v>
      </c>
      <c r="L32" s="159">
        <v>0</v>
      </c>
      <c r="M32" s="159">
        <v>0</v>
      </c>
      <c r="N32" s="159">
        <v>0</v>
      </c>
      <c r="O32" s="159">
        <v>0</v>
      </c>
      <c r="P32" s="159">
        <v>1</v>
      </c>
      <c r="Q32" s="159">
        <v>0</v>
      </c>
      <c r="R32" s="159">
        <v>1</v>
      </c>
      <c r="S32" s="159">
        <v>0</v>
      </c>
      <c r="T32" s="159">
        <v>0</v>
      </c>
      <c r="U32" s="159">
        <v>0</v>
      </c>
    </row>
    <row r="33" spans="1:21" x14ac:dyDescent="0.2">
      <c r="A33" s="408"/>
      <c r="B33" s="188" t="s">
        <v>21</v>
      </c>
      <c r="C33" s="159">
        <v>3</v>
      </c>
      <c r="D33" s="159">
        <v>0</v>
      </c>
      <c r="E33" s="159">
        <v>0</v>
      </c>
      <c r="F33" s="159">
        <v>1</v>
      </c>
      <c r="G33" s="159">
        <v>2</v>
      </c>
      <c r="H33" s="159">
        <v>0</v>
      </c>
      <c r="I33" s="159">
        <v>0</v>
      </c>
      <c r="J33" s="159">
        <v>0</v>
      </c>
      <c r="K33" s="159">
        <v>0</v>
      </c>
      <c r="L33" s="159">
        <v>0</v>
      </c>
      <c r="M33" s="159">
        <v>0</v>
      </c>
      <c r="N33" s="159">
        <v>0</v>
      </c>
      <c r="O33" s="159">
        <v>0</v>
      </c>
      <c r="P33" s="159">
        <v>0</v>
      </c>
      <c r="Q33" s="159">
        <v>0</v>
      </c>
      <c r="R33" s="159">
        <v>0</v>
      </c>
      <c r="S33" s="159">
        <v>0</v>
      </c>
      <c r="T33" s="159">
        <v>0</v>
      </c>
      <c r="U33" s="159">
        <v>0</v>
      </c>
    </row>
    <row r="34" spans="1:21" x14ac:dyDescent="0.2">
      <c r="A34" s="408"/>
      <c r="B34" s="188" t="s">
        <v>22</v>
      </c>
      <c r="C34" s="159">
        <v>63</v>
      </c>
      <c r="D34" s="159">
        <v>0</v>
      </c>
      <c r="E34" s="159">
        <v>0</v>
      </c>
      <c r="F34" s="159">
        <v>2</v>
      </c>
      <c r="G34" s="159">
        <v>31</v>
      </c>
      <c r="H34" s="159">
        <v>19</v>
      </c>
      <c r="I34" s="159">
        <v>7</v>
      </c>
      <c r="J34" s="159">
        <v>2</v>
      </c>
      <c r="K34" s="159">
        <v>0</v>
      </c>
      <c r="L34" s="159">
        <v>0</v>
      </c>
      <c r="M34" s="159">
        <v>0</v>
      </c>
      <c r="N34" s="159">
        <v>0</v>
      </c>
      <c r="O34" s="159">
        <v>0</v>
      </c>
      <c r="P34" s="159">
        <v>1</v>
      </c>
      <c r="Q34" s="159">
        <v>0</v>
      </c>
      <c r="R34" s="159">
        <v>1</v>
      </c>
      <c r="S34" s="159">
        <v>0</v>
      </c>
      <c r="T34" s="159">
        <v>0</v>
      </c>
      <c r="U34" s="159">
        <v>0</v>
      </c>
    </row>
    <row r="35" spans="1:21" x14ac:dyDescent="0.2">
      <c r="A35" s="407" t="s">
        <v>294</v>
      </c>
      <c r="B35" s="186" t="s">
        <v>1</v>
      </c>
      <c r="C35" s="112">
        <v>105</v>
      </c>
      <c r="D35" s="112">
        <v>0</v>
      </c>
      <c r="E35" s="112">
        <v>0</v>
      </c>
      <c r="F35" s="112">
        <v>5</v>
      </c>
      <c r="G35" s="112">
        <v>10</v>
      </c>
      <c r="H35" s="112">
        <v>10</v>
      </c>
      <c r="I35" s="112">
        <v>14</v>
      </c>
      <c r="J35" s="112">
        <v>7</v>
      </c>
      <c r="K35" s="112">
        <v>6</v>
      </c>
      <c r="L35" s="112">
        <v>9</v>
      </c>
      <c r="M35" s="112">
        <v>6</v>
      </c>
      <c r="N35" s="112">
        <v>16</v>
      </c>
      <c r="O35" s="112">
        <v>5</v>
      </c>
      <c r="P35" s="112">
        <v>8</v>
      </c>
      <c r="Q35" s="112">
        <v>6</v>
      </c>
      <c r="R35" s="112">
        <v>3</v>
      </c>
      <c r="S35" s="112">
        <v>0</v>
      </c>
      <c r="T35" s="112">
        <v>0</v>
      </c>
      <c r="U35" s="112">
        <v>0</v>
      </c>
    </row>
    <row r="36" spans="1:21" x14ac:dyDescent="0.2">
      <c r="A36" s="407"/>
      <c r="B36" s="186" t="s">
        <v>21</v>
      </c>
      <c r="C36" s="112">
        <v>47</v>
      </c>
      <c r="D36" s="112">
        <v>0</v>
      </c>
      <c r="E36" s="112">
        <v>0</v>
      </c>
      <c r="F36" s="112">
        <v>4</v>
      </c>
      <c r="G36" s="112">
        <v>5</v>
      </c>
      <c r="H36" s="112">
        <v>6</v>
      </c>
      <c r="I36" s="112">
        <v>8</v>
      </c>
      <c r="J36" s="112">
        <v>6</v>
      </c>
      <c r="K36" s="112">
        <v>0</v>
      </c>
      <c r="L36" s="112">
        <v>4</v>
      </c>
      <c r="M36" s="112">
        <v>2</v>
      </c>
      <c r="N36" s="112">
        <v>6</v>
      </c>
      <c r="O36" s="112">
        <v>4</v>
      </c>
      <c r="P36" s="112">
        <v>0</v>
      </c>
      <c r="Q36" s="112">
        <v>2</v>
      </c>
      <c r="R36" s="112">
        <v>0</v>
      </c>
      <c r="S36" s="112">
        <v>0</v>
      </c>
      <c r="T36" s="112">
        <v>0</v>
      </c>
      <c r="U36" s="112">
        <v>0</v>
      </c>
    </row>
    <row r="37" spans="1:21" x14ac:dyDescent="0.2">
      <c r="A37" s="407"/>
      <c r="B37" s="186" t="s">
        <v>22</v>
      </c>
      <c r="C37" s="112">
        <v>58</v>
      </c>
      <c r="D37" s="112">
        <v>0</v>
      </c>
      <c r="E37" s="112">
        <v>0</v>
      </c>
      <c r="F37" s="112">
        <v>1</v>
      </c>
      <c r="G37" s="112">
        <v>5</v>
      </c>
      <c r="H37" s="112">
        <v>4</v>
      </c>
      <c r="I37" s="112">
        <v>6</v>
      </c>
      <c r="J37" s="112">
        <v>1</v>
      </c>
      <c r="K37" s="112">
        <v>6</v>
      </c>
      <c r="L37" s="112">
        <v>5</v>
      </c>
      <c r="M37" s="112">
        <v>4</v>
      </c>
      <c r="N37" s="112">
        <v>10</v>
      </c>
      <c r="O37" s="112">
        <v>1</v>
      </c>
      <c r="P37" s="112">
        <v>8</v>
      </c>
      <c r="Q37" s="112">
        <v>4</v>
      </c>
      <c r="R37" s="112">
        <v>3</v>
      </c>
      <c r="S37" s="112">
        <v>0</v>
      </c>
      <c r="T37" s="112">
        <v>0</v>
      </c>
      <c r="U37" s="112">
        <v>0</v>
      </c>
    </row>
    <row r="38" spans="1:21" x14ac:dyDescent="0.2">
      <c r="A38" s="408" t="s">
        <v>295</v>
      </c>
      <c r="B38" s="188" t="s">
        <v>1</v>
      </c>
      <c r="C38" s="159">
        <v>12</v>
      </c>
      <c r="D38" s="159">
        <v>0</v>
      </c>
      <c r="E38" s="159">
        <v>0</v>
      </c>
      <c r="F38" s="159">
        <v>0</v>
      </c>
      <c r="G38" s="159">
        <v>0</v>
      </c>
      <c r="H38" s="159">
        <v>3</v>
      </c>
      <c r="I38" s="159">
        <v>3</v>
      </c>
      <c r="J38" s="159">
        <v>4</v>
      </c>
      <c r="K38" s="159">
        <v>0</v>
      </c>
      <c r="L38" s="159">
        <v>1</v>
      </c>
      <c r="M38" s="159">
        <v>0</v>
      </c>
      <c r="N38" s="159">
        <v>1</v>
      </c>
      <c r="O38" s="159">
        <v>0</v>
      </c>
      <c r="P38" s="159">
        <v>0</v>
      </c>
      <c r="Q38" s="159">
        <v>0</v>
      </c>
      <c r="R38" s="159">
        <v>0</v>
      </c>
      <c r="S38" s="159">
        <v>0</v>
      </c>
      <c r="T38" s="159">
        <v>0</v>
      </c>
      <c r="U38" s="159">
        <v>0</v>
      </c>
    </row>
    <row r="39" spans="1:21" x14ac:dyDescent="0.2">
      <c r="A39" s="408"/>
      <c r="B39" s="188" t="s">
        <v>21</v>
      </c>
      <c r="C39" s="159">
        <v>1</v>
      </c>
      <c r="D39" s="159">
        <v>0</v>
      </c>
      <c r="E39" s="159">
        <v>0</v>
      </c>
      <c r="F39" s="159">
        <v>0</v>
      </c>
      <c r="G39" s="159">
        <v>0</v>
      </c>
      <c r="H39" s="159">
        <v>0</v>
      </c>
      <c r="I39" s="159">
        <v>1</v>
      </c>
      <c r="J39" s="159">
        <v>0</v>
      </c>
      <c r="K39" s="159">
        <v>0</v>
      </c>
      <c r="L39" s="159">
        <v>0</v>
      </c>
      <c r="M39" s="159">
        <v>0</v>
      </c>
      <c r="N39" s="159">
        <v>0</v>
      </c>
      <c r="O39" s="159">
        <v>0</v>
      </c>
      <c r="P39" s="159">
        <v>0</v>
      </c>
      <c r="Q39" s="159">
        <v>0</v>
      </c>
      <c r="R39" s="159">
        <v>0</v>
      </c>
      <c r="S39" s="159">
        <v>0</v>
      </c>
      <c r="T39" s="159">
        <v>0</v>
      </c>
      <c r="U39" s="159">
        <v>0</v>
      </c>
    </row>
    <row r="40" spans="1:21" x14ac:dyDescent="0.2">
      <c r="A40" s="408"/>
      <c r="B40" s="188" t="s">
        <v>22</v>
      </c>
      <c r="C40" s="159">
        <v>11</v>
      </c>
      <c r="D40" s="159">
        <v>0</v>
      </c>
      <c r="E40" s="159">
        <v>0</v>
      </c>
      <c r="F40" s="159">
        <v>0</v>
      </c>
      <c r="G40" s="159">
        <v>0</v>
      </c>
      <c r="H40" s="159">
        <v>3</v>
      </c>
      <c r="I40" s="159">
        <v>2</v>
      </c>
      <c r="J40" s="159">
        <v>4</v>
      </c>
      <c r="K40" s="159">
        <v>0</v>
      </c>
      <c r="L40" s="159">
        <v>1</v>
      </c>
      <c r="M40" s="159">
        <v>0</v>
      </c>
      <c r="N40" s="159">
        <v>1</v>
      </c>
      <c r="O40" s="159">
        <v>0</v>
      </c>
      <c r="P40" s="159">
        <v>0</v>
      </c>
      <c r="Q40" s="159">
        <v>0</v>
      </c>
      <c r="R40" s="159">
        <v>0</v>
      </c>
      <c r="S40" s="159">
        <v>0</v>
      </c>
      <c r="T40" s="159">
        <v>0</v>
      </c>
      <c r="U40" s="159">
        <v>0</v>
      </c>
    </row>
    <row r="41" spans="1:21" x14ac:dyDescent="0.2">
      <c r="A41" s="407" t="s">
        <v>296</v>
      </c>
      <c r="B41" s="186" t="s">
        <v>1</v>
      </c>
      <c r="C41" s="112">
        <v>8</v>
      </c>
      <c r="D41" s="112">
        <v>0</v>
      </c>
      <c r="E41" s="112">
        <v>0</v>
      </c>
      <c r="F41" s="112">
        <v>1</v>
      </c>
      <c r="G41" s="112">
        <v>4</v>
      </c>
      <c r="H41" s="112">
        <v>2</v>
      </c>
      <c r="I41" s="112">
        <v>1</v>
      </c>
      <c r="J41" s="112">
        <v>0</v>
      </c>
      <c r="K41" s="112">
        <v>0</v>
      </c>
      <c r="L41" s="112">
        <v>0</v>
      </c>
      <c r="M41" s="112">
        <v>0</v>
      </c>
      <c r="N41" s="112">
        <v>0</v>
      </c>
      <c r="O41" s="112">
        <v>0</v>
      </c>
      <c r="P41" s="112">
        <v>0</v>
      </c>
      <c r="Q41" s="112">
        <v>0</v>
      </c>
      <c r="R41" s="112">
        <v>0</v>
      </c>
      <c r="S41" s="112">
        <v>0</v>
      </c>
      <c r="T41" s="112">
        <v>0</v>
      </c>
      <c r="U41" s="112">
        <v>0</v>
      </c>
    </row>
    <row r="42" spans="1:21" x14ac:dyDescent="0.2">
      <c r="A42" s="407"/>
      <c r="B42" s="186" t="s">
        <v>21</v>
      </c>
      <c r="C42" s="112">
        <v>4</v>
      </c>
      <c r="D42" s="112">
        <v>0</v>
      </c>
      <c r="E42" s="112">
        <v>0</v>
      </c>
      <c r="F42" s="112">
        <v>0</v>
      </c>
      <c r="G42" s="112">
        <v>1</v>
      </c>
      <c r="H42" s="112">
        <v>2</v>
      </c>
      <c r="I42" s="112">
        <v>1</v>
      </c>
      <c r="J42" s="112">
        <v>0</v>
      </c>
      <c r="K42" s="112">
        <v>0</v>
      </c>
      <c r="L42" s="112">
        <v>0</v>
      </c>
      <c r="M42" s="112">
        <v>0</v>
      </c>
      <c r="N42" s="112">
        <v>0</v>
      </c>
      <c r="O42" s="112">
        <v>0</v>
      </c>
      <c r="P42" s="112">
        <v>0</v>
      </c>
      <c r="Q42" s="112">
        <v>0</v>
      </c>
      <c r="R42" s="112">
        <v>0</v>
      </c>
      <c r="S42" s="112">
        <v>0</v>
      </c>
      <c r="T42" s="112">
        <v>0</v>
      </c>
      <c r="U42" s="112">
        <v>0</v>
      </c>
    </row>
    <row r="43" spans="1:21" x14ac:dyDescent="0.2">
      <c r="A43" s="407"/>
      <c r="B43" s="186" t="s">
        <v>22</v>
      </c>
      <c r="C43" s="112">
        <v>4</v>
      </c>
      <c r="D43" s="112">
        <v>0</v>
      </c>
      <c r="E43" s="112">
        <v>0</v>
      </c>
      <c r="F43" s="112">
        <v>1</v>
      </c>
      <c r="G43" s="112">
        <v>3</v>
      </c>
      <c r="H43" s="112">
        <v>0</v>
      </c>
      <c r="I43" s="112">
        <v>0</v>
      </c>
      <c r="J43" s="112">
        <v>0</v>
      </c>
      <c r="K43" s="112">
        <v>0</v>
      </c>
      <c r="L43" s="112">
        <v>0</v>
      </c>
      <c r="M43" s="112">
        <v>0</v>
      </c>
      <c r="N43" s="112">
        <v>0</v>
      </c>
      <c r="O43" s="112">
        <v>0</v>
      </c>
      <c r="P43" s="112">
        <v>0</v>
      </c>
      <c r="Q43" s="112">
        <v>0</v>
      </c>
      <c r="R43" s="112">
        <v>0</v>
      </c>
      <c r="S43" s="112">
        <v>0</v>
      </c>
      <c r="T43" s="112">
        <v>0</v>
      </c>
      <c r="U43" s="112">
        <v>0</v>
      </c>
    </row>
    <row r="44" spans="1:21" x14ac:dyDescent="0.2">
      <c r="A44" s="413" t="s">
        <v>1</v>
      </c>
      <c r="B44" s="198" t="s">
        <v>1</v>
      </c>
      <c r="C44" s="199">
        <v>8845</v>
      </c>
      <c r="D44" s="199">
        <v>124</v>
      </c>
      <c r="E44" s="199">
        <v>282</v>
      </c>
      <c r="F44" s="199">
        <v>585</v>
      </c>
      <c r="G44" s="199">
        <v>1179</v>
      </c>
      <c r="H44" s="199">
        <v>1097</v>
      </c>
      <c r="I44" s="199">
        <v>1124</v>
      </c>
      <c r="J44" s="199">
        <v>1086</v>
      </c>
      <c r="K44" s="199">
        <v>753</v>
      </c>
      <c r="L44" s="199">
        <v>561</v>
      </c>
      <c r="M44" s="199">
        <v>486</v>
      </c>
      <c r="N44" s="199">
        <v>442</v>
      </c>
      <c r="O44" s="199">
        <v>301</v>
      </c>
      <c r="P44" s="199">
        <v>257</v>
      </c>
      <c r="Q44" s="199">
        <v>184</v>
      </c>
      <c r="R44" s="199">
        <v>132</v>
      </c>
      <c r="S44" s="199">
        <v>103</v>
      </c>
      <c r="T44" s="199">
        <v>83</v>
      </c>
      <c r="U44" s="199">
        <v>66</v>
      </c>
    </row>
    <row r="45" spans="1:21" x14ac:dyDescent="0.2">
      <c r="A45" s="414"/>
      <c r="B45" s="201" t="s">
        <v>21</v>
      </c>
      <c r="C45" s="202">
        <v>4114</v>
      </c>
      <c r="D45" s="202">
        <v>69</v>
      </c>
      <c r="E45" s="202">
        <v>190</v>
      </c>
      <c r="F45" s="202">
        <v>289</v>
      </c>
      <c r="G45" s="202">
        <v>506</v>
      </c>
      <c r="H45" s="202">
        <v>571</v>
      </c>
      <c r="I45" s="202">
        <v>522</v>
      </c>
      <c r="J45" s="202">
        <v>491</v>
      </c>
      <c r="K45" s="202">
        <v>345</v>
      </c>
      <c r="L45" s="202">
        <v>245</v>
      </c>
      <c r="M45" s="202">
        <v>220</v>
      </c>
      <c r="N45" s="202">
        <v>183</v>
      </c>
      <c r="O45" s="202">
        <v>146</v>
      </c>
      <c r="P45" s="202">
        <v>105</v>
      </c>
      <c r="Q45" s="202">
        <v>74</v>
      </c>
      <c r="R45" s="202">
        <v>45</v>
      </c>
      <c r="S45" s="202">
        <v>45</v>
      </c>
      <c r="T45" s="202">
        <v>40</v>
      </c>
      <c r="U45" s="202">
        <v>28</v>
      </c>
    </row>
    <row r="46" spans="1:21" x14ac:dyDescent="0.2">
      <c r="A46" s="414"/>
      <c r="B46" s="201" t="s">
        <v>22</v>
      </c>
      <c r="C46" s="202">
        <v>4731</v>
      </c>
      <c r="D46" s="202">
        <v>55</v>
      </c>
      <c r="E46" s="202">
        <v>92</v>
      </c>
      <c r="F46" s="202">
        <v>296</v>
      </c>
      <c r="G46" s="202">
        <v>673</v>
      </c>
      <c r="H46" s="202">
        <v>526</v>
      </c>
      <c r="I46" s="202">
        <v>602</v>
      </c>
      <c r="J46" s="202">
        <v>595</v>
      </c>
      <c r="K46" s="202">
        <v>408</v>
      </c>
      <c r="L46" s="202">
        <v>316</v>
      </c>
      <c r="M46" s="202">
        <v>266</v>
      </c>
      <c r="N46" s="202">
        <v>259</v>
      </c>
      <c r="O46" s="202">
        <v>155</v>
      </c>
      <c r="P46" s="202">
        <v>152</v>
      </c>
      <c r="Q46" s="202">
        <v>110</v>
      </c>
      <c r="R46" s="202">
        <v>87</v>
      </c>
      <c r="S46" s="202">
        <v>58</v>
      </c>
      <c r="T46" s="202">
        <v>43</v>
      </c>
      <c r="U46" s="202">
        <v>38</v>
      </c>
    </row>
    <row r="47" spans="1:21" x14ac:dyDescent="0.2">
      <c r="A47" s="249"/>
      <c r="B47" s="249"/>
      <c r="C47" s="202"/>
      <c r="D47" s="202"/>
      <c r="E47" s="202"/>
      <c r="F47" s="202"/>
      <c r="G47" s="202"/>
      <c r="H47" s="202"/>
      <c r="I47" s="202"/>
      <c r="J47" s="202"/>
      <c r="K47" s="202"/>
      <c r="L47" s="202"/>
      <c r="M47" s="202"/>
      <c r="N47" s="202"/>
      <c r="O47" s="202"/>
      <c r="P47" s="202"/>
      <c r="Q47" s="202"/>
      <c r="R47" s="202"/>
      <c r="S47" s="202"/>
      <c r="T47" s="202"/>
      <c r="U47" s="202"/>
    </row>
    <row r="48" spans="1:21" x14ac:dyDescent="0.2">
      <c r="A48" s="3" t="s">
        <v>757</v>
      </c>
    </row>
    <row r="49" spans="1:16" ht="43.5" customHeight="1" x14ac:dyDescent="0.2">
      <c r="A49" s="380" t="s">
        <v>736</v>
      </c>
      <c r="B49" s="380"/>
      <c r="C49" s="380"/>
      <c r="D49" s="380"/>
      <c r="E49" s="380"/>
      <c r="F49" s="380"/>
      <c r="G49" s="380"/>
      <c r="H49" s="380"/>
      <c r="I49" s="380"/>
      <c r="J49" s="380"/>
      <c r="K49" s="380"/>
      <c r="L49" s="380"/>
      <c r="M49" s="380"/>
      <c r="N49" s="380"/>
      <c r="O49" s="380"/>
      <c r="P49" s="380"/>
    </row>
    <row r="50" spans="1:16" x14ac:dyDescent="0.2">
      <c r="A50" s="412" t="s">
        <v>854</v>
      </c>
      <c r="B50" s="412"/>
      <c r="C50" s="412"/>
      <c r="D50" s="412"/>
      <c r="E50" s="412"/>
      <c r="F50" s="11"/>
      <c r="G50" s="11"/>
      <c r="H50" s="11"/>
      <c r="I50" s="11"/>
      <c r="J50" s="11"/>
      <c r="K50" s="11"/>
      <c r="L50" s="11"/>
      <c r="M50" s="11"/>
      <c r="N50" s="11"/>
      <c r="O50" s="11"/>
      <c r="P50" s="11"/>
    </row>
    <row r="52" spans="1:16" x14ac:dyDescent="0.2">
      <c r="A52" s="3" t="s">
        <v>751</v>
      </c>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49:P49"/>
    <mergeCell ref="A50:E50"/>
    <mergeCell ref="A32:A34"/>
    <mergeCell ref="A35:A37"/>
    <mergeCell ref="A38:A40"/>
    <mergeCell ref="A41:A43"/>
    <mergeCell ref="A44:A46"/>
  </mergeCells>
  <conditionalFormatting sqref="C5:U47">
    <cfRule type="cellIs" dxfId="5" priority="1" operator="greaterThan">
      <formula>9999</formula>
    </cfRule>
    <cfRule type="cellIs" dxfId="4" priority="2" operator="greaterThan">
      <formula>9999</formula>
    </cfRule>
  </conditionalFormatting>
  <hyperlinks>
    <hyperlink ref="A50" r:id="rId1" display="www.health.govt.nz/nz-health-statistics/national-collections-and-surveys/national-collections-annual-maintenance-project/ncamp-2014-archive/ncamp-2014-changes-national-collections" xr:uid="{00000000-0004-0000-1900-000000000000}"/>
    <hyperlink ref="A50:E50" r:id="rId2" display="data-enquiries@moh.govt.nz" xr:uid="{00000000-0004-0000-1900-000001000000}"/>
    <hyperlink ref="V1" location="Contents!A1" display="return to contents" xr:uid="{00000000-0004-0000-1900-000002000000}"/>
  </hyperlinks>
  <pageMargins left="0.7" right="0.7" top="0.75" bottom="0.75" header="0.3" footer="0.3"/>
  <pageSetup paperSize="9" scale="66" orientation="landscape" r:id="rId3"/>
  <legacyDrawing r:id="rId4"/>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T50"/>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74.140625" style="1" customWidth="1"/>
    <col min="2" max="3" width="11.7109375" customWidth="1"/>
  </cols>
  <sheetData>
    <row r="1" spans="1:20" ht="12.75" customHeight="1" x14ac:dyDescent="0.2">
      <c r="A1" s="103" t="s">
        <v>370</v>
      </c>
      <c r="B1" s="1"/>
      <c r="C1" s="1"/>
      <c r="D1" s="1"/>
      <c r="E1" s="58" t="s">
        <v>759</v>
      </c>
      <c r="F1" s="1"/>
      <c r="G1" s="1"/>
      <c r="H1" s="1"/>
      <c r="I1" s="1"/>
      <c r="J1" s="1"/>
      <c r="K1" s="1"/>
      <c r="L1" s="1"/>
      <c r="M1" s="1"/>
      <c r="N1" s="1"/>
      <c r="O1" s="1"/>
      <c r="P1" s="1"/>
      <c r="Q1" s="1"/>
      <c r="R1" s="1"/>
      <c r="S1" s="1"/>
      <c r="T1" s="1"/>
    </row>
    <row r="3" spans="1:20" x14ac:dyDescent="0.2">
      <c r="A3" s="386" t="s">
        <v>355</v>
      </c>
      <c r="B3" s="406" t="s">
        <v>35</v>
      </c>
      <c r="C3" s="406"/>
    </row>
    <row r="4" spans="1:20" x14ac:dyDescent="0.2">
      <c r="A4" s="387"/>
      <c r="B4" s="110" t="s">
        <v>575</v>
      </c>
      <c r="C4" s="110" t="s">
        <v>756</v>
      </c>
    </row>
    <row r="5" spans="1:20" ht="15" customHeight="1" x14ac:dyDescent="0.2">
      <c r="A5" s="180" t="s">
        <v>348</v>
      </c>
      <c r="B5" s="181">
        <v>83949</v>
      </c>
      <c r="C5" s="181">
        <v>1203999</v>
      </c>
      <c r="E5" s="310"/>
    </row>
    <row r="6" spans="1:20" ht="15" customHeight="1" x14ac:dyDescent="0.2">
      <c r="A6" s="188" t="s">
        <v>349</v>
      </c>
      <c r="B6" s="159">
        <v>17766</v>
      </c>
      <c r="C6" s="159">
        <v>720864</v>
      </c>
    </row>
    <row r="7" spans="1:20" ht="15" customHeight="1" x14ac:dyDescent="0.2">
      <c r="A7" s="180" t="s">
        <v>322</v>
      </c>
      <c r="B7" s="181">
        <v>77042</v>
      </c>
      <c r="C7" s="181">
        <v>504256</v>
      </c>
    </row>
    <row r="8" spans="1:20" ht="15" customHeight="1" x14ac:dyDescent="0.2">
      <c r="A8" s="188" t="s">
        <v>344</v>
      </c>
      <c r="B8" s="159">
        <v>42188</v>
      </c>
      <c r="C8" s="159">
        <v>200412</v>
      </c>
    </row>
    <row r="9" spans="1:20" ht="15" customHeight="1" x14ac:dyDescent="0.2">
      <c r="A9" s="180" t="s">
        <v>316</v>
      </c>
      <c r="B9" s="181">
        <v>36502</v>
      </c>
      <c r="C9" s="181">
        <v>172003</v>
      </c>
    </row>
    <row r="10" spans="1:20" ht="15" customHeight="1" x14ac:dyDescent="0.2">
      <c r="A10" s="188" t="s">
        <v>343</v>
      </c>
      <c r="B10" s="162">
        <v>38862</v>
      </c>
      <c r="C10" s="159">
        <v>152195</v>
      </c>
    </row>
    <row r="11" spans="1:20" ht="15" customHeight="1" x14ac:dyDescent="0.2">
      <c r="A11" s="180" t="s">
        <v>336</v>
      </c>
      <c r="B11" s="181">
        <v>5332</v>
      </c>
      <c r="C11" s="181">
        <v>141734</v>
      </c>
    </row>
    <row r="12" spans="1:20" ht="15" customHeight="1" x14ac:dyDescent="0.2">
      <c r="A12" s="188" t="s">
        <v>340</v>
      </c>
      <c r="B12" s="159">
        <v>32131</v>
      </c>
      <c r="C12" s="159">
        <v>124822</v>
      </c>
    </row>
    <row r="13" spans="1:20" ht="15" customHeight="1" x14ac:dyDescent="0.2">
      <c r="A13" s="180" t="s">
        <v>321</v>
      </c>
      <c r="B13" s="182">
        <v>7150</v>
      </c>
      <c r="C13" s="181">
        <v>73448</v>
      </c>
    </row>
    <row r="14" spans="1:20" ht="15" customHeight="1" x14ac:dyDescent="0.2">
      <c r="A14" s="188" t="s">
        <v>351</v>
      </c>
      <c r="B14" s="162">
        <v>3499</v>
      </c>
      <c r="C14" s="159">
        <v>56914</v>
      </c>
    </row>
    <row r="15" spans="1:20" ht="15" customHeight="1" x14ac:dyDescent="0.2">
      <c r="A15" s="180" t="s">
        <v>352</v>
      </c>
      <c r="B15" s="182">
        <v>24146</v>
      </c>
      <c r="C15" s="181">
        <v>55499</v>
      </c>
    </row>
    <row r="16" spans="1:20" ht="15" customHeight="1" x14ac:dyDescent="0.2">
      <c r="A16" s="188" t="s">
        <v>337</v>
      </c>
      <c r="B16" s="162">
        <v>3258</v>
      </c>
      <c r="C16" s="159">
        <v>51432</v>
      </c>
    </row>
    <row r="17" spans="1:3" ht="15" customHeight="1" x14ac:dyDescent="0.2">
      <c r="A17" s="180" t="s">
        <v>356</v>
      </c>
      <c r="B17" s="182">
        <v>2724</v>
      </c>
      <c r="C17" s="181">
        <v>27069</v>
      </c>
    </row>
    <row r="18" spans="1:3" ht="15" customHeight="1" x14ac:dyDescent="0.2">
      <c r="A18" s="188" t="s">
        <v>357</v>
      </c>
      <c r="B18" s="162">
        <v>3703</v>
      </c>
      <c r="C18" s="159">
        <v>20164</v>
      </c>
    </row>
    <row r="19" spans="1:3" ht="15" customHeight="1" x14ac:dyDescent="0.2">
      <c r="A19" s="180" t="s">
        <v>335</v>
      </c>
      <c r="B19" s="182">
        <v>1163</v>
      </c>
      <c r="C19" s="181">
        <v>12995</v>
      </c>
    </row>
    <row r="20" spans="1:3" ht="15" customHeight="1" x14ac:dyDescent="0.2">
      <c r="A20" s="188" t="s">
        <v>350</v>
      </c>
      <c r="B20" s="162">
        <v>2274</v>
      </c>
      <c r="C20" s="159">
        <v>12762</v>
      </c>
    </row>
    <row r="21" spans="1:3" ht="15" customHeight="1" x14ac:dyDescent="0.2">
      <c r="A21" s="180" t="s">
        <v>320</v>
      </c>
      <c r="B21" s="182">
        <v>946</v>
      </c>
      <c r="C21" s="182">
        <v>5540</v>
      </c>
    </row>
    <row r="22" spans="1:3" ht="15" customHeight="1" x14ac:dyDescent="0.2">
      <c r="A22" s="188" t="s">
        <v>360</v>
      </c>
      <c r="B22" s="162">
        <v>81</v>
      </c>
      <c r="C22" s="162">
        <v>5274</v>
      </c>
    </row>
    <row r="23" spans="1:3" ht="15" customHeight="1" x14ac:dyDescent="0.2">
      <c r="A23" s="180" t="s">
        <v>323</v>
      </c>
      <c r="B23" s="182">
        <v>1588</v>
      </c>
      <c r="C23" s="182">
        <v>4289</v>
      </c>
    </row>
    <row r="24" spans="1:3" ht="15" customHeight="1" x14ac:dyDescent="0.2">
      <c r="A24" s="188" t="s">
        <v>353</v>
      </c>
      <c r="B24" s="162">
        <v>1146</v>
      </c>
      <c r="C24" s="162">
        <v>3974</v>
      </c>
    </row>
    <row r="25" spans="1:3" ht="15" customHeight="1" x14ac:dyDescent="0.2">
      <c r="A25" s="180" t="s">
        <v>359</v>
      </c>
      <c r="B25" s="182">
        <v>49</v>
      </c>
      <c r="C25" s="182">
        <v>3433</v>
      </c>
    </row>
    <row r="26" spans="1:3" ht="15" customHeight="1" x14ac:dyDescent="0.2">
      <c r="A26" s="188" t="s">
        <v>347</v>
      </c>
      <c r="B26" s="162">
        <v>580</v>
      </c>
      <c r="C26" s="162">
        <v>2000</v>
      </c>
    </row>
    <row r="27" spans="1:3" ht="15" customHeight="1" x14ac:dyDescent="0.2">
      <c r="A27" s="180" t="s">
        <v>346</v>
      </c>
      <c r="B27" s="182">
        <v>482</v>
      </c>
      <c r="C27" s="182">
        <v>1741</v>
      </c>
    </row>
    <row r="28" spans="1:3" ht="15" customHeight="1" x14ac:dyDescent="0.2">
      <c r="A28" s="188" t="s">
        <v>328</v>
      </c>
      <c r="B28" s="162">
        <v>805</v>
      </c>
      <c r="C28" s="162">
        <v>1175</v>
      </c>
    </row>
    <row r="29" spans="1:3" ht="15" customHeight="1" x14ac:dyDescent="0.2">
      <c r="A29" s="180" t="s">
        <v>354</v>
      </c>
      <c r="B29" s="182">
        <v>105</v>
      </c>
      <c r="C29" s="182">
        <v>620</v>
      </c>
    </row>
    <row r="30" spans="1:3" ht="15" customHeight="1" x14ac:dyDescent="0.2">
      <c r="A30" s="188" t="s">
        <v>345</v>
      </c>
      <c r="B30" s="162">
        <v>43</v>
      </c>
      <c r="C30" s="162">
        <v>595</v>
      </c>
    </row>
    <row r="31" spans="1:3" ht="15" customHeight="1" x14ac:dyDescent="0.2">
      <c r="A31" s="180" t="s">
        <v>330</v>
      </c>
      <c r="B31" s="182">
        <v>61</v>
      </c>
      <c r="C31" s="182">
        <v>545</v>
      </c>
    </row>
    <row r="32" spans="1:3" ht="15" customHeight="1" x14ac:dyDescent="0.2">
      <c r="A32" s="188" t="s">
        <v>342</v>
      </c>
      <c r="B32" s="162">
        <v>40</v>
      </c>
      <c r="C32" s="162">
        <v>438</v>
      </c>
    </row>
    <row r="33" spans="1:3" ht="15" customHeight="1" x14ac:dyDescent="0.2">
      <c r="A33" s="180" t="s">
        <v>331</v>
      </c>
      <c r="B33" s="182">
        <v>103</v>
      </c>
      <c r="C33" s="182">
        <v>368</v>
      </c>
    </row>
    <row r="34" spans="1:3" ht="15" customHeight="1" x14ac:dyDescent="0.2">
      <c r="A34" s="188" t="s">
        <v>338</v>
      </c>
      <c r="B34" s="162">
        <v>6</v>
      </c>
      <c r="C34" s="162">
        <v>256</v>
      </c>
    </row>
    <row r="35" spans="1:3" ht="15" customHeight="1" x14ac:dyDescent="0.2">
      <c r="A35" s="180" t="s">
        <v>318</v>
      </c>
      <c r="B35" s="182">
        <v>15</v>
      </c>
      <c r="C35" s="182">
        <v>145</v>
      </c>
    </row>
    <row r="36" spans="1:3" ht="15" customHeight="1" x14ac:dyDescent="0.2">
      <c r="A36" s="188" t="s">
        <v>326</v>
      </c>
      <c r="B36" s="162">
        <v>1</v>
      </c>
      <c r="C36" s="162">
        <v>56</v>
      </c>
    </row>
    <row r="37" spans="1:3" ht="15" customHeight="1" x14ac:dyDescent="0.2">
      <c r="A37" s="180" t="s">
        <v>317</v>
      </c>
      <c r="B37" s="182">
        <v>10</v>
      </c>
      <c r="C37" s="182">
        <v>51</v>
      </c>
    </row>
    <row r="38" spans="1:3" ht="15" customHeight="1" x14ac:dyDescent="0.2">
      <c r="A38" s="188" t="s">
        <v>332</v>
      </c>
      <c r="B38" s="162">
        <v>33</v>
      </c>
      <c r="C38" s="162">
        <v>39</v>
      </c>
    </row>
    <row r="39" spans="1:3" ht="15" customHeight="1" x14ac:dyDescent="0.2">
      <c r="A39" s="180" t="s">
        <v>339</v>
      </c>
      <c r="B39" s="182">
        <v>25</v>
      </c>
      <c r="C39" s="182">
        <v>4</v>
      </c>
    </row>
    <row r="40" spans="1:3" ht="15" customHeight="1" x14ac:dyDescent="0.2">
      <c r="A40" s="180" t="s">
        <v>333</v>
      </c>
      <c r="B40" s="182">
        <v>4</v>
      </c>
      <c r="C40" s="182">
        <v>0</v>
      </c>
    </row>
    <row r="41" spans="1:3" ht="15" customHeight="1" x14ac:dyDescent="0.2">
      <c r="A41" s="188" t="s">
        <v>334</v>
      </c>
      <c r="B41" s="162">
        <v>2</v>
      </c>
      <c r="C41" s="162">
        <v>0</v>
      </c>
    </row>
    <row r="42" spans="1:3" ht="15" customHeight="1" x14ac:dyDescent="0.2">
      <c r="A42" s="180" t="s">
        <v>324</v>
      </c>
      <c r="B42" s="182">
        <v>1</v>
      </c>
      <c r="C42" s="182">
        <v>0</v>
      </c>
    </row>
    <row r="43" spans="1:3" ht="15" customHeight="1" x14ac:dyDescent="0.2">
      <c r="A43" s="188" t="s">
        <v>361</v>
      </c>
      <c r="B43" s="162">
        <v>4</v>
      </c>
      <c r="C43" s="162">
        <v>0</v>
      </c>
    </row>
    <row r="45" spans="1:3" ht="12.75" customHeight="1" x14ac:dyDescent="0.2">
      <c r="A45" s="3" t="s">
        <v>757</v>
      </c>
      <c r="B45" s="250"/>
      <c r="C45" s="250"/>
    </row>
    <row r="46" spans="1:3" ht="73.5" customHeight="1" x14ac:dyDescent="0.2">
      <c r="A46" s="384" t="s">
        <v>774</v>
      </c>
      <c r="B46" s="384"/>
      <c r="C46" s="384"/>
    </row>
    <row r="47" spans="1:3" x14ac:dyDescent="0.2">
      <c r="A47" s="472" t="s">
        <v>854</v>
      </c>
      <c r="B47" s="9"/>
      <c r="C47" s="9"/>
    </row>
    <row r="48" spans="1:3" ht="133.5" customHeight="1" x14ac:dyDescent="0.2">
      <c r="A48" s="417" t="s">
        <v>856</v>
      </c>
      <c r="B48" s="418"/>
      <c r="C48" s="418"/>
    </row>
    <row r="50" spans="1:1" x14ac:dyDescent="0.2">
      <c r="A50" s="3" t="s">
        <v>751</v>
      </c>
    </row>
  </sheetData>
  <sortState xmlns:xlrd2="http://schemas.microsoft.com/office/spreadsheetml/2017/richdata2" ref="A5:C43">
    <sortCondition descending="1" ref="C5:C43"/>
  </sortState>
  <mergeCells count="4">
    <mergeCell ref="A48:C48"/>
    <mergeCell ref="B3:C3"/>
    <mergeCell ref="A3:A4"/>
    <mergeCell ref="A46:C46"/>
  </mergeCells>
  <hyperlinks>
    <hyperlink ref="E1" location="Contents!A1" display="return to contents" xr:uid="{00000000-0004-0000-1A00-000001000000}"/>
    <hyperlink ref="A47" r:id="rId1" xr:uid="{6B1330DC-C6AC-424E-8D84-DADAF7C2D0D4}"/>
  </hyperlinks>
  <pageMargins left="0.7" right="0.7" top="0.75" bottom="0.75" header="0.3" footer="0.3"/>
  <pageSetup paperSize="9" scale="77" orientation="portrait"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T41"/>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67.140625" style="1" customWidth="1"/>
    <col min="2" max="3" width="11.7109375" customWidth="1"/>
  </cols>
  <sheetData>
    <row r="1" spans="1:20" ht="12.75" customHeight="1" x14ac:dyDescent="0.2">
      <c r="A1" s="103" t="s">
        <v>371</v>
      </c>
      <c r="B1" s="1"/>
      <c r="C1" s="1"/>
      <c r="D1" s="1"/>
      <c r="E1" s="58" t="s">
        <v>759</v>
      </c>
      <c r="F1" s="1"/>
      <c r="G1" s="1"/>
      <c r="H1" s="1"/>
      <c r="I1" s="1"/>
      <c r="J1" s="1"/>
      <c r="K1" s="1"/>
      <c r="L1" s="1"/>
      <c r="M1" s="1"/>
      <c r="N1" s="1"/>
      <c r="O1" s="1"/>
      <c r="P1" s="1"/>
      <c r="Q1" s="1"/>
      <c r="R1" s="1"/>
      <c r="S1" s="1"/>
      <c r="T1" s="1"/>
    </row>
    <row r="3" spans="1:20" x14ac:dyDescent="0.2">
      <c r="A3" s="386" t="s">
        <v>355</v>
      </c>
      <c r="B3" s="406" t="s">
        <v>35</v>
      </c>
      <c r="C3" s="406"/>
    </row>
    <row r="4" spans="1:20" x14ac:dyDescent="0.2">
      <c r="A4" s="387"/>
      <c r="B4" s="110" t="s">
        <v>575</v>
      </c>
      <c r="C4" s="110" t="s">
        <v>756</v>
      </c>
    </row>
    <row r="5" spans="1:20" ht="15" customHeight="1" x14ac:dyDescent="0.2">
      <c r="A5" s="180" t="s">
        <v>318</v>
      </c>
      <c r="B5" s="181">
        <v>8886</v>
      </c>
      <c r="C5" s="181">
        <v>186516</v>
      </c>
      <c r="E5" s="310"/>
    </row>
    <row r="6" spans="1:20" ht="15" customHeight="1" x14ac:dyDescent="0.2">
      <c r="A6" s="188" t="s">
        <v>317</v>
      </c>
      <c r="B6" s="159">
        <v>3980</v>
      </c>
      <c r="C6" s="159">
        <v>56371</v>
      </c>
    </row>
    <row r="7" spans="1:20" ht="15" customHeight="1" x14ac:dyDescent="0.2">
      <c r="A7" s="180" t="s">
        <v>334</v>
      </c>
      <c r="B7" s="181">
        <v>230</v>
      </c>
      <c r="C7" s="181">
        <v>35991</v>
      </c>
    </row>
    <row r="8" spans="1:20" ht="15" customHeight="1" x14ac:dyDescent="0.2">
      <c r="A8" s="188" t="s">
        <v>345</v>
      </c>
      <c r="B8" s="159">
        <v>4055</v>
      </c>
      <c r="C8" s="159">
        <v>27826</v>
      </c>
    </row>
    <row r="9" spans="1:20" ht="15" customHeight="1" x14ac:dyDescent="0.2">
      <c r="A9" s="180" t="s">
        <v>319</v>
      </c>
      <c r="B9" s="181">
        <v>491</v>
      </c>
      <c r="C9" s="181">
        <v>11379</v>
      </c>
    </row>
    <row r="10" spans="1:20" ht="15" customHeight="1" x14ac:dyDescent="0.2">
      <c r="A10" s="188" t="s">
        <v>326</v>
      </c>
      <c r="B10" s="162">
        <v>58</v>
      </c>
      <c r="C10" s="159">
        <v>10359</v>
      </c>
    </row>
    <row r="11" spans="1:20" ht="15" customHeight="1" x14ac:dyDescent="0.2">
      <c r="A11" s="180" t="s">
        <v>348</v>
      </c>
      <c r="B11" s="181">
        <v>1485</v>
      </c>
      <c r="C11" s="181">
        <v>7224</v>
      </c>
    </row>
    <row r="12" spans="1:20" ht="15" customHeight="1" x14ac:dyDescent="0.2">
      <c r="A12" s="188" t="s">
        <v>325</v>
      </c>
      <c r="B12" s="159">
        <v>36</v>
      </c>
      <c r="C12" s="159">
        <v>5392</v>
      </c>
    </row>
    <row r="13" spans="1:20" ht="15" customHeight="1" x14ac:dyDescent="0.2">
      <c r="A13" s="180" t="s">
        <v>327</v>
      </c>
      <c r="B13" s="182">
        <v>29</v>
      </c>
      <c r="C13" s="181">
        <v>2479</v>
      </c>
    </row>
    <row r="14" spans="1:20" ht="15" customHeight="1" x14ac:dyDescent="0.2">
      <c r="A14" s="188" t="s">
        <v>342</v>
      </c>
      <c r="B14" s="162">
        <v>199</v>
      </c>
      <c r="C14" s="159">
        <v>2054</v>
      </c>
    </row>
    <row r="15" spans="1:20" ht="15" customHeight="1" x14ac:dyDescent="0.2">
      <c r="A15" s="180" t="s">
        <v>320</v>
      </c>
      <c r="B15" s="182">
        <v>100</v>
      </c>
      <c r="C15" s="181">
        <v>1830</v>
      </c>
    </row>
    <row r="16" spans="1:20" ht="15" customHeight="1" x14ac:dyDescent="0.2">
      <c r="A16" s="188" t="s">
        <v>321</v>
      </c>
      <c r="B16" s="162">
        <v>428</v>
      </c>
      <c r="C16" s="159">
        <v>1771</v>
      </c>
    </row>
    <row r="17" spans="1:3" ht="15" customHeight="1" x14ac:dyDescent="0.2">
      <c r="A17" s="348" t="s">
        <v>322</v>
      </c>
      <c r="B17" s="182">
        <v>575</v>
      </c>
      <c r="C17" s="181">
        <v>1161</v>
      </c>
    </row>
    <row r="18" spans="1:3" ht="15" customHeight="1" x14ac:dyDescent="0.2">
      <c r="A18" s="347" t="s">
        <v>339</v>
      </c>
      <c r="B18" s="162">
        <v>113</v>
      </c>
      <c r="C18" s="159">
        <v>865</v>
      </c>
    </row>
    <row r="19" spans="1:3" ht="15" customHeight="1" x14ac:dyDescent="0.2">
      <c r="A19" s="348" t="s">
        <v>344</v>
      </c>
      <c r="B19" s="182">
        <v>324</v>
      </c>
      <c r="C19" s="181">
        <v>551</v>
      </c>
    </row>
    <row r="20" spans="1:3" ht="15" customHeight="1" x14ac:dyDescent="0.2">
      <c r="A20" s="347" t="s">
        <v>340</v>
      </c>
      <c r="B20" s="162">
        <v>246</v>
      </c>
      <c r="C20" s="159">
        <v>439</v>
      </c>
    </row>
    <row r="21" spans="1:3" ht="15" customHeight="1" x14ac:dyDescent="0.2">
      <c r="A21" s="348" t="s">
        <v>316</v>
      </c>
      <c r="B21" s="182">
        <v>161</v>
      </c>
      <c r="C21" s="181">
        <v>257</v>
      </c>
    </row>
    <row r="22" spans="1:3" ht="15" customHeight="1" x14ac:dyDescent="0.2">
      <c r="A22" s="347" t="s">
        <v>356</v>
      </c>
      <c r="B22" s="162">
        <v>132</v>
      </c>
      <c r="C22" s="159">
        <v>252</v>
      </c>
    </row>
    <row r="23" spans="1:3" ht="15" customHeight="1" x14ac:dyDescent="0.2">
      <c r="A23" s="348" t="s">
        <v>329</v>
      </c>
      <c r="B23" s="182">
        <v>29</v>
      </c>
      <c r="C23" s="181">
        <v>224</v>
      </c>
    </row>
    <row r="24" spans="1:3" ht="15" customHeight="1" x14ac:dyDescent="0.2">
      <c r="A24" s="347" t="s">
        <v>343</v>
      </c>
      <c r="B24" s="162">
        <v>40</v>
      </c>
      <c r="C24" s="159">
        <v>91</v>
      </c>
    </row>
    <row r="25" spans="1:3" ht="15" customHeight="1" x14ac:dyDescent="0.2">
      <c r="A25" s="348" t="s">
        <v>347</v>
      </c>
      <c r="B25" s="182">
        <v>39</v>
      </c>
      <c r="C25" s="181">
        <v>53</v>
      </c>
    </row>
    <row r="26" spans="1:3" ht="15" customHeight="1" x14ac:dyDescent="0.2">
      <c r="A26" s="347" t="s">
        <v>349</v>
      </c>
      <c r="B26" s="162">
        <v>14</v>
      </c>
      <c r="C26" s="159">
        <v>44</v>
      </c>
    </row>
    <row r="27" spans="1:3" ht="15" customHeight="1" x14ac:dyDescent="0.2">
      <c r="A27" s="348" t="s">
        <v>338</v>
      </c>
      <c r="B27" s="182">
        <v>1</v>
      </c>
      <c r="C27" s="181">
        <v>42</v>
      </c>
    </row>
    <row r="28" spans="1:3" ht="15" customHeight="1" x14ac:dyDescent="0.2">
      <c r="A28" s="347" t="s">
        <v>323</v>
      </c>
      <c r="B28" s="162">
        <v>10</v>
      </c>
      <c r="C28" s="159">
        <v>12</v>
      </c>
    </row>
    <row r="29" spans="1:3" ht="15" customHeight="1" x14ac:dyDescent="0.2">
      <c r="A29" s="348" t="s">
        <v>346</v>
      </c>
      <c r="B29" s="182">
        <v>6</v>
      </c>
      <c r="C29" s="181">
        <v>11</v>
      </c>
    </row>
    <row r="30" spans="1:3" ht="15" customHeight="1" x14ac:dyDescent="0.2">
      <c r="A30" s="347" t="s">
        <v>336</v>
      </c>
      <c r="B30" s="162">
        <v>3</v>
      </c>
      <c r="C30" s="159">
        <v>7</v>
      </c>
    </row>
    <row r="31" spans="1:3" ht="15" customHeight="1" x14ac:dyDescent="0.2">
      <c r="A31" s="348" t="s">
        <v>328</v>
      </c>
      <c r="B31" s="182">
        <v>4</v>
      </c>
      <c r="C31" s="181">
        <v>5</v>
      </c>
    </row>
    <row r="32" spans="1:3" ht="15" customHeight="1" x14ac:dyDescent="0.2">
      <c r="A32" s="347" t="s">
        <v>352</v>
      </c>
      <c r="B32" s="162">
        <v>4</v>
      </c>
      <c r="C32" s="159">
        <v>5</v>
      </c>
    </row>
    <row r="33" spans="1:3" ht="15" customHeight="1" x14ac:dyDescent="0.2">
      <c r="A33" s="348" t="s">
        <v>359</v>
      </c>
      <c r="B33" s="182">
        <v>2</v>
      </c>
      <c r="C33" s="181">
        <v>2</v>
      </c>
    </row>
    <row r="34" spans="1:3" ht="15" customHeight="1" x14ac:dyDescent="0.2">
      <c r="A34" s="347" t="s">
        <v>331</v>
      </c>
      <c r="B34" s="162">
        <v>1</v>
      </c>
      <c r="C34" s="159">
        <v>1</v>
      </c>
    </row>
    <row r="36" spans="1:3" x14ac:dyDescent="0.2">
      <c r="A36" s="294" t="s">
        <v>758</v>
      </c>
      <c r="B36" s="250"/>
      <c r="C36" s="250"/>
    </row>
    <row r="37" spans="1:3" ht="75" customHeight="1" x14ac:dyDescent="0.2">
      <c r="A37" s="380" t="s">
        <v>775</v>
      </c>
      <c r="B37" s="380"/>
      <c r="C37" s="380"/>
    </row>
    <row r="38" spans="1:3" x14ac:dyDescent="0.2">
      <c r="A38" s="472" t="s">
        <v>854</v>
      </c>
      <c r="B38" s="12"/>
      <c r="C38" s="12"/>
    </row>
    <row r="39" spans="1:3" ht="72" customHeight="1" x14ac:dyDescent="0.2">
      <c r="A39" s="419" t="s">
        <v>846</v>
      </c>
      <c r="B39" s="419"/>
      <c r="C39" s="419"/>
    </row>
    <row r="41" spans="1:3" x14ac:dyDescent="0.2">
      <c r="A41" s="3" t="s">
        <v>751</v>
      </c>
    </row>
  </sheetData>
  <sortState xmlns:xlrd2="http://schemas.microsoft.com/office/spreadsheetml/2017/richdata2" ref="A5:C34">
    <sortCondition descending="1" ref="C5:C34"/>
  </sortState>
  <mergeCells count="4">
    <mergeCell ref="A39:C39"/>
    <mergeCell ref="A3:A4"/>
    <mergeCell ref="B3:C3"/>
    <mergeCell ref="A37:C37"/>
  </mergeCells>
  <hyperlinks>
    <hyperlink ref="E1" location="Contents!A1" display="return to contents" xr:uid="{00000000-0004-0000-1B00-000001000000}"/>
    <hyperlink ref="A38" r:id="rId1" xr:uid="{527A199D-030E-4F2A-9E1E-745D56FADB63}"/>
  </hyperlinks>
  <pageMargins left="0.7" right="0.7" top="0.75" bottom="0.75" header="0.3" footer="0.3"/>
  <pageSetup paperSize="9" scale="89" orientation="portrait"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T50"/>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73.42578125" style="1" customWidth="1"/>
    <col min="2" max="3" width="11.7109375" style="193" customWidth="1"/>
  </cols>
  <sheetData>
    <row r="1" spans="1:20" ht="12.75" customHeight="1" x14ac:dyDescent="0.2">
      <c r="A1" s="103" t="s">
        <v>372</v>
      </c>
      <c r="B1" s="210"/>
      <c r="C1" s="210"/>
      <c r="D1" s="1"/>
      <c r="E1" s="58" t="s">
        <v>759</v>
      </c>
      <c r="F1" s="1"/>
      <c r="G1" s="1"/>
      <c r="H1" s="1"/>
      <c r="I1" s="1"/>
      <c r="J1" s="1"/>
      <c r="K1" s="1"/>
      <c r="L1" s="1"/>
      <c r="M1" s="1"/>
      <c r="N1" s="1"/>
      <c r="O1" s="1"/>
      <c r="P1" s="1"/>
      <c r="Q1" s="1"/>
      <c r="R1" s="1"/>
      <c r="S1" s="1"/>
      <c r="T1" s="1"/>
    </row>
    <row r="3" spans="1:20" x14ac:dyDescent="0.2">
      <c r="A3" s="386" t="s">
        <v>355</v>
      </c>
      <c r="B3" s="420" t="s">
        <v>35</v>
      </c>
      <c r="C3" s="420"/>
    </row>
    <row r="4" spans="1:20" x14ac:dyDescent="0.2">
      <c r="A4" s="387"/>
      <c r="B4" s="211" t="s">
        <v>575</v>
      </c>
      <c r="C4" s="211" t="s">
        <v>756</v>
      </c>
    </row>
    <row r="5" spans="1:20" ht="15" customHeight="1" x14ac:dyDescent="0.2">
      <c r="A5" s="180" t="s">
        <v>348</v>
      </c>
      <c r="B5" s="181">
        <v>40177</v>
      </c>
      <c r="C5" s="181">
        <v>309094</v>
      </c>
      <c r="E5" s="310"/>
    </row>
    <row r="6" spans="1:20" ht="15" customHeight="1" x14ac:dyDescent="0.2">
      <c r="A6" s="188" t="s">
        <v>321</v>
      </c>
      <c r="B6" s="159">
        <v>14038</v>
      </c>
      <c r="C6" s="159">
        <v>154833</v>
      </c>
    </row>
    <row r="7" spans="1:20" ht="15" customHeight="1" x14ac:dyDescent="0.2">
      <c r="A7" s="180" t="s">
        <v>322</v>
      </c>
      <c r="B7" s="181">
        <v>21521</v>
      </c>
      <c r="C7" s="181">
        <v>128931</v>
      </c>
    </row>
    <row r="8" spans="1:20" ht="15" customHeight="1" x14ac:dyDescent="0.2">
      <c r="A8" s="188" t="s">
        <v>333</v>
      </c>
      <c r="B8" s="159">
        <v>1919</v>
      </c>
      <c r="C8" s="159">
        <v>124865</v>
      </c>
    </row>
    <row r="9" spans="1:20" ht="15" customHeight="1" x14ac:dyDescent="0.2">
      <c r="A9" s="180" t="s">
        <v>343</v>
      </c>
      <c r="B9" s="181">
        <v>19445</v>
      </c>
      <c r="C9" s="181">
        <v>69448</v>
      </c>
    </row>
    <row r="10" spans="1:20" ht="15" customHeight="1" x14ac:dyDescent="0.2">
      <c r="A10" s="188" t="s">
        <v>331</v>
      </c>
      <c r="B10" s="159">
        <v>3985</v>
      </c>
      <c r="C10" s="159">
        <v>45148</v>
      </c>
    </row>
    <row r="11" spans="1:20" ht="15" customHeight="1" x14ac:dyDescent="0.2">
      <c r="A11" s="180" t="s">
        <v>340</v>
      </c>
      <c r="B11" s="181">
        <v>4823</v>
      </c>
      <c r="C11" s="181">
        <v>17245</v>
      </c>
    </row>
    <row r="12" spans="1:20" ht="15" customHeight="1" x14ac:dyDescent="0.2">
      <c r="A12" s="188" t="s">
        <v>335</v>
      </c>
      <c r="B12" s="159">
        <v>1309</v>
      </c>
      <c r="C12" s="159">
        <v>15571</v>
      </c>
    </row>
    <row r="13" spans="1:20" ht="15" customHeight="1" x14ac:dyDescent="0.2">
      <c r="A13" s="180" t="s">
        <v>349</v>
      </c>
      <c r="B13" s="181">
        <v>2647</v>
      </c>
      <c r="C13" s="181">
        <v>12903</v>
      </c>
    </row>
    <row r="14" spans="1:20" ht="15" customHeight="1" x14ac:dyDescent="0.2">
      <c r="A14" s="188" t="s">
        <v>344</v>
      </c>
      <c r="B14" s="159">
        <v>5468</v>
      </c>
      <c r="C14" s="159">
        <v>12488</v>
      </c>
    </row>
    <row r="15" spans="1:20" ht="15" customHeight="1" x14ac:dyDescent="0.2">
      <c r="A15" s="180" t="s">
        <v>329</v>
      </c>
      <c r="B15" s="181">
        <v>1386</v>
      </c>
      <c r="C15" s="181">
        <v>11010</v>
      </c>
    </row>
    <row r="16" spans="1:20" ht="15" customHeight="1" x14ac:dyDescent="0.2">
      <c r="A16" s="188" t="s">
        <v>359</v>
      </c>
      <c r="B16" s="159">
        <v>161</v>
      </c>
      <c r="C16" s="159">
        <v>10661</v>
      </c>
    </row>
    <row r="17" spans="1:3" ht="15" customHeight="1" x14ac:dyDescent="0.2">
      <c r="A17" s="180" t="s">
        <v>361</v>
      </c>
      <c r="B17" s="181">
        <v>85</v>
      </c>
      <c r="C17" s="181">
        <v>9307</v>
      </c>
    </row>
    <row r="18" spans="1:3" ht="15" customHeight="1" x14ac:dyDescent="0.2">
      <c r="A18" s="188" t="s">
        <v>351</v>
      </c>
      <c r="B18" s="159">
        <v>807</v>
      </c>
      <c r="C18" s="159">
        <v>7881</v>
      </c>
    </row>
    <row r="19" spans="1:3" ht="15" customHeight="1" x14ac:dyDescent="0.2">
      <c r="A19" s="180" t="s">
        <v>357</v>
      </c>
      <c r="B19" s="181">
        <v>1658</v>
      </c>
      <c r="C19" s="181">
        <v>7563</v>
      </c>
    </row>
    <row r="20" spans="1:3" ht="15" customHeight="1" x14ac:dyDescent="0.2">
      <c r="A20" s="188" t="s">
        <v>352</v>
      </c>
      <c r="B20" s="159">
        <v>5024</v>
      </c>
      <c r="C20" s="159">
        <v>7365</v>
      </c>
    </row>
    <row r="21" spans="1:3" ht="15" customHeight="1" x14ac:dyDescent="0.2">
      <c r="A21" s="180" t="s">
        <v>336</v>
      </c>
      <c r="B21" s="181">
        <v>1047</v>
      </c>
      <c r="C21" s="181">
        <v>5899</v>
      </c>
    </row>
    <row r="22" spans="1:3" ht="15" customHeight="1" x14ac:dyDescent="0.2">
      <c r="A22" s="188" t="s">
        <v>338</v>
      </c>
      <c r="B22" s="159">
        <v>61</v>
      </c>
      <c r="C22" s="159">
        <v>3841</v>
      </c>
    </row>
    <row r="23" spans="1:3" ht="15" customHeight="1" x14ac:dyDescent="0.2">
      <c r="A23" s="180" t="s">
        <v>332</v>
      </c>
      <c r="B23" s="181">
        <v>767</v>
      </c>
      <c r="C23" s="181">
        <v>3737</v>
      </c>
    </row>
    <row r="24" spans="1:3" ht="15" customHeight="1" x14ac:dyDescent="0.2">
      <c r="A24" s="188" t="s">
        <v>330</v>
      </c>
      <c r="B24" s="159">
        <v>820</v>
      </c>
      <c r="C24" s="159">
        <v>3576</v>
      </c>
    </row>
    <row r="25" spans="1:3" ht="15" customHeight="1" x14ac:dyDescent="0.2">
      <c r="A25" s="180" t="s">
        <v>328</v>
      </c>
      <c r="B25" s="181">
        <v>629</v>
      </c>
      <c r="C25" s="181">
        <v>3373</v>
      </c>
    </row>
    <row r="26" spans="1:3" ht="15" customHeight="1" x14ac:dyDescent="0.2">
      <c r="A26" s="188" t="s">
        <v>317</v>
      </c>
      <c r="B26" s="159">
        <v>64</v>
      </c>
      <c r="C26" s="159">
        <v>2780</v>
      </c>
    </row>
    <row r="27" spans="1:3" ht="15" customHeight="1" x14ac:dyDescent="0.2">
      <c r="A27" s="180" t="s">
        <v>334</v>
      </c>
      <c r="B27" s="181">
        <v>15</v>
      </c>
      <c r="C27" s="181">
        <v>2769</v>
      </c>
    </row>
    <row r="28" spans="1:3" ht="15" customHeight="1" x14ac:dyDescent="0.2">
      <c r="A28" s="188" t="s">
        <v>323</v>
      </c>
      <c r="B28" s="159">
        <v>1784</v>
      </c>
      <c r="C28" s="159">
        <v>2373</v>
      </c>
    </row>
    <row r="29" spans="1:3" ht="15" customHeight="1" x14ac:dyDescent="0.2">
      <c r="A29" s="180" t="s">
        <v>316</v>
      </c>
      <c r="B29" s="181">
        <v>1132</v>
      </c>
      <c r="C29" s="181">
        <v>2013</v>
      </c>
    </row>
    <row r="30" spans="1:3" ht="15" customHeight="1" x14ac:dyDescent="0.2">
      <c r="A30" s="188" t="s">
        <v>356</v>
      </c>
      <c r="B30" s="159">
        <v>455</v>
      </c>
      <c r="C30" s="159">
        <v>1984</v>
      </c>
    </row>
    <row r="31" spans="1:3" ht="15" customHeight="1" x14ac:dyDescent="0.2">
      <c r="A31" s="180" t="s">
        <v>345</v>
      </c>
      <c r="B31" s="181">
        <v>261</v>
      </c>
      <c r="C31" s="181">
        <v>1949</v>
      </c>
    </row>
    <row r="32" spans="1:3" ht="15" customHeight="1" x14ac:dyDescent="0.2">
      <c r="A32" s="188" t="s">
        <v>339</v>
      </c>
      <c r="B32" s="159">
        <v>32</v>
      </c>
      <c r="C32" s="159">
        <v>877</v>
      </c>
    </row>
    <row r="33" spans="1:3" ht="15" customHeight="1" x14ac:dyDescent="0.2">
      <c r="A33" s="180" t="s">
        <v>350</v>
      </c>
      <c r="B33" s="181">
        <v>368</v>
      </c>
      <c r="C33" s="181">
        <v>791</v>
      </c>
    </row>
    <row r="34" spans="1:3" ht="15" customHeight="1" x14ac:dyDescent="0.2">
      <c r="A34" s="188" t="s">
        <v>353</v>
      </c>
      <c r="B34" s="159">
        <v>231</v>
      </c>
      <c r="C34" s="159">
        <v>734</v>
      </c>
    </row>
    <row r="35" spans="1:3" ht="15" customHeight="1" x14ac:dyDescent="0.2">
      <c r="A35" s="180" t="s">
        <v>360</v>
      </c>
      <c r="B35" s="181">
        <v>30</v>
      </c>
      <c r="C35" s="181">
        <v>222</v>
      </c>
    </row>
    <row r="36" spans="1:3" ht="15" customHeight="1" x14ac:dyDescent="0.2">
      <c r="A36" s="188" t="s">
        <v>347</v>
      </c>
      <c r="B36" s="159">
        <v>50</v>
      </c>
      <c r="C36" s="159">
        <v>65</v>
      </c>
    </row>
    <row r="37" spans="1:3" ht="15" customHeight="1" x14ac:dyDescent="0.2">
      <c r="A37" s="180" t="s">
        <v>354</v>
      </c>
      <c r="B37" s="181">
        <v>30</v>
      </c>
      <c r="C37" s="181">
        <v>64</v>
      </c>
    </row>
    <row r="38" spans="1:3" ht="15" customHeight="1" x14ac:dyDescent="0.2">
      <c r="A38" s="188" t="s">
        <v>320</v>
      </c>
      <c r="B38" s="159">
        <v>14</v>
      </c>
      <c r="C38" s="159">
        <v>36</v>
      </c>
    </row>
    <row r="39" spans="1:3" ht="15" customHeight="1" x14ac:dyDescent="0.2">
      <c r="A39" s="180" t="s">
        <v>337</v>
      </c>
      <c r="B39" s="181">
        <v>10</v>
      </c>
      <c r="C39" s="181">
        <v>10</v>
      </c>
    </row>
    <row r="40" spans="1:3" ht="15" customHeight="1" x14ac:dyDescent="0.2">
      <c r="A40" s="188" t="s">
        <v>346</v>
      </c>
      <c r="B40" s="159">
        <v>7</v>
      </c>
      <c r="C40" s="159">
        <v>8</v>
      </c>
    </row>
    <row r="41" spans="1:3" ht="15" customHeight="1" x14ac:dyDescent="0.2">
      <c r="A41" s="194" t="s">
        <v>318</v>
      </c>
      <c r="B41" s="195">
        <v>1</v>
      </c>
      <c r="C41" s="195">
        <v>0</v>
      </c>
    </row>
    <row r="42" spans="1:3" ht="15" customHeight="1" x14ac:dyDescent="0.2">
      <c r="A42" s="251"/>
      <c r="B42" s="181"/>
      <c r="C42" s="181"/>
    </row>
    <row r="43" spans="1:3" x14ac:dyDescent="0.2">
      <c r="A43" s="294" t="s">
        <v>758</v>
      </c>
    </row>
    <row r="44" spans="1:3" ht="83.25" customHeight="1" x14ac:dyDescent="0.2">
      <c r="A44" s="380" t="s">
        <v>776</v>
      </c>
      <c r="B44" s="380"/>
      <c r="C44" s="380"/>
    </row>
    <row r="45" spans="1:3" x14ac:dyDescent="0.2">
      <c r="A45" s="472" t="s">
        <v>854</v>
      </c>
      <c r="B45" s="212"/>
      <c r="C45" s="212"/>
    </row>
    <row r="46" spans="1:3" ht="25.5" customHeight="1" x14ac:dyDescent="0.2">
      <c r="A46" s="421" t="s">
        <v>518</v>
      </c>
      <c r="B46" s="421"/>
      <c r="C46" s="421"/>
    </row>
    <row r="47" spans="1:3" ht="25.5" customHeight="1" x14ac:dyDescent="0.2">
      <c r="A47" s="421" t="s">
        <v>519</v>
      </c>
      <c r="B47" s="421"/>
      <c r="C47" s="421"/>
    </row>
    <row r="48" spans="1:3" ht="25.5" customHeight="1" x14ac:dyDescent="0.2">
      <c r="A48" s="421" t="s">
        <v>830</v>
      </c>
      <c r="B48" s="421"/>
      <c r="C48" s="421"/>
    </row>
    <row r="50" spans="1:1" customFormat="1" x14ac:dyDescent="0.2">
      <c r="A50" s="3" t="s">
        <v>751</v>
      </c>
    </row>
  </sheetData>
  <sortState xmlns:xlrd2="http://schemas.microsoft.com/office/spreadsheetml/2017/richdata2" ref="A5:C41">
    <sortCondition descending="1" ref="C5:C41"/>
  </sortState>
  <mergeCells count="6">
    <mergeCell ref="B3:C3"/>
    <mergeCell ref="A3:A4"/>
    <mergeCell ref="A48:C48"/>
    <mergeCell ref="A44:C44"/>
    <mergeCell ref="A46:C46"/>
    <mergeCell ref="A47:C47"/>
  </mergeCells>
  <hyperlinks>
    <hyperlink ref="E1" location="Contents!A1" display="return to contents" xr:uid="{00000000-0004-0000-1C00-000001000000}"/>
    <hyperlink ref="A45" r:id="rId1" xr:uid="{6DD861E0-5452-4906-AC74-85DA8D2CD324}"/>
  </hyperlinks>
  <pageMargins left="0.7" right="0.7" top="0.75" bottom="0.75" header="0.3" footer="0.3"/>
  <pageSetup paperSize="9" scale="84"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O35"/>
  <sheetViews>
    <sheetView showGridLines="0" zoomScaleNormal="100" zoomScalePageLayoutView="50" workbookViewId="0">
      <pane ySplit="1" topLeftCell="A2" activePane="bottomLeft" state="frozen"/>
      <selection activeCell="A5" sqref="A5"/>
      <selection pane="bottomLeft" activeCell="A2" sqref="A2"/>
    </sheetView>
  </sheetViews>
  <sheetFormatPr defaultColWidth="9.140625" defaultRowHeight="15" customHeight="1" x14ac:dyDescent="0.2"/>
  <cols>
    <col min="1" max="1" width="1.7109375" style="38" customWidth="1"/>
    <col min="2" max="2" width="10.85546875" style="38" customWidth="1"/>
    <col min="3" max="14" width="9.140625" style="38"/>
    <col min="15" max="15" width="9.140625" style="39" customWidth="1"/>
    <col min="16" max="18" width="9.140625" style="38"/>
    <col min="19" max="21" width="9.140625" style="41"/>
    <col min="22" max="22" width="10.5703125" style="41" bestFit="1" customWidth="1"/>
    <col min="23" max="23" width="10.5703125" style="41" customWidth="1"/>
    <col min="24" max="30" width="9.140625" style="41"/>
    <col min="31" max="41" width="9.140625" style="56"/>
    <col min="42" max="16384" width="9.140625" style="38"/>
  </cols>
  <sheetData>
    <row r="1" spans="2:19" ht="20.25" x14ac:dyDescent="0.3">
      <c r="B1" s="145" t="s">
        <v>571</v>
      </c>
      <c r="F1" s="316"/>
      <c r="G1" s="34"/>
      <c r="Q1" s="58" t="s">
        <v>759</v>
      </c>
    </row>
    <row r="2" spans="2:19" ht="15" customHeight="1" x14ac:dyDescent="0.25">
      <c r="B2" s="37"/>
      <c r="G2" s="34"/>
      <c r="Q2" s="40"/>
    </row>
    <row r="3" spans="2:19" ht="195" customHeight="1" x14ac:dyDescent="0.2">
      <c r="B3" s="364" t="s">
        <v>811</v>
      </c>
      <c r="C3" s="364"/>
      <c r="D3" s="364"/>
      <c r="E3" s="364"/>
      <c r="F3" s="364"/>
      <c r="G3" s="364"/>
      <c r="H3" s="364"/>
      <c r="I3" s="364"/>
      <c r="J3" s="364"/>
      <c r="K3" s="364"/>
      <c r="L3" s="364"/>
      <c r="M3" s="364"/>
      <c r="N3" s="364"/>
      <c r="O3" s="364"/>
      <c r="Q3" s="40"/>
    </row>
    <row r="4" spans="2:19" ht="15" customHeight="1" x14ac:dyDescent="0.2">
      <c r="B4" s="299"/>
      <c r="C4" s="299"/>
      <c r="D4" s="299"/>
      <c r="E4" s="299"/>
      <c r="F4" s="299"/>
      <c r="G4" s="299"/>
      <c r="H4" s="299"/>
      <c r="I4" s="299"/>
      <c r="J4" s="299"/>
      <c r="K4" s="299"/>
      <c r="L4" s="299"/>
      <c r="M4" s="299"/>
      <c r="N4" s="299"/>
      <c r="O4" s="134"/>
      <c r="Q4" s="189"/>
    </row>
    <row r="5" spans="2:19" ht="15" customHeight="1" x14ac:dyDescent="0.25">
      <c r="B5" s="350" t="s">
        <v>823</v>
      </c>
      <c r="C5" s="349"/>
      <c r="D5" s="349"/>
      <c r="E5" s="349"/>
      <c r="F5" s="349"/>
      <c r="G5" s="349"/>
      <c r="H5" s="349"/>
      <c r="I5" s="349"/>
      <c r="J5" s="349"/>
      <c r="K5" s="349"/>
      <c r="L5" s="349"/>
      <c r="M5" s="349"/>
      <c r="N5" s="349"/>
      <c r="O5" s="349"/>
      <c r="Q5" s="40"/>
    </row>
    <row r="6" spans="2:19" ht="39" customHeight="1" x14ac:dyDescent="0.2">
      <c r="B6" s="365" t="s">
        <v>824</v>
      </c>
      <c r="C6" s="366"/>
      <c r="D6" s="366"/>
      <c r="E6" s="366"/>
      <c r="F6" s="366"/>
      <c r="G6" s="366"/>
      <c r="H6" s="366"/>
      <c r="I6" s="366"/>
      <c r="J6" s="366"/>
      <c r="K6" s="366"/>
      <c r="L6" s="366"/>
      <c r="M6" s="366"/>
      <c r="N6" s="366"/>
      <c r="O6" s="366"/>
      <c r="Q6" s="40"/>
    </row>
    <row r="7" spans="2:19" ht="19.5" customHeight="1" x14ac:dyDescent="0.2">
      <c r="B7" s="367" t="s">
        <v>854</v>
      </c>
      <c r="C7" s="368"/>
      <c r="D7" s="368"/>
      <c r="E7" s="368"/>
      <c r="F7" s="368"/>
      <c r="G7" s="290"/>
      <c r="H7" s="290"/>
      <c r="I7" s="290"/>
      <c r="J7" s="290"/>
      <c r="K7" s="290"/>
      <c r="L7" s="290"/>
      <c r="M7" s="290"/>
      <c r="N7" s="290"/>
      <c r="O7" s="290"/>
      <c r="Q7" s="40"/>
    </row>
    <row r="8" spans="2:19" ht="19.5" customHeight="1" x14ac:dyDescent="0.2">
      <c r="B8" s="300" t="s">
        <v>723</v>
      </c>
      <c r="C8" s="291"/>
      <c r="D8" s="291"/>
      <c r="E8" s="291"/>
      <c r="F8" s="291"/>
      <c r="G8" s="290"/>
      <c r="H8" s="290"/>
      <c r="I8" s="290"/>
      <c r="J8" s="290"/>
      <c r="K8" s="290"/>
      <c r="L8" s="290"/>
      <c r="M8" s="290"/>
      <c r="N8" s="290"/>
      <c r="O8" s="290"/>
      <c r="Q8" s="40"/>
    </row>
    <row r="9" spans="2:19" ht="38.25" customHeight="1" x14ac:dyDescent="0.2">
      <c r="B9" s="370" t="s">
        <v>825</v>
      </c>
      <c r="C9" s="370"/>
      <c r="D9" s="370"/>
      <c r="E9" s="370"/>
      <c r="F9" s="370"/>
      <c r="G9" s="370"/>
      <c r="H9" s="370"/>
      <c r="I9" s="370"/>
      <c r="J9" s="370"/>
      <c r="K9" s="370"/>
      <c r="L9" s="370"/>
      <c r="M9" s="370"/>
      <c r="N9" s="370"/>
      <c r="O9" s="370"/>
      <c r="Q9" s="317"/>
    </row>
    <row r="10" spans="2:19" ht="12.75" x14ac:dyDescent="0.2">
      <c r="B10" s="289"/>
      <c r="C10" s="291"/>
      <c r="D10" s="291"/>
      <c r="E10" s="291"/>
      <c r="F10" s="291"/>
      <c r="G10" s="290"/>
      <c r="H10" s="290"/>
      <c r="I10" s="290"/>
      <c r="J10" s="290"/>
      <c r="K10" s="290"/>
      <c r="L10" s="290"/>
      <c r="M10" s="290"/>
      <c r="N10" s="290"/>
      <c r="O10" s="290"/>
      <c r="Q10" s="189"/>
    </row>
    <row r="11" spans="2:19" ht="15" customHeight="1" x14ac:dyDescent="0.2">
      <c r="B11" s="300" t="s">
        <v>572</v>
      </c>
      <c r="C11" s="300"/>
      <c r="D11" s="300"/>
      <c r="E11" s="300"/>
      <c r="F11" s="300"/>
      <c r="G11" s="300"/>
      <c r="H11" s="300"/>
      <c r="I11" s="300"/>
      <c r="J11" s="300"/>
      <c r="K11" s="300"/>
      <c r="L11" s="300"/>
      <c r="M11" s="300"/>
      <c r="N11" s="300"/>
      <c r="O11" s="300"/>
      <c r="Q11" s="189"/>
    </row>
    <row r="12" spans="2:19" ht="84" customHeight="1" x14ac:dyDescent="0.2">
      <c r="B12" s="365" t="s">
        <v>826</v>
      </c>
      <c r="C12" s="369"/>
      <c r="D12" s="369"/>
      <c r="E12" s="369"/>
      <c r="F12" s="369"/>
      <c r="G12" s="369"/>
      <c r="H12" s="369"/>
      <c r="I12" s="369"/>
      <c r="J12" s="369"/>
      <c r="K12" s="369"/>
      <c r="L12" s="369"/>
      <c r="M12" s="369"/>
      <c r="N12" s="369"/>
      <c r="O12" s="369"/>
      <c r="Q12" s="318"/>
    </row>
    <row r="13" spans="2:19" ht="12.75" x14ac:dyDescent="0.2">
      <c r="B13" s="50" t="s">
        <v>784</v>
      </c>
      <c r="C13" s="301"/>
      <c r="D13" s="301"/>
      <c r="E13" s="301"/>
      <c r="F13" s="7" t="s">
        <v>815</v>
      </c>
      <c r="G13" s="337"/>
      <c r="H13" s="232"/>
      <c r="I13" s="232"/>
      <c r="J13" s="232"/>
      <c r="K13" s="346"/>
      <c r="L13" s="232"/>
      <c r="M13" s="298"/>
      <c r="N13" s="298"/>
      <c r="O13" s="298"/>
      <c r="P13" s="298"/>
      <c r="Q13" s="319"/>
      <c r="R13" s="319"/>
      <c r="S13" s="320"/>
    </row>
    <row r="14" spans="2:19" ht="19.5" customHeight="1" x14ac:dyDescent="0.2">
      <c r="B14" s="50" t="s">
        <v>785</v>
      </c>
      <c r="C14" s="290"/>
      <c r="D14" s="7" t="s">
        <v>745</v>
      </c>
      <c r="E14" s="329"/>
      <c r="F14" s="329"/>
      <c r="G14" s="338"/>
      <c r="H14" s="338"/>
      <c r="I14" s="338"/>
      <c r="J14" s="338"/>
      <c r="K14" s="290"/>
      <c r="L14" s="290"/>
      <c r="M14" s="290"/>
      <c r="N14" s="290"/>
      <c r="O14" s="290"/>
      <c r="Q14" s="189"/>
    </row>
    <row r="15" spans="2:19" ht="12.75" x14ac:dyDescent="0.2">
      <c r="B15" s="136"/>
      <c r="C15" s="298"/>
      <c r="D15" s="298"/>
      <c r="E15" s="298"/>
      <c r="F15" s="298"/>
      <c r="G15" s="298"/>
      <c r="H15" s="298"/>
      <c r="I15" s="298"/>
      <c r="J15" s="298"/>
      <c r="K15" s="298"/>
      <c r="L15" s="298"/>
      <c r="M15" s="298"/>
      <c r="N15" s="298"/>
      <c r="O15" s="298"/>
      <c r="Q15" s="189"/>
    </row>
    <row r="16" spans="2:19" ht="19.5" customHeight="1" x14ac:dyDescent="0.2">
      <c r="B16" s="300" t="s">
        <v>573</v>
      </c>
      <c r="C16" s="300"/>
      <c r="D16" s="300"/>
      <c r="E16" s="300"/>
      <c r="F16" s="300"/>
      <c r="G16" s="300"/>
      <c r="H16" s="300"/>
      <c r="I16" s="300"/>
      <c r="J16" s="300"/>
      <c r="K16" s="300"/>
      <c r="L16" s="300"/>
      <c r="M16" s="300"/>
      <c r="N16" s="300"/>
      <c r="O16" s="300"/>
      <c r="Q16" s="189"/>
    </row>
    <row r="17" spans="2:30" ht="63" customHeight="1" x14ac:dyDescent="0.2">
      <c r="B17" s="358" t="s">
        <v>827</v>
      </c>
      <c r="C17" s="359"/>
      <c r="D17" s="359"/>
      <c r="E17" s="359"/>
      <c r="F17" s="359"/>
      <c r="G17" s="359"/>
      <c r="H17" s="359"/>
      <c r="I17" s="359"/>
      <c r="J17" s="359"/>
      <c r="K17" s="359"/>
      <c r="L17" s="359"/>
      <c r="M17" s="359"/>
      <c r="N17" s="359"/>
      <c r="O17" s="359"/>
      <c r="Q17" s="189"/>
      <c r="S17" s="56"/>
      <c r="T17" s="56"/>
      <c r="U17" s="56"/>
      <c r="V17" s="56"/>
      <c r="W17" s="56"/>
      <c r="X17" s="56"/>
      <c r="Y17" s="56"/>
      <c r="Z17" s="56"/>
      <c r="AA17" s="56"/>
      <c r="AB17" s="56"/>
      <c r="AC17" s="56"/>
      <c r="AD17" s="56"/>
    </row>
    <row r="18" spans="2:30" ht="17.25" customHeight="1" x14ac:dyDescent="0.2">
      <c r="B18" s="302"/>
      <c r="C18" s="42"/>
      <c r="D18" s="42"/>
      <c r="E18" s="42"/>
      <c r="F18" s="42"/>
      <c r="G18" s="42"/>
      <c r="H18" s="42"/>
      <c r="I18" s="42"/>
      <c r="J18" s="42"/>
      <c r="K18" s="42"/>
      <c r="L18" s="42"/>
      <c r="M18" s="42"/>
      <c r="N18" s="42"/>
      <c r="O18" s="42"/>
      <c r="Q18" s="189"/>
      <c r="R18" s="41"/>
    </row>
    <row r="19" spans="2:30" ht="17.25" customHeight="1" x14ac:dyDescent="0.2">
      <c r="B19" s="303" t="s">
        <v>783</v>
      </c>
      <c r="C19" s="42"/>
      <c r="D19" s="42"/>
      <c r="E19" s="42"/>
      <c r="F19" s="42"/>
      <c r="G19" s="42"/>
      <c r="H19" s="42"/>
      <c r="I19" s="42"/>
      <c r="J19" s="42"/>
      <c r="K19" s="42"/>
      <c r="L19" s="42"/>
      <c r="M19" s="42"/>
      <c r="N19" s="42"/>
      <c r="O19" s="42"/>
      <c r="Q19" s="189"/>
      <c r="R19" s="41"/>
      <c r="S19" s="43" t="s">
        <v>812</v>
      </c>
      <c r="T19" s="44" t="s">
        <v>308</v>
      </c>
      <c r="U19" s="44" t="s">
        <v>309</v>
      </c>
      <c r="V19" s="44" t="s">
        <v>310</v>
      </c>
      <c r="W19" s="44" t="s">
        <v>311</v>
      </c>
      <c r="X19" s="44" t="s">
        <v>312</v>
      </c>
      <c r="Y19" s="44" t="s">
        <v>313</v>
      </c>
      <c r="Z19" s="44" t="s">
        <v>314</v>
      </c>
      <c r="AA19" s="323" t="s">
        <v>37</v>
      </c>
      <c r="AC19" s="41" t="s">
        <v>574</v>
      </c>
    </row>
    <row r="20" spans="2:30" ht="17.25" customHeight="1" x14ac:dyDescent="0.2">
      <c r="B20" s="302"/>
      <c r="C20" s="42"/>
      <c r="D20" s="42"/>
      <c r="E20" s="42"/>
      <c r="F20" s="42"/>
      <c r="G20" s="42"/>
      <c r="H20" s="42"/>
      <c r="I20" s="42"/>
      <c r="J20" s="42"/>
      <c r="K20" s="42"/>
      <c r="L20" s="42"/>
      <c r="M20" s="42"/>
      <c r="N20" s="42"/>
      <c r="O20" s="42"/>
      <c r="Q20" s="189"/>
      <c r="R20" s="41"/>
      <c r="S20" s="45" t="s">
        <v>575</v>
      </c>
      <c r="T20" s="45">
        <v>7203</v>
      </c>
      <c r="U20" s="45">
        <v>15171</v>
      </c>
      <c r="V20" s="45">
        <v>33891</v>
      </c>
      <c r="W20" s="45">
        <v>46212</v>
      </c>
      <c r="X20" s="45">
        <v>52920</v>
      </c>
      <c r="Y20" s="41">
        <v>56091</v>
      </c>
      <c r="Z20" s="41">
        <v>58715</v>
      </c>
      <c r="AA20" s="304">
        <f>'table5,6'!C4</f>
        <v>63682</v>
      </c>
      <c r="AB20" s="324">
        <f>AA20/T20</f>
        <v>8.841038456198806</v>
      </c>
      <c r="AC20" s="46">
        <f>(AA20-T20)/T20*100</f>
        <v>784.10384561988064</v>
      </c>
    </row>
    <row r="21" spans="2:30" ht="17.25" customHeight="1" x14ac:dyDescent="0.2">
      <c r="B21" s="302"/>
      <c r="C21" s="42"/>
      <c r="D21" s="42"/>
      <c r="E21" s="42"/>
      <c r="F21" s="42"/>
      <c r="G21" s="42"/>
      <c r="H21" s="42"/>
      <c r="I21" s="42"/>
      <c r="J21" s="42"/>
      <c r="K21" s="42"/>
      <c r="L21" s="42"/>
      <c r="M21" s="42"/>
      <c r="N21" s="42"/>
      <c r="O21" s="42"/>
      <c r="Q21" s="189"/>
      <c r="R21" s="41"/>
      <c r="S21" s="45" t="s">
        <v>30</v>
      </c>
      <c r="T21" s="47">
        <v>169</v>
      </c>
      <c r="U21" s="47">
        <v>351</v>
      </c>
      <c r="V21" s="47">
        <v>776</v>
      </c>
      <c r="W21" s="47">
        <v>1049</v>
      </c>
      <c r="X21" s="47">
        <v>1193</v>
      </c>
      <c r="Y21" s="41">
        <v>1234.9000000000001</v>
      </c>
      <c r="Z21" s="41">
        <v>1277.5</v>
      </c>
      <c r="AA21" s="41">
        <f>'table5,6'!C27</f>
        <v>1360.3</v>
      </c>
      <c r="AB21" s="324">
        <f>AA21/T21</f>
        <v>8.0491124260355029</v>
      </c>
      <c r="AC21" s="46">
        <f>(AA21-T21)/T21*100</f>
        <v>704.91124260355025</v>
      </c>
    </row>
    <row r="22" spans="2:30" ht="17.25" customHeight="1" x14ac:dyDescent="0.2">
      <c r="B22" s="302"/>
      <c r="C22" s="42"/>
      <c r="D22" s="42"/>
      <c r="E22" s="42"/>
      <c r="F22" s="42"/>
      <c r="G22" s="42"/>
      <c r="H22" s="42"/>
      <c r="I22" s="42"/>
      <c r="J22" s="42"/>
      <c r="K22" s="42"/>
      <c r="L22" s="42"/>
      <c r="M22" s="42"/>
      <c r="N22" s="42"/>
      <c r="O22" s="42"/>
      <c r="Q22" s="189"/>
      <c r="S22" s="56"/>
      <c r="T22" s="56"/>
      <c r="U22" s="56"/>
      <c r="V22" s="56"/>
      <c r="W22" s="56"/>
      <c r="X22" s="56"/>
      <c r="Y22" s="56"/>
      <c r="Z22" s="56"/>
      <c r="AA22" s="56"/>
      <c r="AB22" s="56"/>
      <c r="AC22" s="56"/>
      <c r="AD22" s="56"/>
    </row>
    <row r="23" spans="2:30" ht="17.25" customHeight="1" x14ac:dyDescent="0.2">
      <c r="B23" s="302"/>
      <c r="C23" s="42"/>
      <c r="D23" s="42"/>
      <c r="E23" s="42"/>
      <c r="F23" s="42"/>
      <c r="G23" s="42"/>
      <c r="H23" s="42"/>
      <c r="I23" s="42"/>
      <c r="J23" s="42"/>
      <c r="K23" s="42"/>
      <c r="L23" s="42"/>
      <c r="M23" s="42"/>
      <c r="N23" s="42"/>
      <c r="O23" s="42"/>
      <c r="Q23" s="189"/>
      <c r="S23" s="56"/>
      <c r="T23" s="56"/>
      <c r="U23" s="56"/>
      <c r="V23" s="56"/>
      <c r="W23" s="56"/>
      <c r="X23" s="56"/>
      <c r="Y23" s="56"/>
      <c r="Z23" s="56"/>
      <c r="AA23" s="56"/>
      <c r="AB23" s="56"/>
      <c r="AC23" s="56"/>
      <c r="AD23" s="56"/>
    </row>
    <row r="24" spans="2:30" ht="17.25" customHeight="1" x14ac:dyDescent="0.2">
      <c r="B24" s="302"/>
      <c r="C24" s="42"/>
      <c r="D24" s="42"/>
      <c r="E24" s="42"/>
      <c r="F24" s="42"/>
      <c r="G24" s="42"/>
      <c r="H24" s="42"/>
      <c r="I24" s="42"/>
      <c r="J24" s="42"/>
      <c r="K24" s="42"/>
      <c r="L24" s="42"/>
      <c r="M24" s="42"/>
      <c r="N24" s="42"/>
      <c r="O24" s="42"/>
      <c r="Q24" s="189"/>
      <c r="S24" s="56"/>
      <c r="T24" s="56"/>
      <c r="U24" s="56"/>
      <c r="V24" s="56"/>
      <c r="W24" s="56"/>
      <c r="X24" s="56"/>
      <c r="Y24" s="56"/>
      <c r="Z24" s="56"/>
      <c r="AA24" s="56"/>
      <c r="AB24" s="56"/>
      <c r="AC24" s="56"/>
      <c r="AD24" s="56"/>
    </row>
    <row r="25" spans="2:30" ht="114.75" customHeight="1" x14ac:dyDescent="0.2">
      <c r="B25" s="302"/>
      <c r="C25" s="42"/>
      <c r="D25" s="42"/>
      <c r="E25" s="42"/>
      <c r="F25" s="42"/>
      <c r="G25" s="42"/>
      <c r="H25" s="42"/>
      <c r="I25" s="42"/>
      <c r="J25" s="42"/>
      <c r="K25" s="42"/>
      <c r="L25" s="42"/>
      <c r="M25" s="42"/>
      <c r="N25" s="42"/>
      <c r="O25" s="42"/>
      <c r="Q25" s="189"/>
      <c r="T25" s="56"/>
      <c r="U25" s="56"/>
      <c r="V25" s="56"/>
      <c r="W25" s="56"/>
      <c r="X25" s="56"/>
      <c r="Y25" s="56"/>
      <c r="Z25" s="56"/>
      <c r="AA25" s="56"/>
      <c r="AB25" s="56"/>
      <c r="AC25" s="56"/>
      <c r="AD25" s="56"/>
    </row>
    <row r="26" spans="2:30" ht="13.5" customHeight="1" x14ac:dyDescent="0.2">
      <c r="B26" s="48" t="s">
        <v>526</v>
      </c>
      <c r="C26" s="49"/>
      <c r="D26" s="49"/>
      <c r="E26" s="49"/>
      <c r="F26" s="49"/>
      <c r="G26" s="49"/>
      <c r="H26" s="49"/>
      <c r="I26" s="50"/>
      <c r="J26" s="50"/>
      <c r="K26" s="50"/>
      <c r="L26" s="50"/>
      <c r="M26" s="50"/>
      <c r="N26" s="50"/>
      <c r="O26" s="51"/>
      <c r="Q26" s="189"/>
    </row>
    <row r="27" spans="2:30" ht="12.75" customHeight="1" x14ac:dyDescent="0.2">
      <c r="B27" s="52" t="s">
        <v>576</v>
      </c>
      <c r="C27" s="49"/>
      <c r="D27" s="49"/>
      <c r="E27" s="49"/>
      <c r="F27" s="49"/>
      <c r="G27" s="49"/>
      <c r="H27" s="49"/>
      <c r="I27" s="50"/>
      <c r="J27" s="50"/>
      <c r="K27" s="50"/>
      <c r="L27" s="50"/>
      <c r="M27" s="50"/>
      <c r="N27" s="50"/>
      <c r="O27" s="51"/>
      <c r="Q27" s="189"/>
    </row>
    <row r="28" spans="2:30" ht="22.5" customHeight="1" x14ac:dyDescent="0.2">
      <c r="B28" s="360" t="s">
        <v>577</v>
      </c>
      <c r="C28" s="360"/>
      <c r="D28" s="360"/>
      <c r="E28" s="360"/>
      <c r="F28" s="360"/>
      <c r="G28" s="360"/>
      <c r="H28" s="360"/>
      <c r="I28" s="360"/>
      <c r="J28" s="360"/>
      <c r="K28" s="360"/>
      <c r="L28" s="360"/>
      <c r="M28" s="360"/>
      <c r="N28" s="360"/>
      <c r="O28" s="360"/>
      <c r="Q28" s="189"/>
    </row>
    <row r="29" spans="2:30" ht="26.25" customHeight="1" x14ac:dyDescent="0.2">
      <c r="B29" s="300" t="s">
        <v>578</v>
      </c>
      <c r="C29" s="42"/>
      <c r="D29" s="42"/>
      <c r="E29" s="42"/>
      <c r="F29" s="42"/>
      <c r="G29" s="42"/>
      <c r="H29" s="42"/>
      <c r="I29" s="42"/>
      <c r="J29" s="42"/>
      <c r="K29" s="42"/>
      <c r="L29" s="42"/>
      <c r="M29" s="42"/>
      <c r="N29" s="42"/>
      <c r="O29" s="42"/>
      <c r="Q29" s="189"/>
    </row>
    <row r="30" spans="2:30" ht="40.5" customHeight="1" x14ac:dyDescent="0.2">
      <c r="B30" s="361" t="s">
        <v>579</v>
      </c>
      <c r="C30" s="361"/>
      <c r="D30" s="361"/>
      <c r="E30" s="361"/>
      <c r="F30" s="361"/>
      <c r="G30" s="361"/>
      <c r="H30" s="361"/>
      <c r="I30" s="361"/>
      <c r="J30" s="361"/>
      <c r="K30" s="361"/>
      <c r="L30" s="361"/>
      <c r="M30" s="361"/>
      <c r="N30" s="361"/>
      <c r="O30" s="361"/>
    </row>
    <row r="31" spans="2:30" ht="26.25" customHeight="1" x14ac:dyDescent="0.2">
      <c r="B31" s="300" t="s">
        <v>843</v>
      </c>
      <c r="C31" s="345"/>
      <c r="D31" s="345"/>
      <c r="E31" s="345"/>
      <c r="F31" s="345"/>
      <c r="G31" s="345"/>
      <c r="H31" s="345"/>
      <c r="I31" s="345"/>
      <c r="J31" s="345"/>
      <c r="K31" s="345"/>
      <c r="L31" s="345"/>
      <c r="M31" s="345"/>
      <c r="N31" s="345"/>
      <c r="O31" s="345"/>
    </row>
    <row r="32" spans="2:30" ht="40.5" customHeight="1" x14ac:dyDescent="0.2">
      <c r="B32" s="361" t="s">
        <v>844</v>
      </c>
      <c r="C32" s="361"/>
      <c r="D32" s="361"/>
      <c r="E32" s="361"/>
      <c r="F32" s="361"/>
      <c r="G32" s="361"/>
      <c r="H32" s="361"/>
      <c r="I32" s="361"/>
      <c r="J32" s="361"/>
      <c r="K32" s="361"/>
      <c r="L32" s="361"/>
      <c r="M32" s="361"/>
      <c r="N32" s="361"/>
      <c r="O32" s="361"/>
    </row>
    <row r="33" spans="2:18" ht="28.5" customHeight="1" x14ac:dyDescent="0.2">
      <c r="B33" s="362" t="s">
        <v>580</v>
      </c>
      <c r="C33" s="359"/>
      <c r="D33" s="359"/>
      <c r="E33" s="359"/>
      <c r="F33" s="359"/>
      <c r="G33" s="359"/>
      <c r="H33" s="359"/>
      <c r="I33" s="359"/>
      <c r="J33" s="359"/>
      <c r="K33" s="359"/>
      <c r="L33" s="359"/>
      <c r="M33" s="359"/>
      <c r="N33" s="359"/>
      <c r="O33" s="359"/>
    </row>
    <row r="34" spans="2:18" ht="146.25" customHeight="1" x14ac:dyDescent="0.2">
      <c r="B34" s="363" t="s">
        <v>828</v>
      </c>
      <c r="C34" s="363"/>
      <c r="D34" s="363"/>
      <c r="E34" s="363"/>
      <c r="F34" s="363"/>
      <c r="G34" s="363"/>
      <c r="H34" s="363"/>
      <c r="I34" s="363"/>
      <c r="J34" s="363"/>
      <c r="K34" s="363"/>
      <c r="L34" s="363"/>
      <c r="M34" s="363"/>
      <c r="N34" s="363"/>
      <c r="O34" s="363"/>
      <c r="Q34" s="321"/>
    </row>
    <row r="35" spans="2:18" ht="15" customHeight="1" x14ac:dyDescent="0.2">
      <c r="B35" s="53"/>
      <c r="C35" s="54"/>
      <c r="D35" s="54"/>
      <c r="E35" s="54"/>
      <c r="F35" s="54"/>
      <c r="G35" s="54"/>
      <c r="H35" s="54"/>
      <c r="I35" s="54"/>
      <c r="J35" s="54"/>
      <c r="K35" s="54"/>
      <c r="L35" s="54"/>
      <c r="M35" s="54"/>
      <c r="N35" s="54"/>
      <c r="O35" s="55"/>
      <c r="R35" s="56"/>
    </row>
  </sheetData>
  <mergeCells count="11">
    <mergeCell ref="B3:O3"/>
    <mergeCell ref="B6:O6"/>
    <mergeCell ref="B7:F7"/>
    <mergeCell ref="B12:O12"/>
    <mergeCell ref="B9:O9"/>
    <mergeCell ref="B17:O17"/>
    <mergeCell ref="B28:O28"/>
    <mergeCell ref="B30:O30"/>
    <mergeCell ref="B33:O33"/>
    <mergeCell ref="B34:O34"/>
    <mergeCell ref="B32:O32"/>
  </mergeCells>
  <hyperlinks>
    <hyperlink ref="B7:F7" r:id="rId1" display="data-enquiries@moh.govt.nz" xr:uid="{00000000-0004-0000-0200-000000000000}"/>
    <hyperlink ref="F13" r:id="rId2" xr:uid="{00000000-0004-0000-0200-000001000000}"/>
    <hyperlink ref="D14" r:id="rId3" xr:uid="{00000000-0004-0000-0200-000002000000}"/>
    <hyperlink ref="Q1" location="Contents!A1" display="return to contents" xr:uid="{00000000-0004-0000-0200-000003000000}"/>
    <hyperlink ref="F13:L13" r:id="rId4" display="www.health.govt.nz/publication/guide-primhd-activity-collection-and-use" xr:uid="{00000000-0004-0000-0200-000004000000}"/>
    <hyperlink ref="D14:J14" r:id="rId5" display="www.health.govt.nz/publication/hiso-1002332017-primhd-code-set-standard" xr:uid="{00000000-0004-0000-0200-000005000000}"/>
    <hyperlink ref="B32:O32" r:id="rId6" display="For several reasons the numbers in the tables are not directly comparable with the numbers in the Office of the Director of Mental Health (ODMH) Annual Reports, amongst other reports. The ODMH reports are published for a different purpose and use a slight" xr:uid="{00000000-0004-0000-0200-000006000000}"/>
  </hyperlinks>
  <pageMargins left="0.7" right="0.7" top="0.75" bottom="0.75" header="0.3" footer="0.3"/>
  <pageSetup paperSize="9" scale="65" orientation="portrait" r:id="rId7"/>
  <rowBreaks count="2" manualBreakCount="2">
    <brk id="15" max="16383" man="1"/>
    <brk id="32" min="1" max="14" man="1"/>
  </rowBreaks>
  <drawing r:id="rId8"/>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A1:T49"/>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74.28515625" style="1" customWidth="1"/>
    <col min="2" max="3" width="11.7109375" customWidth="1"/>
  </cols>
  <sheetData>
    <row r="1" spans="1:20" ht="12.75" customHeight="1" x14ac:dyDescent="0.2">
      <c r="A1" s="103" t="s">
        <v>373</v>
      </c>
      <c r="B1" s="1"/>
      <c r="C1" s="1"/>
      <c r="D1" s="1"/>
      <c r="E1" s="58" t="s">
        <v>759</v>
      </c>
      <c r="F1" s="1"/>
      <c r="G1" s="1"/>
      <c r="H1" s="1"/>
      <c r="I1" s="1"/>
      <c r="J1" s="1"/>
      <c r="K1" s="1"/>
      <c r="L1" s="1"/>
      <c r="M1" s="1"/>
      <c r="N1" s="1"/>
      <c r="O1" s="1"/>
      <c r="P1" s="1"/>
      <c r="Q1" s="1"/>
      <c r="R1" s="1"/>
      <c r="S1" s="1"/>
      <c r="T1" s="1"/>
    </row>
    <row r="3" spans="1:20" x14ac:dyDescent="0.2">
      <c r="A3" s="386" t="s">
        <v>355</v>
      </c>
      <c r="B3" s="420" t="s">
        <v>35</v>
      </c>
      <c r="C3" s="420"/>
    </row>
    <row r="4" spans="1:20" x14ac:dyDescent="0.2">
      <c r="A4" s="387"/>
      <c r="B4" s="211" t="s">
        <v>575</v>
      </c>
      <c r="C4" s="211" t="s">
        <v>756</v>
      </c>
    </row>
    <row r="5" spans="1:20" ht="15" customHeight="1" x14ac:dyDescent="0.2">
      <c r="A5" s="180" t="s">
        <v>348</v>
      </c>
      <c r="B5" s="181">
        <v>22871</v>
      </c>
      <c r="C5" s="181">
        <v>158055</v>
      </c>
      <c r="E5" s="310"/>
    </row>
    <row r="6" spans="1:20" ht="15" customHeight="1" x14ac:dyDescent="0.2">
      <c r="A6" s="188" t="s">
        <v>322</v>
      </c>
      <c r="B6" s="159">
        <v>21878</v>
      </c>
      <c r="C6" s="159">
        <v>120681</v>
      </c>
    </row>
    <row r="7" spans="1:20" ht="15" customHeight="1" x14ac:dyDescent="0.2">
      <c r="A7" s="180" t="s">
        <v>344</v>
      </c>
      <c r="B7" s="181">
        <v>21541</v>
      </c>
      <c r="C7" s="181">
        <v>110015</v>
      </c>
    </row>
    <row r="8" spans="1:20" ht="15" customHeight="1" x14ac:dyDescent="0.2">
      <c r="A8" s="188" t="s">
        <v>340</v>
      </c>
      <c r="B8" s="159">
        <v>15623</v>
      </c>
      <c r="C8" s="159">
        <v>74727</v>
      </c>
    </row>
    <row r="9" spans="1:20" ht="15" customHeight="1" x14ac:dyDescent="0.2">
      <c r="A9" s="180" t="s">
        <v>343</v>
      </c>
      <c r="B9" s="181">
        <v>13341</v>
      </c>
      <c r="C9" s="181">
        <v>38213</v>
      </c>
    </row>
    <row r="10" spans="1:20" ht="15" customHeight="1" x14ac:dyDescent="0.2">
      <c r="A10" s="188" t="s">
        <v>349</v>
      </c>
      <c r="B10" s="159">
        <v>2126</v>
      </c>
      <c r="C10" s="159">
        <v>24387</v>
      </c>
    </row>
    <row r="11" spans="1:20" ht="15" customHeight="1" x14ac:dyDescent="0.2">
      <c r="A11" s="180" t="s">
        <v>321</v>
      </c>
      <c r="B11" s="181">
        <v>3461</v>
      </c>
      <c r="C11" s="181">
        <v>20211</v>
      </c>
    </row>
    <row r="12" spans="1:20" ht="15" customHeight="1" x14ac:dyDescent="0.2">
      <c r="A12" s="188" t="s">
        <v>359</v>
      </c>
      <c r="B12" s="159">
        <v>255</v>
      </c>
      <c r="C12" s="159">
        <v>12130</v>
      </c>
    </row>
    <row r="13" spans="1:20" ht="15" customHeight="1" x14ac:dyDescent="0.2">
      <c r="A13" s="180" t="s">
        <v>316</v>
      </c>
      <c r="B13" s="181">
        <v>3636</v>
      </c>
      <c r="C13" s="181">
        <v>9501</v>
      </c>
    </row>
    <row r="14" spans="1:20" ht="15" customHeight="1" x14ac:dyDescent="0.2">
      <c r="A14" s="188" t="s">
        <v>318</v>
      </c>
      <c r="B14" s="159">
        <v>505</v>
      </c>
      <c r="C14" s="159">
        <v>8805</v>
      </c>
    </row>
    <row r="15" spans="1:20" ht="15" customHeight="1" x14ac:dyDescent="0.2">
      <c r="A15" s="180" t="s">
        <v>352</v>
      </c>
      <c r="B15" s="181">
        <v>3571</v>
      </c>
      <c r="C15" s="181">
        <v>4703</v>
      </c>
    </row>
    <row r="16" spans="1:20" ht="15" customHeight="1" x14ac:dyDescent="0.2">
      <c r="A16" s="188" t="s">
        <v>336</v>
      </c>
      <c r="B16" s="159">
        <v>471</v>
      </c>
      <c r="C16" s="159">
        <v>3940</v>
      </c>
    </row>
    <row r="17" spans="1:3" ht="15" customHeight="1" x14ac:dyDescent="0.2">
      <c r="A17" s="180" t="s">
        <v>335</v>
      </c>
      <c r="B17" s="181">
        <v>242</v>
      </c>
      <c r="C17" s="181">
        <v>3829</v>
      </c>
    </row>
    <row r="18" spans="1:3" ht="15" customHeight="1" x14ac:dyDescent="0.2">
      <c r="A18" s="188" t="s">
        <v>345</v>
      </c>
      <c r="B18" s="159">
        <v>327</v>
      </c>
      <c r="C18" s="159">
        <v>3712</v>
      </c>
    </row>
    <row r="19" spans="1:3" ht="15" customHeight="1" x14ac:dyDescent="0.2">
      <c r="A19" s="180" t="s">
        <v>339</v>
      </c>
      <c r="B19" s="181">
        <v>297</v>
      </c>
      <c r="C19" s="181">
        <v>3487</v>
      </c>
    </row>
    <row r="20" spans="1:3" ht="15" customHeight="1" x14ac:dyDescent="0.2">
      <c r="A20" s="188" t="s">
        <v>325</v>
      </c>
      <c r="B20" s="159">
        <v>14</v>
      </c>
      <c r="C20" s="159">
        <v>2026</v>
      </c>
    </row>
    <row r="21" spans="1:3" ht="15" customHeight="1" x14ac:dyDescent="0.2">
      <c r="A21" s="180" t="s">
        <v>357</v>
      </c>
      <c r="B21" s="181">
        <v>621</v>
      </c>
      <c r="C21" s="181">
        <v>1785</v>
      </c>
    </row>
    <row r="22" spans="1:3" ht="15" customHeight="1" x14ac:dyDescent="0.2">
      <c r="A22" s="188" t="s">
        <v>356</v>
      </c>
      <c r="B22" s="159">
        <v>540</v>
      </c>
      <c r="C22" s="159">
        <v>1735</v>
      </c>
    </row>
    <row r="23" spans="1:3" ht="15" customHeight="1" x14ac:dyDescent="0.2">
      <c r="A23" s="180" t="s">
        <v>323</v>
      </c>
      <c r="B23" s="181">
        <v>907</v>
      </c>
      <c r="C23" s="181">
        <v>1673</v>
      </c>
    </row>
    <row r="24" spans="1:3" ht="15" customHeight="1" x14ac:dyDescent="0.2">
      <c r="A24" s="188" t="s">
        <v>320</v>
      </c>
      <c r="B24" s="159">
        <v>221</v>
      </c>
      <c r="C24" s="159">
        <v>1667</v>
      </c>
    </row>
    <row r="25" spans="1:3" ht="15" customHeight="1" x14ac:dyDescent="0.2">
      <c r="A25" s="180" t="s">
        <v>317</v>
      </c>
      <c r="B25" s="181">
        <v>186</v>
      </c>
      <c r="C25" s="181">
        <v>1599</v>
      </c>
    </row>
    <row r="26" spans="1:3" ht="15" customHeight="1" x14ac:dyDescent="0.2">
      <c r="A26" s="188" t="s">
        <v>351</v>
      </c>
      <c r="B26" s="159">
        <v>250</v>
      </c>
      <c r="C26" s="159">
        <v>1585</v>
      </c>
    </row>
    <row r="27" spans="1:3" ht="15" customHeight="1" x14ac:dyDescent="0.2">
      <c r="A27" s="180" t="s">
        <v>338</v>
      </c>
      <c r="B27" s="181">
        <v>40</v>
      </c>
      <c r="C27" s="181">
        <v>1538</v>
      </c>
    </row>
    <row r="28" spans="1:3" ht="15" customHeight="1" x14ac:dyDescent="0.2">
      <c r="A28" s="188" t="s">
        <v>333</v>
      </c>
      <c r="B28" s="159">
        <v>33</v>
      </c>
      <c r="C28" s="159">
        <v>1307</v>
      </c>
    </row>
    <row r="29" spans="1:3" ht="15" customHeight="1" x14ac:dyDescent="0.2">
      <c r="A29" s="180" t="s">
        <v>346</v>
      </c>
      <c r="B29" s="181">
        <v>247</v>
      </c>
      <c r="C29" s="181">
        <v>1113</v>
      </c>
    </row>
    <row r="30" spans="1:3" ht="15" customHeight="1" x14ac:dyDescent="0.2">
      <c r="A30" s="188" t="s">
        <v>353</v>
      </c>
      <c r="B30" s="159">
        <v>364</v>
      </c>
      <c r="C30" s="159">
        <v>956</v>
      </c>
    </row>
    <row r="31" spans="1:3" ht="15" customHeight="1" x14ac:dyDescent="0.2">
      <c r="A31" s="180" t="s">
        <v>350</v>
      </c>
      <c r="B31" s="181">
        <v>299</v>
      </c>
      <c r="C31" s="181">
        <v>816</v>
      </c>
    </row>
    <row r="32" spans="1:3" ht="15" customHeight="1" x14ac:dyDescent="0.2">
      <c r="A32" s="188" t="s">
        <v>337</v>
      </c>
      <c r="B32" s="159">
        <v>137</v>
      </c>
      <c r="C32" s="159">
        <v>706</v>
      </c>
    </row>
    <row r="33" spans="1:3" ht="15" customHeight="1" x14ac:dyDescent="0.2">
      <c r="A33" s="180" t="s">
        <v>328</v>
      </c>
      <c r="B33" s="181">
        <v>363</v>
      </c>
      <c r="C33" s="181">
        <v>668</v>
      </c>
    </row>
    <row r="34" spans="1:3" ht="15" customHeight="1" x14ac:dyDescent="0.2">
      <c r="A34" s="188" t="s">
        <v>330</v>
      </c>
      <c r="B34" s="159">
        <v>78</v>
      </c>
      <c r="C34" s="159">
        <v>621</v>
      </c>
    </row>
    <row r="35" spans="1:3" ht="15" customHeight="1" x14ac:dyDescent="0.2">
      <c r="A35" s="180" t="s">
        <v>354</v>
      </c>
      <c r="B35" s="181">
        <v>51</v>
      </c>
      <c r="C35" s="181">
        <v>172</v>
      </c>
    </row>
    <row r="36" spans="1:3" ht="15" customHeight="1" x14ac:dyDescent="0.2">
      <c r="A36" s="188" t="s">
        <v>347</v>
      </c>
      <c r="B36" s="159">
        <v>75</v>
      </c>
      <c r="C36" s="159">
        <v>124</v>
      </c>
    </row>
    <row r="37" spans="1:3" ht="15" customHeight="1" x14ac:dyDescent="0.2">
      <c r="A37" s="348" t="s">
        <v>342</v>
      </c>
      <c r="B37" s="181">
        <v>4</v>
      </c>
      <c r="C37" s="181">
        <v>28</v>
      </c>
    </row>
    <row r="38" spans="1:3" ht="15" customHeight="1" x14ac:dyDescent="0.2">
      <c r="A38" s="347" t="s">
        <v>332</v>
      </c>
      <c r="B38" s="159">
        <v>14</v>
      </c>
      <c r="C38" s="159">
        <v>19</v>
      </c>
    </row>
    <row r="39" spans="1:3" ht="15" customHeight="1" x14ac:dyDescent="0.2">
      <c r="A39" s="348" t="s">
        <v>331</v>
      </c>
      <c r="B39" s="181">
        <v>1</v>
      </c>
      <c r="C39" s="181">
        <v>1</v>
      </c>
    </row>
    <row r="40" spans="1:3" ht="15" customHeight="1" x14ac:dyDescent="0.2">
      <c r="A40" s="347" t="s">
        <v>360</v>
      </c>
      <c r="B40" s="159">
        <v>1</v>
      </c>
      <c r="C40" s="159">
        <v>0</v>
      </c>
    </row>
    <row r="42" spans="1:3" x14ac:dyDescent="0.2">
      <c r="A42" s="294" t="s">
        <v>758</v>
      </c>
      <c r="B42" s="250"/>
      <c r="C42" s="250"/>
    </row>
    <row r="43" spans="1:3" ht="73.5" customHeight="1" x14ac:dyDescent="0.2">
      <c r="A43" s="380" t="s">
        <v>777</v>
      </c>
      <c r="B43" s="380"/>
      <c r="C43" s="380"/>
    </row>
    <row r="44" spans="1:3" x14ac:dyDescent="0.2">
      <c r="A44" s="472" t="s">
        <v>854</v>
      </c>
      <c r="B44" s="12"/>
      <c r="C44" s="12"/>
    </row>
    <row r="45" spans="1:3" ht="25.5" customHeight="1" x14ac:dyDescent="0.2">
      <c r="A45" s="421" t="s">
        <v>842</v>
      </c>
      <c r="B45" s="421"/>
      <c r="C45" s="421"/>
    </row>
    <row r="46" spans="1:3" ht="25.5" customHeight="1" x14ac:dyDescent="0.2">
      <c r="A46" s="404" t="s">
        <v>519</v>
      </c>
      <c r="B46" s="404"/>
      <c r="C46" s="404"/>
    </row>
    <row r="47" spans="1:3" ht="25.5" customHeight="1" x14ac:dyDescent="0.2">
      <c r="A47" s="404" t="s">
        <v>830</v>
      </c>
      <c r="B47" s="404"/>
      <c r="C47" s="404"/>
    </row>
    <row r="49" spans="1:1" x14ac:dyDescent="0.2">
      <c r="A49" s="3" t="s">
        <v>751</v>
      </c>
    </row>
  </sheetData>
  <sortState xmlns:xlrd2="http://schemas.microsoft.com/office/spreadsheetml/2017/richdata2" ref="A5:C40">
    <sortCondition descending="1" ref="C5:C40"/>
  </sortState>
  <mergeCells count="6">
    <mergeCell ref="A45:C45"/>
    <mergeCell ref="A47:C47"/>
    <mergeCell ref="B3:C3"/>
    <mergeCell ref="A3:A4"/>
    <mergeCell ref="A43:C43"/>
    <mergeCell ref="A46:C46"/>
  </mergeCells>
  <hyperlinks>
    <hyperlink ref="E1" location="Contents!A1" display="return to contents" xr:uid="{00000000-0004-0000-1D00-000001000000}"/>
    <hyperlink ref="A44" r:id="rId1" xr:uid="{054B1A55-619F-4AFA-9E7C-1E71A0111805}"/>
  </hyperlinks>
  <pageMargins left="0.7" right="0.7" top="0.75" bottom="0.75" header="0.3" footer="0.3"/>
  <pageSetup paperSize="9" scale="83" orientation="portrait"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T46"/>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65.28515625" style="1" customWidth="1"/>
    <col min="2" max="3" width="11.7109375" customWidth="1"/>
  </cols>
  <sheetData>
    <row r="1" spans="1:20" ht="12.75" customHeight="1" x14ac:dyDescent="0.2">
      <c r="A1" s="103" t="s">
        <v>374</v>
      </c>
      <c r="B1" s="1"/>
      <c r="C1" s="1"/>
      <c r="D1" s="1"/>
      <c r="E1" s="58" t="s">
        <v>759</v>
      </c>
      <c r="F1" s="1"/>
      <c r="G1" s="1"/>
      <c r="H1" s="1"/>
      <c r="I1" s="1"/>
      <c r="J1" s="1"/>
      <c r="K1" s="1"/>
      <c r="L1" s="1"/>
      <c r="M1" s="1"/>
      <c r="N1" s="1"/>
      <c r="O1" s="1"/>
      <c r="P1" s="1"/>
      <c r="Q1" s="1"/>
      <c r="R1" s="1"/>
      <c r="S1" s="1"/>
      <c r="T1" s="1"/>
    </row>
    <row r="3" spans="1:20" x14ac:dyDescent="0.2">
      <c r="A3" s="386" t="s">
        <v>355</v>
      </c>
      <c r="B3" s="420" t="s">
        <v>35</v>
      </c>
      <c r="C3" s="420"/>
    </row>
    <row r="4" spans="1:20" x14ac:dyDescent="0.2">
      <c r="A4" s="387"/>
      <c r="B4" s="211" t="s">
        <v>575</v>
      </c>
      <c r="C4" s="211" t="s">
        <v>756</v>
      </c>
    </row>
    <row r="5" spans="1:20" ht="15" customHeight="1" x14ac:dyDescent="0.2">
      <c r="A5" s="180" t="s">
        <v>325</v>
      </c>
      <c r="B5" s="181">
        <v>321</v>
      </c>
      <c r="C5" s="181">
        <v>47588</v>
      </c>
      <c r="E5" s="310"/>
    </row>
    <row r="6" spans="1:20" ht="15" customHeight="1" x14ac:dyDescent="0.2">
      <c r="A6" s="188" t="s">
        <v>348</v>
      </c>
      <c r="B6" s="159">
        <v>5033</v>
      </c>
      <c r="C6" s="159">
        <v>35864</v>
      </c>
    </row>
    <row r="7" spans="1:20" ht="15" customHeight="1" x14ac:dyDescent="0.2">
      <c r="A7" s="180" t="s">
        <v>322</v>
      </c>
      <c r="B7" s="181">
        <v>3642</v>
      </c>
      <c r="C7" s="181">
        <v>19197</v>
      </c>
    </row>
    <row r="8" spans="1:20" ht="15" customHeight="1" x14ac:dyDescent="0.2">
      <c r="A8" s="188" t="s">
        <v>326</v>
      </c>
      <c r="B8" s="159">
        <v>77</v>
      </c>
      <c r="C8" s="159">
        <v>15131</v>
      </c>
    </row>
    <row r="9" spans="1:20" ht="15" customHeight="1" x14ac:dyDescent="0.2">
      <c r="A9" s="180" t="s">
        <v>324</v>
      </c>
      <c r="B9" s="181">
        <v>52</v>
      </c>
      <c r="C9" s="181">
        <v>12348</v>
      </c>
    </row>
    <row r="10" spans="1:20" ht="15" customHeight="1" x14ac:dyDescent="0.2">
      <c r="A10" s="188" t="s">
        <v>327</v>
      </c>
      <c r="B10" s="159">
        <v>46</v>
      </c>
      <c r="C10" s="159">
        <v>11813</v>
      </c>
    </row>
    <row r="11" spans="1:20" ht="15" customHeight="1" x14ac:dyDescent="0.2">
      <c r="A11" s="180" t="s">
        <v>334</v>
      </c>
      <c r="B11" s="181">
        <v>37</v>
      </c>
      <c r="C11" s="181">
        <v>6915</v>
      </c>
    </row>
    <row r="12" spans="1:20" ht="15" customHeight="1" x14ac:dyDescent="0.2">
      <c r="A12" s="188" t="s">
        <v>328</v>
      </c>
      <c r="B12" s="159">
        <v>2682</v>
      </c>
      <c r="C12" s="159">
        <v>6696</v>
      </c>
    </row>
    <row r="13" spans="1:20" ht="15" customHeight="1" x14ac:dyDescent="0.2">
      <c r="A13" s="180" t="s">
        <v>345</v>
      </c>
      <c r="B13" s="181">
        <v>143</v>
      </c>
      <c r="C13" s="181">
        <v>5024</v>
      </c>
    </row>
    <row r="14" spans="1:20" ht="15" customHeight="1" x14ac:dyDescent="0.2">
      <c r="A14" s="188" t="s">
        <v>321</v>
      </c>
      <c r="B14" s="159">
        <v>202</v>
      </c>
      <c r="C14" s="159">
        <v>1620</v>
      </c>
    </row>
    <row r="15" spans="1:20" ht="15" customHeight="1" x14ac:dyDescent="0.2">
      <c r="A15" s="180" t="s">
        <v>344</v>
      </c>
      <c r="B15" s="181">
        <v>787</v>
      </c>
      <c r="C15" s="181">
        <v>1494</v>
      </c>
    </row>
    <row r="16" spans="1:20" ht="15" customHeight="1" x14ac:dyDescent="0.2">
      <c r="A16" s="188" t="s">
        <v>338</v>
      </c>
      <c r="B16" s="159">
        <v>4</v>
      </c>
      <c r="C16" s="159">
        <v>1357</v>
      </c>
    </row>
    <row r="17" spans="1:3" ht="15" customHeight="1" x14ac:dyDescent="0.2">
      <c r="A17" s="180" t="s">
        <v>340</v>
      </c>
      <c r="B17" s="181">
        <v>515</v>
      </c>
      <c r="C17" s="181">
        <v>1060</v>
      </c>
    </row>
    <row r="18" spans="1:3" ht="15" customHeight="1" x14ac:dyDescent="0.2">
      <c r="A18" s="188" t="s">
        <v>343</v>
      </c>
      <c r="B18" s="159">
        <v>405</v>
      </c>
      <c r="C18" s="159">
        <v>826</v>
      </c>
    </row>
    <row r="19" spans="1:3" ht="15" customHeight="1" x14ac:dyDescent="0.2">
      <c r="A19" s="180" t="s">
        <v>357</v>
      </c>
      <c r="B19" s="181">
        <v>170</v>
      </c>
      <c r="C19" s="181">
        <v>729</v>
      </c>
    </row>
    <row r="20" spans="1:3" ht="15" customHeight="1" x14ac:dyDescent="0.2">
      <c r="A20" s="188" t="s">
        <v>352</v>
      </c>
      <c r="B20" s="159">
        <v>527</v>
      </c>
      <c r="C20" s="159">
        <v>696</v>
      </c>
    </row>
    <row r="21" spans="1:3" ht="15" customHeight="1" x14ac:dyDescent="0.2">
      <c r="A21" s="180" t="s">
        <v>356</v>
      </c>
      <c r="B21" s="181">
        <v>100</v>
      </c>
      <c r="C21" s="181">
        <v>423</v>
      </c>
    </row>
    <row r="22" spans="1:3" ht="15" customHeight="1" x14ac:dyDescent="0.2">
      <c r="A22" s="188" t="s">
        <v>339</v>
      </c>
      <c r="B22" s="159">
        <v>2</v>
      </c>
      <c r="C22" s="159">
        <v>406</v>
      </c>
    </row>
    <row r="23" spans="1:3" ht="15" customHeight="1" x14ac:dyDescent="0.2">
      <c r="A23" s="180" t="s">
        <v>346</v>
      </c>
      <c r="B23" s="181">
        <v>36</v>
      </c>
      <c r="C23" s="181">
        <v>272</v>
      </c>
    </row>
    <row r="24" spans="1:3" ht="15" customHeight="1" x14ac:dyDescent="0.2">
      <c r="A24" s="347" t="s">
        <v>316</v>
      </c>
      <c r="B24" s="159">
        <v>147</v>
      </c>
      <c r="C24" s="159">
        <v>230</v>
      </c>
    </row>
    <row r="25" spans="1:3" ht="15" customHeight="1" x14ac:dyDescent="0.2">
      <c r="A25" s="348" t="s">
        <v>359</v>
      </c>
      <c r="B25" s="181">
        <v>1</v>
      </c>
      <c r="C25" s="181">
        <v>191</v>
      </c>
    </row>
    <row r="26" spans="1:3" ht="15" customHeight="1" x14ac:dyDescent="0.2">
      <c r="A26" s="347" t="s">
        <v>318</v>
      </c>
      <c r="B26" s="159">
        <v>6</v>
      </c>
      <c r="C26" s="159">
        <v>167</v>
      </c>
    </row>
    <row r="27" spans="1:3" ht="15" customHeight="1" x14ac:dyDescent="0.2">
      <c r="A27" s="348" t="s">
        <v>349</v>
      </c>
      <c r="B27" s="181">
        <v>21</v>
      </c>
      <c r="C27" s="181">
        <v>106</v>
      </c>
    </row>
    <row r="28" spans="1:3" ht="15" customHeight="1" x14ac:dyDescent="0.2">
      <c r="A28" s="347" t="s">
        <v>323</v>
      </c>
      <c r="B28" s="159">
        <v>80</v>
      </c>
      <c r="C28" s="159">
        <v>104</v>
      </c>
    </row>
    <row r="29" spans="1:3" ht="15" customHeight="1" x14ac:dyDescent="0.2">
      <c r="A29" s="348" t="s">
        <v>331</v>
      </c>
      <c r="B29" s="181">
        <v>11</v>
      </c>
      <c r="C29" s="181">
        <v>87</v>
      </c>
    </row>
    <row r="30" spans="1:3" ht="15" customHeight="1" x14ac:dyDescent="0.2">
      <c r="A30" s="347" t="s">
        <v>317</v>
      </c>
      <c r="B30" s="159">
        <v>15</v>
      </c>
      <c r="C30" s="159">
        <v>82</v>
      </c>
    </row>
    <row r="31" spans="1:3" ht="15" customHeight="1" x14ac:dyDescent="0.2">
      <c r="A31" s="348" t="s">
        <v>333</v>
      </c>
      <c r="B31" s="181">
        <v>1</v>
      </c>
      <c r="C31" s="181">
        <v>62</v>
      </c>
    </row>
    <row r="32" spans="1:3" ht="15" customHeight="1" x14ac:dyDescent="0.2">
      <c r="A32" s="347" t="s">
        <v>342</v>
      </c>
      <c r="B32" s="159">
        <v>3</v>
      </c>
      <c r="C32" s="159">
        <v>49</v>
      </c>
    </row>
    <row r="33" spans="1:3" ht="15" customHeight="1" x14ac:dyDescent="0.2">
      <c r="A33" s="348" t="s">
        <v>330</v>
      </c>
      <c r="B33" s="181">
        <v>5</v>
      </c>
      <c r="C33" s="181">
        <v>6</v>
      </c>
    </row>
    <row r="34" spans="1:3" ht="15" customHeight="1" x14ac:dyDescent="0.2">
      <c r="A34" s="347" t="s">
        <v>337</v>
      </c>
      <c r="B34" s="159">
        <v>2</v>
      </c>
      <c r="C34" s="159">
        <v>2</v>
      </c>
    </row>
    <row r="35" spans="1:3" ht="15" customHeight="1" x14ac:dyDescent="0.2">
      <c r="A35" s="348" t="s">
        <v>335</v>
      </c>
      <c r="B35" s="181">
        <v>1</v>
      </c>
      <c r="C35" s="181">
        <v>1</v>
      </c>
    </row>
    <row r="36" spans="1:3" ht="15" customHeight="1" x14ac:dyDescent="0.2">
      <c r="A36" s="347" t="s">
        <v>347</v>
      </c>
      <c r="B36" s="159">
        <v>1</v>
      </c>
      <c r="C36" s="159">
        <v>1</v>
      </c>
    </row>
    <row r="37" spans="1:3" ht="15" customHeight="1" x14ac:dyDescent="0.2">
      <c r="A37" s="348" t="s">
        <v>320</v>
      </c>
      <c r="B37" s="181">
        <v>6</v>
      </c>
      <c r="C37" s="181">
        <v>0</v>
      </c>
    </row>
    <row r="39" spans="1:3" ht="12.75" customHeight="1" x14ac:dyDescent="0.2">
      <c r="A39" s="294" t="s">
        <v>758</v>
      </c>
      <c r="B39" s="250"/>
      <c r="C39" s="250"/>
    </row>
    <row r="40" spans="1:3" ht="75.75" customHeight="1" x14ac:dyDescent="0.2">
      <c r="A40" s="380" t="s">
        <v>840</v>
      </c>
      <c r="B40" s="380"/>
      <c r="C40" s="380"/>
    </row>
    <row r="41" spans="1:3" x14ac:dyDescent="0.2">
      <c r="A41" s="472" t="s">
        <v>854</v>
      </c>
      <c r="B41" s="12"/>
      <c r="C41" s="12"/>
    </row>
    <row r="42" spans="1:3" ht="25.5" customHeight="1" x14ac:dyDescent="0.2">
      <c r="A42" s="421" t="s">
        <v>841</v>
      </c>
      <c r="B42" s="421"/>
      <c r="C42" s="421"/>
    </row>
    <row r="43" spans="1:3" ht="25.5" customHeight="1" x14ac:dyDescent="0.2">
      <c r="A43" s="404" t="s">
        <v>519</v>
      </c>
      <c r="B43" s="404"/>
      <c r="C43" s="404"/>
    </row>
    <row r="44" spans="1:3" ht="25.5" customHeight="1" x14ac:dyDescent="0.2">
      <c r="A44" s="404" t="s">
        <v>830</v>
      </c>
      <c r="B44" s="404"/>
      <c r="C44" s="404"/>
    </row>
    <row r="46" spans="1:3" x14ac:dyDescent="0.2">
      <c r="A46" s="3" t="s">
        <v>751</v>
      </c>
    </row>
  </sheetData>
  <sortState xmlns:xlrd2="http://schemas.microsoft.com/office/spreadsheetml/2017/richdata2" ref="A5:C37">
    <sortCondition descending="1" ref="C5:C37"/>
  </sortState>
  <mergeCells count="6">
    <mergeCell ref="A44:C44"/>
    <mergeCell ref="A42:C42"/>
    <mergeCell ref="A43:C43"/>
    <mergeCell ref="B3:C3"/>
    <mergeCell ref="A3:A4"/>
    <mergeCell ref="A40:C40"/>
  </mergeCells>
  <hyperlinks>
    <hyperlink ref="E1" location="Contents!A1" display="return to contents" xr:uid="{00000000-0004-0000-1E00-000001000000}"/>
    <hyperlink ref="A41" r:id="rId1" xr:uid="{2D01C97C-B4AD-4B35-BFA7-B1BCF1453610}"/>
  </hyperlinks>
  <pageMargins left="0.7" right="0.7" top="0.75" bottom="0.75" header="0.3" footer="0.3"/>
  <pageSetup paperSize="9" scale="91" orientation="portrait"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T49"/>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71" style="1" customWidth="1"/>
    <col min="2" max="3" width="11.7109375" customWidth="1"/>
  </cols>
  <sheetData>
    <row r="1" spans="1:20" ht="12.75" customHeight="1" x14ac:dyDescent="0.2">
      <c r="A1" s="103" t="s">
        <v>375</v>
      </c>
      <c r="B1" s="1"/>
      <c r="C1" s="1"/>
      <c r="D1" s="1"/>
      <c r="E1" s="58" t="s">
        <v>759</v>
      </c>
      <c r="F1" s="1"/>
      <c r="G1" s="1"/>
      <c r="H1" s="1"/>
      <c r="I1" s="1"/>
      <c r="J1" s="1"/>
      <c r="K1" s="1"/>
      <c r="L1" s="1"/>
      <c r="M1" s="1"/>
      <c r="N1" s="1"/>
      <c r="O1" s="1"/>
      <c r="P1" s="1"/>
      <c r="Q1" s="1"/>
      <c r="R1" s="1"/>
      <c r="S1" s="1"/>
      <c r="T1" s="1"/>
    </row>
    <row r="3" spans="1:20" x14ac:dyDescent="0.2">
      <c r="A3" s="386" t="s">
        <v>355</v>
      </c>
      <c r="B3" s="420" t="s">
        <v>35</v>
      </c>
      <c r="C3" s="420"/>
    </row>
    <row r="4" spans="1:20" x14ac:dyDescent="0.2">
      <c r="A4" s="387"/>
      <c r="B4" s="211" t="s">
        <v>575</v>
      </c>
      <c r="C4" s="211" t="s">
        <v>756</v>
      </c>
    </row>
    <row r="5" spans="1:20" ht="15" customHeight="1" x14ac:dyDescent="0.2">
      <c r="A5" s="180" t="s">
        <v>348</v>
      </c>
      <c r="B5" s="181">
        <v>10934</v>
      </c>
      <c r="C5" s="181">
        <v>123945</v>
      </c>
      <c r="E5" s="310"/>
    </row>
    <row r="6" spans="1:20" ht="15" customHeight="1" x14ac:dyDescent="0.2">
      <c r="A6" s="188" t="s">
        <v>349</v>
      </c>
      <c r="B6" s="159">
        <v>4159</v>
      </c>
      <c r="C6" s="159">
        <v>59520</v>
      </c>
    </row>
    <row r="7" spans="1:20" ht="15" customHeight="1" x14ac:dyDescent="0.2">
      <c r="A7" s="180" t="s">
        <v>322</v>
      </c>
      <c r="B7" s="181">
        <v>10058</v>
      </c>
      <c r="C7" s="181">
        <v>57014</v>
      </c>
    </row>
    <row r="8" spans="1:20" ht="15" customHeight="1" x14ac:dyDescent="0.2">
      <c r="A8" s="188" t="s">
        <v>359</v>
      </c>
      <c r="B8" s="159">
        <v>121</v>
      </c>
      <c r="C8" s="159">
        <v>29790</v>
      </c>
    </row>
    <row r="9" spans="1:20" ht="15" customHeight="1" x14ac:dyDescent="0.2">
      <c r="A9" s="180" t="s">
        <v>338</v>
      </c>
      <c r="B9" s="181">
        <v>124</v>
      </c>
      <c r="C9" s="181">
        <v>26160</v>
      </c>
    </row>
    <row r="10" spans="1:20" ht="15" customHeight="1" x14ac:dyDescent="0.2">
      <c r="A10" s="188" t="s">
        <v>344</v>
      </c>
      <c r="B10" s="159">
        <v>5060</v>
      </c>
      <c r="C10" s="159">
        <v>24008</v>
      </c>
    </row>
    <row r="11" spans="1:20" ht="15" customHeight="1" x14ac:dyDescent="0.2">
      <c r="A11" s="180" t="s">
        <v>356</v>
      </c>
      <c r="B11" s="181">
        <v>2462</v>
      </c>
      <c r="C11" s="181">
        <v>23812</v>
      </c>
    </row>
    <row r="12" spans="1:20" ht="15" customHeight="1" x14ac:dyDescent="0.2">
      <c r="A12" s="188" t="s">
        <v>343</v>
      </c>
      <c r="B12" s="159">
        <v>7935</v>
      </c>
      <c r="C12" s="159">
        <v>23589</v>
      </c>
    </row>
    <row r="13" spans="1:20" ht="15" customHeight="1" x14ac:dyDescent="0.2">
      <c r="A13" s="180" t="s">
        <v>336</v>
      </c>
      <c r="B13" s="181">
        <v>1321</v>
      </c>
      <c r="C13" s="181">
        <v>21947</v>
      </c>
    </row>
    <row r="14" spans="1:20" ht="15" customHeight="1" x14ac:dyDescent="0.2">
      <c r="A14" s="188" t="s">
        <v>340</v>
      </c>
      <c r="B14" s="159">
        <v>4737</v>
      </c>
      <c r="C14" s="159">
        <v>21921</v>
      </c>
    </row>
    <row r="15" spans="1:20" ht="15" customHeight="1" x14ac:dyDescent="0.2">
      <c r="A15" s="180" t="s">
        <v>357</v>
      </c>
      <c r="B15" s="181">
        <v>3878</v>
      </c>
      <c r="C15" s="181">
        <v>21003</v>
      </c>
    </row>
    <row r="16" spans="1:20" ht="15" customHeight="1" x14ac:dyDescent="0.2">
      <c r="A16" s="188" t="s">
        <v>321</v>
      </c>
      <c r="B16" s="159">
        <v>2931</v>
      </c>
      <c r="C16" s="159">
        <v>18054</v>
      </c>
    </row>
    <row r="17" spans="1:3" ht="15" customHeight="1" x14ac:dyDescent="0.2">
      <c r="A17" s="180" t="s">
        <v>333</v>
      </c>
      <c r="B17" s="181">
        <v>197</v>
      </c>
      <c r="C17" s="181">
        <v>12981</v>
      </c>
    </row>
    <row r="18" spans="1:3" ht="15" customHeight="1" x14ac:dyDescent="0.2">
      <c r="A18" s="188" t="s">
        <v>351</v>
      </c>
      <c r="B18" s="159">
        <v>699</v>
      </c>
      <c r="C18" s="159">
        <v>5594</v>
      </c>
    </row>
    <row r="19" spans="1:3" ht="15" customHeight="1" x14ac:dyDescent="0.2">
      <c r="A19" s="180" t="s">
        <v>350</v>
      </c>
      <c r="B19" s="181">
        <v>902</v>
      </c>
      <c r="C19" s="181">
        <v>5339</v>
      </c>
    </row>
    <row r="20" spans="1:3" ht="15" customHeight="1" x14ac:dyDescent="0.2">
      <c r="A20" s="188" t="s">
        <v>352</v>
      </c>
      <c r="B20" s="159">
        <v>2896</v>
      </c>
      <c r="C20" s="159">
        <v>5287</v>
      </c>
    </row>
    <row r="21" spans="1:3" ht="15" customHeight="1" x14ac:dyDescent="0.2">
      <c r="A21" s="180" t="s">
        <v>316</v>
      </c>
      <c r="B21" s="181">
        <v>1468</v>
      </c>
      <c r="C21" s="181">
        <v>4090</v>
      </c>
    </row>
    <row r="22" spans="1:3" ht="15" customHeight="1" x14ac:dyDescent="0.2">
      <c r="A22" s="188" t="s">
        <v>337</v>
      </c>
      <c r="B22" s="159">
        <v>261</v>
      </c>
      <c r="C22" s="159">
        <v>3401</v>
      </c>
    </row>
    <row r="23" spans="1:3" ht="15" customHeight="1" x14ac:dyDescent="0.2">
      <c r="A23" s="180" t="s">
        <v>326</v>
      </c>
      <c r="B23" s="181">
        <v>13</v>
      </c>
      <c r="C23" s="181">
        <v>3096</v>
      </c>
    </row>
    <row r="24" spans="1:3" ht="15" customHeight="1" x14ac:dyDescent="0.2">
      <c r="A24" s="188" t="s">
        <v>339</v>
      </c>
      <c r="B24" s="159">
        <v>356</v>
      </c>
      <c r="C24" s="159">
        <v>3052</v>
      </c>
    </row>
    <row r="25" spans="1:3" ht="15" customHeight="1" x14ac:dyDescent="0.2">
      <c r="A25" s="180" t="s">
        <v>317</v>
      </c>
      <c r="B25" s="181">
        <v>66</v>
      </c>
      <c r="C25" s="181">
        <v>2780</v>
      </c>
    </row>
    <row r="26" spans="1:3" ht="15" customHeight="1" x14ac:dyDescent="0.2">
      <c r="A26" s="188" t="s">
        <v>323</v>
      </c>
      <c r="B26" s="159">
        <v>1319</v>
      </c>
      <c r="C26" s="159">
        <v>2428</v>
      </c>
    </row>
    <row r="27" spans="1:3" ht="15" customHeight="1" x14ac:dyDescent="0.2">
      <c r="A27" s="180" t="s">
        <v>345</v>
      </c>
      <c r="B27" s="181">
        <v>143</v>
      </c>
      <c r="C27" s="181">
        <v>2333</v>
      </c>
    </row>
    <row r="28" spans="1:3" ht="15" customHeight="1" x14ac:dyDescent="0.2">
      <c r="A28" s="188" t="s">
        <v>330</v>
      </c>
      <c r="B28" s="159">
        <v>235</v>
      </c>
      <c r="C28" s="159">
        <v>1450</v>
      </c>
    </row>
    <row r="29" spans="1:3" ht="15" customHeight="1" x14ac:dyDescent="0.2">
      <c r="A29" s="180" t="s">
        <v>335</v>
      </c>
      <c r="B29" s="181">
        <v>239</v>
      </c>
      <c r="C29" s="181">
        <v>1289</v>
      </c>
    </row>
    <row r="30" spans="1:3" ht="15" customHeight="1" x14ac:dyDescent="0.2">
      <c r="A30" s="188" t="s">
        <v>347</v>
      </c>
      <c r="B30" s="159">
        <v>270</v>
      </c>
      <c r="C30" s="159">
        <v>1223</v>
      </c>
    </row>
    <row r="31" spans="1:3" ht="15" customHeight="1" x14ac:dyDescent="0.2">
      <c r="A31" s="180" t="s">
        <v>328</v>
      </c>
      <c r="B31" s="181">
        <v>469</v>
      </c>
      <c r="C31" s="181">
        <v>918</v>
      </c>
    </row>
    <row r="32" spans="1:3" ht="15" customHeight="1" x14ac:dyDescent="0.2">
      <c r="A32" s="188" t="s">
        <v>353</v>
      </c>
      <c r="B32" s="159">
        <v>313</v>
      </c>
      <c r="C32" s="159">
        <v>719</v>
      </c>
    </row>
    <row r="33" spans="1:3" ht="15" customHeight="1" x14ac:dyDescent="0.2">
      <c r="A33" s="180" t="s">
        <v>360</v>
      </c>
      <c r="B33" s="181">
        <v>7</v>
      </c>
      <c r="C33" s="181">
        <v>249</v>
      </c>
    </row>
    <row r="34" spans="1:3" ht="15" customHeight="1" x14ac:dyDescent="0.2">
      <c r="A34" s="188" t="s">
        <v>320</v>
      </c>
      <c r="B34" s="159">
        <v>45</v>
      </c>
      <c r="C34" s="159">
        <v>127</v>
      </c>
    </row>
    <row r="35" spans="1:3" ht="15" customHeight="1" x14ac:dyDescent="0.2">
      <c r="A35" s="180" t="s">
        <v>346</v>
      </c>
      <c r="B35" s="181">
        <v>20</v>
      </c>
      <c r="C35" s="181">
        <v>44</v>
      </c>
    </row>
    <row r="36" spans="1:3" ht="15" customHeight="1" x14ac:dyDescent="0.2">
      <c r="A36" s="188" t="s">
        <v>354</v>
      </c>
      <c r="B36" s="159">
        <v>16</v>
      </c>
      <c r="C36" s="159">
        <v>18</v>
      </c>
    </row>
    <row r="37" spans="1:3" ht="15" customHeight="1" x14ac:dyDescent="0.2">
      <c r="A37" s="180" t="s">
        <v>342</v>
      </c>
      <c r="B37" s="181">
        <v>1</v>
      </c>
      <c r="C37" s="181">
        <v>1</v>
      </c>
    </row>
    <row r="38" spans="1:3" ht="15" customHeight="1" x14ac:dyDescent="0.2">
      <c r="A38" s="188" t="s">
        <v>318</v>
      </c>
      <c r="B38" s="159">
        <v>2</v>
      </c>
      <c r="C38" s="159">
        <v>0</v>
      </c>
    </row>
    <row r="39" spans="1:3" ht="15" customHeight="1" x14ac:dyDescent="0.2">
      <c r="A39" s="180" t="s">
        <v>324</v>
      </c>
      <c r="B39" s="181">
        <v>1</v>
      </c>
      <c r="C39" s="181">
        <v>0</v>
      </c>
    </row>
    <row r="40" spans="1:3" ht="15" customHeight="1" x14ac:dyDescent="0.2">
      <c r="A40" s="188" t="s">
        <v>334</v>
      </c>
      <c r="B40" s="159">
        <v>1</v>
      </c>
      <c r="C40" s="159">
        <v>0</v>
      </c>
    </row>
    <row r="41" spans="1:3" ht="15" customHeight="1" x14ac:dyDescent="0.2">
      <c r="A41" s="180" t="s">
        <v>361</v>
      </c>
      <c r="B41" s="181">
        <v>5</v>
      </c>
      <c r="C41" s="181">
        <v>0</v>
      </c>
    </row>
    <row r="43" spans="1:3" x14ac:dyDescent="0.2">
      <c r="A43" s="294" t="s">
        <v>758</v>
      </c>
      <c r="B43" s="250"/>
      <c r="C43" s="250"/>
    </row>
    <row r="44" spans="1:3" ht="72.75" customHeight="1" x14ac:dyDescent="0.2">
      <c r="A44" s="380" t="s">
        <v>778</v>
      </c>
      <c r="B44" s="380"/>
      <c r="C44" s="380"/>
    </row>
    <row r="45" spans="1:3" x14ac:dyDescent="0.2">
      <c r="A45" s="472" t="s">
        <v>854</v>
      </c>
      <c r="B45" s="13"/>
      <c r="C45" s="13"/>
    </row>
    <row r="46" spans="1:3" ht="51" customHeight="1" x14ac:dyDescent="0.2">
      <c r="A46" s="421" t="s">
        <v>520</v>
      </c>
      <c r="B46" s="421"/>
      <c r="C46" s="421"/>
    </row>
    <row r="47" spans="1:3" ht="25.5" customHeight="1" x14ac:dyDescent="0.2">
      <c r="A47" s="421" t="s">
        <v>830</v>
      </c>
      <c r="B47" s="421"/>
      <c r="C47" s="421"/>
    </row>
    <row r="48" spans="1:3" x14ac:dyDescent="0.2">
      <c r="A48" s="250"/>
      <c r="B48" s="250"/>
      <c r="C48" s="250"/>
    </row>
    <row r="49" spans="1:3" x14ac:dyDescent="0.2">
      <c r="A49" s="3" t="s">
        <v>751</v>
      </c>
      <c r="B49" s="250"/>
      <c r="C49" s="250"/>
    </row>
  </sheetData>
  <sortState xmlns:xlrd2="http://schemas.microsoft.com/office/spreadsheetml/2017/richdata2" ref="A5:C41">
    <sortCondition descending="1" ref="C5:C41"/>
  </sortState>
  <mergeCells count="5">
    <mergeCell ref="B3:C3"/>
    <mergeCell ref="A3:A4"/>
    <mergeCell ref="A44:C44"/>
    <mergeCell ref="A46:C46"/>
    <mergeCell ref="A47:C47"/>
  </mergeCells>
  <hyperlinks>
    <hyperlink ref="E1" location="Contents!A1" display="return to contents" xr:uid="{00000000-0004-0000-1F00-000001000000}"/>
    <hyperlink ref="A45" r:id="rId1" xr:uid="{B2DB20A4-C498-421D-A187-A2236E17E42E}"/>
  </hyperlinks>
  <pageMargins left="0.7" right="0.7" top="0.75" bottom="0.75" header="0.3" footer="0.3"/>
  <pageSetup paperSize="9" scale="86" orientation="portrait"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A1:T33"/>
  <sheetViews>
    <sheetView showGridLines="0" zoomScaleNormal="100" workbookViewId="0"/>
  </sheetViews>
  <sheetFormatPr defaultRowHeight="12.75" x14ac:dyDescent="0.2"/>
  <cols>
    <col min="1" max="1" width="40.28515625" style="1" customWidth="1"/>
    <col min="2" max="5" width="11.7109375" customWidth="1"/>
  </cols>
  <sheetData>
    <row r="1" spans="1:20" ht="12.75" customHeight="1" x14ac:dyDescent="0.2">
      <c r="A1" s="103" t="s">
        <v>376</v>
      </c>
      <c r="B1" s="1"/>
      <c r="C1" s="1"/>
      <c r="D1" s="1"/>
      <c r="E1" s="1"/>
      <c r="G1" s="58" t="s">
        <v>759</v>
      </c>
      <c r="H1" s="1"/>
      <c r="I1" s="1"/>
      <c r="J1" s="1"/>
      <c r="K1" s="1"/>
      <c r="L1" s="1"/>
      <c r="M1" s="1"/>
      <c r="N1" s="1"/>
      <c r="O1" s="1"/>
      <c r="P1" s="1"/>
      <c r="Q1" s="1"/>
      <c r="R1" s="1"/>
      <c r="S1" s="1"/>
      <c r="T1" s="1"/>
    </row>
    <row r="3" spans="1:20" x14ac:dyDescent="0.2">
      <c r="B3" s="382" t="s">
        <v>35</v>
      </c>
      <c r="C3" s="382"/>
      <c r="D3" s="382"/>
      <c r="E3" s="382"/>
    </row>
    <row r="4" spans="1:20" ht="26.25" customHeight="1" x14ac:dyDescent="0.2">
      <c r="A4" s="185" t="s">
        <v>397</v>
      </c>
      <c r="B4" s="213" t="s">
        <v>575</v>
      </c>
      <c r="C4" s="213" t="s">
        <v>760</v>
      </c>
      <c r="D4" s="213" t="s">
        <v>604</v>
      </c>
      <c r="E4" s="213" t="s">
        <v>761</v>
      </c>
    </row>
    <row r="5" spans="1:20" ht="15" customHeight="1" x14ac:dyDescent="0.2">
      <c r="A5" s="123" t="s">
        <v>388</v>
      </c>
      <c r="B5" s="216">
        <v>129772</v>
      </c>
      <c r="C5" s="216">
        <v>13778</v>
      </c>
      <c r="D5" s="216">
        <v>1563305</v>
      </c>
      <c r="E5" s="216">
        <v>1209237</v>
      </c>
      <c r="G5" s="309"/>
    </row>
    <row r="6" spans="1:20" ht="15" customHeight="1" x14ac:dyDescent="0.2">
      <c r="A6" s="217" t="s">
        <v>390</v>
      </c>
      <c r="B6" s="218">
        <v>118020</v>
      </c>
      <c r="C6" s="218">
        <v>0</v>
      </c>
      <c r="D6" s="218">
        <v>1088558</v>
      </c>
      <c r="E6" s="218">
        <v>0</v>
      </c>
    </row>
    <row r="7" spans="1:20" ht="15" customHeight="1" x14ac:dyDescent="0.2">
      <c r="A7" s="123" t="s">
        <v>378</v>
      </c>
      <c r="B7" s="216">
        <v>55023</v>
      </c>
      <c r="C7" s="216">
        <v>29064</v>
      </c>
      <c r="D7" s="216">
        <v>780452</v>
      </c>
      <c r="E7" s="216">
        <v>683976</v>
      </c>
    </row>
    <row r="8" spans="1:20" ht="15" customHeight="1" x14ac:dyDescent="0.2">
      <c r="A8" s="217" t="s">
        <v>381</v>
      </c>
      <c r="B8" s="218">
        <v>47075</v>
      </c>
      <c r="C8" s="218">
        <v>14541</v>
      </c>
      <c r="D8" s="218">
        <v>623684</v>
      </c>
      <c r="E8" s="218">
        <v>562934</v>
      </c>
    </row>
    <row r="9" spans="1:20" ht="15" customHeight="1" x14ac:dyDescent="0.2">
      <c r="A9" s="123" t="s">
        <v>395</v>
      </c>
      <c r="B9" s="216">
        <v>46741</v>
      </c>
      <c r="C9" s="216">
        <v>0</v>
      </c>
      <c r="D9" s="216">
        <v>186523</v>
      </c>
      <c r="E9" s="216">
        <v>0</v>
      </c>
    </row>
    <row r="10" spans="1:20" ht="15" customHeight="1" x14ac:dyDescent="0.2">
      <c r="A10" s="217" t="s">
        <v>394</v>
      </c>
      <c r="B10" s="218">
        <v>16443</v>
      </c>
      <c r="C10" s="218">
        <v>0</v>
      </c>
      <c r="D10" s="218">
        <v>74292</v>
      </c>
      <c r="E10" s="218">
        <v>0</v>
      </c>
    </row>
    <row r="11" spans="1:20" ht="15" customHeight="1" x14ac:dyDescent="0.2">
      <c r="A11" s="123" t="s">
        <v>385</v>
      </c>
      <c r="B11" s="216">
        <v>15335</v>
      </c>
      <c r="C11" s="216">
        <v>421731</v>
      </c>
      <c r="D11" s="216">
        <v>57497</v>
      </c>
      <c r="E11" s="216">
        <v>47810</v>
      </c>
    </row>
    <row r="12" spans="1:20" ht="15" customHeight="1" x14ac:dyDescent="0.2">
      <c r="A12" s="217" t="s">
        <v>383</v>
      </c>
      <c r="B12" s="218">
        <v>12484</v>
      </c>
      <c r="C12" s="218">
        <v>3</v>
      </c>
      <c r="D12" s="218">
        <v>26859</v>
      </c>
      <c r="E12" s="218">
        <v>25369</v>
      </c>
    </row>
    <row r="13" spans="1:20" ht="15" customHeight="1" x14ac:dyDescent="0.2">
      <c r="A13" s="123" t="s">
        <v>393</v>
      </c>
      <c r="B13" s="216">
        <v>11952</v>
      </c>
      <c r="C13" s="216">
        <v>631697</v>
      </c>
      <c r="D13" s="216">
        <v>51682</v>
      </c>
      <c r="E13" s="216">
        <v>44014</v>
      </c>
    </row>
    <row r="14" spans="1:20" ht="15" customHeight="1" x14ac:dyDescent="0.2">
      <c r="A14" s="217" t="s">
        <v>386</v>
      </c>
      <c r="B14" s="218">
        <v>11659</v>
      </c>
      <c r="C14" s="218">
        <v>301</v>
      </c>
      <c r="D14" s="218">
        <v>38154</v>
      </c>
      <c r="E14" s="218">
        <v>30480</v>
      </c>
    </row>
    <row r="15" spans="1:20" ht="15" customHeight="1" x14ac:dyDescent="0.2">
      <c r="A15" s="123" t="s">
        <v>398</v>
      </c>
      <c r="B15" s="216">
        <v>7545</v>
      </c>
      <c r="C15" s="216">
        <v>424</v>
      </c>
      <c r="D15" s="216">
        <v>61781</v>
      </c>
      <c r="E15" s="216">
        <v>46386</v>
      </c>
    </row>
    <row r="16" spans="1:20" ht="15" customHeight="1" x14ac:dyDescent="0.2">
      <c r="A16" s="217" t="s">
        <v>391</v>
      </c>
      <c r="B16" s="218">
        <v>6133</v>
      </c>
      <c r="C16" s="218">
        <v>3</v>
      </c>
      <c r="D16" s="218">
        <v>10882</v>
      </c>
      <c r="E16" s="218">
        <v>10282</v>
      </c>
    </row>
    <row r="17" spans="1:5" ht="15" customHeight="1" x14ac:dyDescent="0.2">
      <c r="A17" s="123" t="s">
        <v>392</v>
      </c>
      <c r="B17" s="216">
        <v>5688</v>
      </c>
      <c r="C17" s="216">
        <v>0</v>
      </c>
      <c r="D17" s="216">
        <v>32432</v>
      </c>
      <c r="E17" s="216">
        <v>26994</v>
      </c>
    </row>
    <row r="18" spans="1:5" ht="15" customHeight="1" x14ac:dyDescent="0.2">
      <c r="A18" s="184" t="s">
        <v>380</v>
      </c>
      <c r="B18" s="215">
        <v>4670</v>
      </c>
      <c r="C18" s="215">
        <v>0</v>
      </c>
      <c r="D18" s="215">
        <v>13429</v>
      </c>
      <c r="E18" s="215">
        <v>11454</v>
      </c>
    </row>
    <row r="19" spans="1:5" ht="15" customHeight="1" x14ac:dyDescent="0.2">
      <c r="A19" s="123" t="s">
        <v>384</v>
      </c>
      <c r="B19" s="216">
        <v>3714</v>
      </c>
      <c r="C19" s="216">
        <v>0</v>
      </c>
      <c r="D19" s="216">
        <v>13871</v>
      </c>
      <c r="E19" s="216">
        <v>10289</v>
      </c>
    </row>
    <row r="20" spans="1:5" ht="15" customHeight="1" x14ac:dyDescent="0.2">
      <c r="A20" s="184" t="s">
        <v>382</v>
      </c>
      <c r="B20" s="215">
        <v>2973</v>
      </c>
      <c r="C20" s="215">
        <v>0</v>
      </c>
      <c r="D20" s="215">
        <v>54595</v>
      </c>
      <c r="E20" s="215">
        <v>48398</v>
      </c>
    </row>
    <row r="21" spans="1:5" ht="15" customHeight="1" x14ac:dyDescent="0.2">
      <c r="A21" s="123" t="s">
        <v>389</v>
      </c>
      <c r="B21" s="216">
        <v>2248</v>
      </c>
      <c r="C21" s="216">
        <v>0</v>
      </c>
      <c r="D21" s="216">
        <v>5415</v>
      </c>
      <c r="E21" s="216">
        <v>3751</v>
      </c>
    </row>
    <row r="22" spans="1:5" ht="15" customHeight="1" x14ac:dyDescent="0.2">
      <c r="A22" s="184" t="s">
        <v>377</v>
      </c>
      <c r="B22" s="215">
        <v>1690</v>
      </c>
      <c r="C22" s="215">
        <v>0</v>
      </c>
      <c r="D22" s="215">
        <v>8907</v>
      </c>
      <c r="E22" s="215">
        <v>6091</v>
      </c>
    </row>
    <row r="23" spans="1:5" ht="15" customHeight="1" x14ac:dyDescent="0.2">
      <c r="A23" s="123" t="s">
        <v>396</v>
      </c>
      <c r="B23" s="216">
        <v>372</v>
      </c>
      <c r="C23" s="216">
        <v>0</v>
      </c>
      <c r="D23" s="216">
        <v>2083</v>
      </c>
      <c r="E23" s="216">
        <v>1625</v>
      </c>
    </row>
    <row r="24" spans="1:5" ht="15" customHeight="1" x14ac:dyDescent="0.2">
      <c r="A24" s="184" t="s">
        <v>387</v>
      </c>
      <c r="B24" s="215">
        <v>314</v>
      </c>
      <c r="C24" s="215">
        <v>12</v>
      </c>
      <c r="D24" s="215">
        <v>539</v>
      </c>
      <c r="E24" s="215">
        <v>0</v>
      </c>
    </row>
    <row r="25" spans="1:5" ht="15" customHeight="1" x14ac:dyDescent="0.2">
      <c r="A25" s="123" t="s">
        <v>379</v>
      </c>
      <c r="B25" s="216">
        <v>7</v>
      </c>
      <c r="C25" s="216">
        <v>2072</v>
      </c>
      <c r="D25" s="216">
        <v>0</v>
      </c>
      <c r="E25" s="216">
        <v>0</v>
      </c>
    </row>
    <row r="26" spans="1:5" ht="15" customHeight="1" x14ac:dyDescent="0.2">
      <c r="A26" s="219" t="s">
        <v>1</v>
      </c>
      <c r="B26" s="220">
        <v>499858</v>
      </c>
      <c r="C26" s="220">
        <v>1113626</v>
      </c>
      <c r="D26" s="220">
        <v>4694940</v>
      </c>
      <c r="E26" s="220">
        <v>2769090</v>
      </c>
    </row>
    <row r="27" spans="1:5" ht="15" customHeight="1" x14ac:dyDescent="0.2">
      <c r="A27" s="248"/>
      <c r="B27" s="215"/>
      <c r="C27" s="215"/>
      <c r="D27" s="215"/>
      <c r="E27" s="215"/>
    </row>
    <row r="28" spans="1:5" x14ac:dyDescent="0.2">
      <c r="A28" s="3" t="s">
        <v>758</v>
      </c>
    </row>
    <row r="29" spans="1:5" ht="123" customHeight="1" x14ac:dyDescent="0.2">
      <c r="A29" s="380" t="s">
        <v>779</v>
      </c>
      <c r="B29" s="380"/>
      <c r="C29" s="380"/>
      <c r="D29" s="380"/>
      <c r="E29" s="380"/>
    </row>
    <row r="30" spans="1:5" x14ac:dyDescent="0.2">
      <c r="A30" s="472" t="s">
        <v>854</v>
      </c>
      <c r="B30" s="8"/>
      <c r="C30" s="8"/>
      <c r="D30" s="8"/>
    </row>
    <row r="31" spans="1:5" ht="25.5" customHeight="1" x14ac:dyDescent="0.2">
      <c r="A31" s="421" t="s">
        <v>830</v>
      </c>
      <c r="B31" s="421"/>
      <c r="C31" s="421"/>
      <c r="D31" s="421"/>
      <c r="E31" s="421"/>
    </row>
    <row r="33" spans="1:1" x14ac:dyDescent="0.2">
      <c r="A33" s="3" t="s">
        <v>751</v>
      </c>
    </row>
  </sheetData>
  <sortState xmlns:xlrd2="http://schemas.microsoft.com/office/spreadsheetml/2017/richdata2" ref="A5:E25">
    <sortCondition descending="1" ref="B5:B25"/>
  </sortState>
  <mergeCells count="3">
    <mergeCell ref="A29:E29"/>
    <mergeCell ref="B3:E3"/>
    <mergeCell ref="A31:E31"/>
  </mergeCells>
  <hyperlinks>
    <hyperlink ref="G1" location="Contents!A1" display="return to contents" xr:uid="{00000000-0004-0000-2000-000001000000}"/>
    <hyperlink ref="A30" r:id="rId1" xr:uid="{DA744B87-DFF3-4983-A267-6A9B6BCF639E}"/>
  </hyperlinks>
  <pageMargins left="0.7" right="0.7" top="0.75" bottom="0.75" header="0.3" footer="0.3"/>
  <pageSetup paperSize="9" scale="92" orientation="portrait" r:id="rId2"/>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55"/>
  <sheetViews>
    <sheetView showGridLines="0" zoomScaleNormal="100" workbookViewId="0">
      <pane ySplit="6" topLeftCell="A7" activePane="bottomLeft" state="frozen"/>
      <selection activeCell="A5" sqref="A5"/>
      <selection pane="bottomLeft" activeCell="A7" sqref="A7"/>
    </sheetView>
  </sheetViews>
  <sheetFormatPr defaultRowHeight="12.75" x14ac:dyDescent="0.2"/>
  <cols>
    <col min="1" max="1" width="50.7109375" style="18" customWidth="1"/>
    <col min="2" max="2" width="7.7109375" customWidth="1"/>
    <col min="3" max="3" width="10.140625" customWidth="1"/>
    <col min="4" max="4" width="10.28515625" customWidth="1"/>
    <col min="5" max="5" width="7.7109375" customWidth="1"/>
    <col min="6" max="6" width="10.28515625" customWidth="1"/>
    <col min="7" max="7" width="11.5703125" customWidth="1"/>
    <col min="8" max="8" width="10.5703125" customWidth="1"/>
    <col min="9" max="9" width="9.28515625" customWidth="1"/>
    <col min="10" max="10" width="8" bestFit="1" customWidth="1"/>
    <col min="11" max="11" width="9.5703125" customWidth="1"/>
    <col min="12" max="12" width="10.28515625" customWidth="1"/>
    <col min="13" max="13" width="10.7109375" customWidth="1"/>
    <col min="14" max="14" width="7.7109375" customWidth="1"/>
    <col min="15" max="15" width="9" customWidth="1"/>
    <col min="16" max="16" width="9.42578125" bestFit="1" customWidth="1"/>
    <col min="17" max="18" width="7.7109375" customWidth="1"/>
    <col min="19" max="19" width="10.140625" bestFit="1" customWidth="1"/>
    <col min="20" max="20" width="10" customWidth="1"/>
    <col min="21" max="21" width="14.5703125" customWidth="1"/>
    <col min="22" max="22" width="10.140625" customWidth="1"/>
  </cols>
  <sheetData>
    <row r="1" spans="1:23" ht="12.75" customHeight="1" x14ac:dyDescent="0.2">
      <c r="A1" s="103" t="s">
        <v>399</v>
      </c>
      <c r="B1" s="1"/>
      <c r="C1" s="1"/>
      <c r="D1" s="1"/>
      <c r="E1" s="1"/>
      <c r="F1" s="1"/>
      <c r="G1" s="1"/>
      <c r="H1" s="1"/>
      <c r="I1" s="1"/>
      <c r="J1" s="1"/>
      <c r="K1" s="1"/>
      <c r="L1" s="1"/>
      <c r="M1" s="1"/>
      <c r="N1" s="1"/>
      <c r="O1" s="1"/>
      <c r="P1" s="1"/>
      <c r="Q1" s="1"/>
      <c r="R1" s="1"/>
      <c r="S1" s="1"/>
      <c r="T1" s="1"/>
      <c r="W1" s="58" t="s">
        <v>759</v>
      </c>
    </row>
    <row r="2" spans="1:23" ht="12.75" customHeight="1" x14ac:dyDescent="0.2">
      <c r="A2" s="17"/>
      <c r="B2" s="1"/>
      <c r="C2" s="1"/>
      <c r="D2" s="1"/>
      <c r="E2" s="1"/>
      <c r="F2" s="1"/>
      <c r="G2" s="1"/>
      <c r="H2" s="1"/>
      <c r="I2" s="1"/>
      <c r="J2" s="1"/>
      <c r="K2" s="1"/>
      <c r="L2" s="1"/>
      <c r="M2" s="1"/>
      <c r="N2" s="1"/>
      <c r="O2" s="1"/>
      <c r="P2" s="1"/>
      <c r="Q2" s="1"/>
      <c r="R2" s="1"/>
      <c r="S2" s="1"/>
      <c r="T2" s="1"/>
    </row>
    <row r="3" spans="1:23" s="16" customFormat="1" ht="12.75" customHeight="1" x14ac:dyDescent="0.2">
      <c r="B3" s="382" t="s">
        <v>397</v>
      </c>
      <c r="C3" s="382"/>
      <c r="D3" s="382"/>
      <c r="E3" s="382"/>
      <c r="F3" s="382"/>
      <c r="G3" s="382"/>
      <c r="H3" s="382"/>
      <c r="I3" s="382"/>
      <c r="J3" s="382"/>
      <c r="K3" s="382"/>
      <c r="L3" s="382"/>
      <c r="M3" s="382"/>
      <c r="N3" s="382"/>
      <c r="O3" s="382"/>
      <c r="P3" s="382"/>
      <c r="Q3" s="382"/>
      <c r="R3" s="382"/>
      <c r="S3" s="382"/>
      <c r="T3" s="382"/>
      <c r="U3" s="382"/>
      <c r="V3" s="382"/>
    </row>
    <row r="4" spans="1:23" s="16" customFormat="1" ht="12.75" customHeight="1" x14ac:dyDescent="0.2">
      <c r="A4" s="221"/>
      <c r="B4" s="386" t="s">
        <v>377</v>
      </c>
      <c r="C4" s="386" t="s">
        <v>378</v>
      </c>
      <c r="D4" s="386" t="s">
        <v>379</v>
      </c>
      <c r="E4" s="386" t="s">
        <v>380</v>
      </c>
      <c r="F4" s="386" t="s">
        <v>381</v>
      </c>
      <c r="G4" s="386" t="s">
        <v>522</v>
      </c>
      <c r="H4" s="386" t="s">
        <v>383</v>
      </c>
      <c r="I4" s="386" t="s">
        <v>384</v>
      </c>
      <c r="J4" s="386" t="s">
        <v>385</v>
      </c>
      <c r="K4" s="386" t="s">
        <v>398</v>
      </c>
      <c r="L4" s="386" t="s">
        <v>386</v>
      </c>
      <c r="M4" s="386" t="s">
        <v>387</v>
      </c>
      <c r="N4" s="386" t="s">
        <v>388</v>
      </c>
      <c r="O4" s="386" t="s">
        <v>389</v>
      </c>
      <c r="P4" s="386" t="s">
        <v>390</v>
      </c>
      <c r="Q4" s="386" t="s">
        <v>391</v>
      </c>
      <c r="R4" s="386" t="s">
        <v>392</v>
      </c>
      <c r="S4" s="386" t="s">
        <v>393</v>
      </c>
      <c r="T4" s="386" t="s">
        <v>394</v>
      </c>
      <c r="U4" s="386" t="s">
        <v>395</v>
      </c>
      <c r="V4" s="386" t="s">
        <v>396</v>
      </c>
    </row>
    <row r="5" spans="1:23" s="16" customFormat="1" ht="12.75" customHeight="1" x14ac:dyDescent="0.2">
      <c r="A5" s="221"/>
      <c r="B5" s="386" t="s">
        <v>377</v>
      </c>
      <c r="C5" s="386" t="s">
        <v>378</v>
      </c>
      <c r="D5" s="386" t="s">
        <v>379</v>
      </c>
      <c r="E5" s="386" t="s">
        <v>380</v>
      </c>
      <c r="F5" s="386" t="s">
        <v>381</v>
      </c>
      <c r="G5" s="386" t="s">
        <v>400</v>
      </c>
      <c r="H5" s="386" t="s">
        <v>383</v>
      </c>
      <c r="I5" s="386" t="s">
        <v>384</v>
      </c>
      <c r="J5" s="386" t="s">
        <v>385</v>
      </c>
      <c r="K5" s="386" t="s">
        <v>398</v>
      </c>
      <c r="L5" s="386" t="s">
        <v>386</v>
      </c>
      <c r="M5" s="386" t="s">
        <v>387</v>
      </c>
      <c r="N5" s="386" t="s">
        <v>388</v>
      </c>
      <c r="O5" s="386" t="s">
        <v>389</v>
      </c>
      <c r="P5" s="386" t="s">
        <v>390</v>
      </c>
      <c r="Q5" s="386" t="s">
        <v>391</v>
      </c>
      <c r="R5" s="386" t="s">
        <v>392</v>
      </c>
      <c r="S5" s="386"/>
      <c r="T5" s="386"/>
      <c r="U5" s="386"/>
      <c r="V5" s="386"/>
    </row>
    <row r="6" spans="1:23" s="16" customFormat="1" ht="32.25" customHeight="1" x14ac:dyDescent="0.2">
      <c r="A6" s="222" t="s">
        <v>521</v>
      </c>
      <c r="B6" s="403" t="s">
        <v>377</v>
      </c>
      <c r="C6" s="403" t="s">
        <v>378</v>
      </c>
      <c r="D6" s="403" t="s">
        <v>379</v>
      </c>
      <c r="E6" s="403" t="s">
        <v>380</v>
      </c>
      <c r="F6" s="403" t="s">
        <v>381</v>
      </c>
      <c r="G6" s="403" t="s">
        <v>400</v>
      </c>
      <c r="H6" s="403" t="s">
        <v>383</v>
      </c>
      <c r="I6" s="403" t="s">
        <v>384</v>
      </c>
      <c r="J6" s="403" t="s">
        <v>385</v>
      </c>
      <c r="K6" s="403" t="s">
        <v>398</v>
      </c>
      <c r="L6" s="403" t="s">
        <v>386</v>
      </c>
      <c r="M6" s="403" t="s">
        <v>387</v>
      </c>
      <c r="N6" s="403" t="s">
        <v>388</v>
      </c>
      <c r="O6" s="403" t="s">
        <v>389</v>
      </c>
      <c r="P6" s="403" t="s">
        <v>390</v>
      </c>
      <c r="Q6" s="403" t="s">
        <v>391</v>
      </c>
      <c r="R6" s="403" t="s">
        <v>392</v>
      </c>
      <c r="S6" s="403"/>
      <c r="T6" s="403"/>
      <c r="U6" s="403"/>
      <c r="V6" s="403"/>
    </row>
    <row r="7" spans="1:23" ht="15" customHeight="1" x14ac:dyDescent="0.2">
      <c r="A7" s="19" t="s">
        <v>350</v>
      </c>
      <c r="B7" s="21">
        <v>19</v>
      </c>
      <c r="C7" s="21">
        <v>4419</v>
      </c>
      <c r="D7" s="21">
        <v>0</v>
      </c>
      <c r="E7" s="21">
        <v>42</v>
      </c>
      <c r="F7" s="21">
        <v>991</v>
      </c>
      <c r="G7" s="21">
        <v>45</v>
      </c>
      <c r="H7" s="21">
        <v>6</v>
      </c>
      <c r="I7" s="21">
        <v>41</v>
      </c>
      <c r="J7" s="21">
        <v>110</v>
      </c>
      <c r="K7" s="21">
        <v>40</v>
      </c>
      <c r="L7" s="21">
        <v>64</v>
      </c>
      <c r="M7" s="21">
        <v>3</v>
      </c>
      <c r="N7" s="21">
        <v>2657</v>
      </c>
      <c r="O7" s="21">
        <v>95</v>
      </c>
      <c r="P7" s="21">
        <v>4091</v>
      </c>
      <c r="Q7" s="21">
        <v>7</v>
      </c>
      <c r="R7" s="21">
        <v>3</v>
      </c>
      <c r="S7" s="21">
        <v>178</v>
      </c>
      <c r="T7" s="21">
        <v>312</v>
      </c>
      <c r="U7" s="21">
        <v>1178</v>
      </c>
      <c r="V7" s="21">
        <v>1</v>
      </c>
    </row>
    <row r="8" spans="1:23" ht="15" customHeight="1" x14ac:dyDescent="0.2">
      <c r="A8" s="19" t="s">
        <v>322</v>
      </c>
      <c r="B8" s="21">
        <v>1868</v>
      </c>
      <c r="C8" s="21">
        <v>50675</v>
      </c>
      <c r="D8" s="21">
        <v>0</v>
      </c>
      <c r="E8" s="21">
        <v>1713</v>
      </c>
      <c r="F8" s="21">
        <v>20589</v>
      </c>
      <c r="G8" s="21">
        <v>215</v>
      </c>
      <c r="H8" s="21">
        <v>1327</v>
      </c>
      <c r="I8" s="21">
        <v>1732</v>
      </c>
      <c r="J8" s="21">
        <v>8272</v>
      </c>
      <c r="K8" s="21">
        <v>9363</v>
      </c>
      <c r="L8" s="21">
        <v>6449</v>
      </c>
      <c r="M8" s="21">
        <v>78</v>
      </c>
      <c r="N8" s="21">
        <v>205247</v>
      </c>
      <c r="O8" s="21">
        <v>895</v>
      </c>
      <c r="P8" s="21">
        <v>264625</v>
      </c>
      <c r="Q8" s="21">
        <v>448</v>
      </c>
      <c r="R8" s="21">
        <v>4829</v>
      </c>
      <c r="S8" s="21">
        <v>6274</v>
      </c>
      <c r="T8" s="21">
        <v>6416</v>
      </c>
      <c r="U8" s="21">
        <v>110533</v>
      </c>
      <c r="V8" s="21">
        <v>369</v>
      </c>
    </row>
    <row r="9" spans="1:23" ht="15" customHeight="1" x14ac:dyDescent="0.2">
      <c r="A9" s="19" t="s">
        <v>361</v>
      </c>
      <c r="B9" s="21">
        <v>0</v>
      </c>
      <c r="C9" s="21">
        <v>0</v>
      </c>
      <c r="D9" s="21">
        <v>0</v>
      </c>
      <c r="E9" s="21">
        <v>0</v>
      </c>
      <c r="F9" s="21">
        <v>0</v>
      </c>
      <c r="G9" s="21">
        <v>0</v>
      </c>
      <c r="H9" s="21">
        <v>0</v>
      </c>
      <c r="I9" s="21">
        <v>0</v>
      </c>
      <c r="J9" s="21">
        <v>0</v>
      </c>
      <c r="K9" s="21">
        <v>0</v>
      </c>
      <c r="L9" s="21">
        <v>0</v>
      </c>
      <c r="M9" s="21">
        <v>0</v>
      </c>
      <c r="N9" s="21">
        <v>0</v>
      </c>
      <c r="O9" s="21">
        <v>0</v>
      </c>
      <c r="P9" s="21">
        <v>0</v>
      </c>
      <c r="Q9" s="21">
        <v>0</v>
      </c>
      <c r="R9" s="21">
        <v>0</v>
      </c>
      <c r="S9" s="21">
        <v>9307</v>
      </c>
      <c r="T9" s="21">
        <v>0</v>
      </c>
      <c r="U9" s="21">
        <v>0</v>
      </c>
      <c r="V9" s="21">
        <v>0</v>
      </c>
    </row>
    <row r="10" spans="1:23" ht="15" customHeight="1" x14ac:dyDescent="0.2">
      <c r="A10" s="19" t="s">
        <v>360</v>
      </c>
      <c r="B10" s="21">
        <v>0</v>
      </c>
      <c r="C10" s="21">
        <v>408</v>
      </c>
      <c r="D10" s="21">
        <v>0</v>
      </c>
      <c r="E10" s="21">
        <v>0</v>
      </c>
      <c r="F10" s="21">
        <v>0</v>
      </c>
      <c r="G10" s="21">
        <v>0</v>
      </c>
      <c r="H10" s="21">
        <v>0</v>
      </c>
      <c r="I10" s="21">
        <v>0</v>
      </c>
      <c r="J10" s="21">
        <v>0</v>
      </c>
      <c r="K10" s="21">
        <v>0</v>
      </c>
      <c r="L10" s="21">
        <v>0</v>
      </c>
      <c r="M10" s="21">
        <v>0</v>
      </c>
      <c r="N10" s="21">
        <v>0</v>
      </c>
      <c r="O10" s="21">
        <v>0</v>
      </c>
      <c r="P10" s="21">
        <v>0</v>
      </c>
      <c r="Q10" s="21">
        <v>0</v>
      </c>
      <c r="R10" s="21">
        <v>0</v>
      </c>
      <c r="S10" s="21">
        <v>47888</v>
      </c>
      <c r="T10" s="21">
        <v>0</v>
      </c>
      <c r="U10" s="21">
        <v>0</v>
      </c>
      <c r="V10" s="21">
        <v>0</v>
      </c>
    </row>
    <row r="11" spans="1:23" ht="15" customHeight="1" x14ac:dyDescent="0.2">
      <c r="A11" s="19" t="s">
        <v>349</v>
      </c>
      <c r="B11" s="21">
        <v>3067</v>
      </c>
      <c r="C11" s="21">
        <v>334455</v>
      </c>
      <c r="D11" s="21">
        <v>0</v>
      </c>
      <c r="E11" s="21">
        <v>520</v>
      </c>
      <c r="F11" s="21">
        <v>232885</v>
      </c>
      <c r="G11" s="21">
        <v>797</v>
      </c>
      <c r="H11" s="21">
        <v>95</v>
      </c>
      <c r="I11" s="21">
        <v>834</v>
      </c>
      <c r="J11" s="21">
        <v>1987</v>
      </c>
      <c r="K11" s="21">
        <v>554</v>
      </c>
      <c r="L11" s="21">
        <v>551</v>
      </c>
      <c r="M11" s="21">
        <v>78</v>
      </c>
      <c r="N11" s="21">
        <v>47470</v>
      </c>
      <c r="O11" s="21">
        <v>396</v>
      </c>
      <c r="P11" s="21">
        <v>92759</v>
      </c>
      <c r="Q11" s="21">
        <v>47</v>
      </c>
      <c r="R11" s="21">
        <v>147</v>
      </c>
      <c r="S11" s="21">
        <v>4791</v>
      </c>
      <c r="T11" s="21">
        <v>25284</v>
      </c>
      <c r="U11" s="21">
        <v>11526</v>
      </c>
      <c r="V11" s="21">
        <v>13</v>
      </c>
    </row>
    <row r="12" spans="1:23" ht="15" customHeight="1" x14ac:dyDescent="0.2">
      <c r="A12" s="19" t="s">
        <v>323</v>
      </c>
      <c r="B12" s="21">
        <v>755</v>
      </c>
      <c r="C12" s="21">
        <v>3030</v>
      </c>
      <c r="D12" s="21">
        <v>0</v>
      </c>
      <c r="E12" s="21">
        <v>10</v>
      </c>
      <c r="F12" s="21">
        <v>1747</v>
      </c>
      <c r="G12" s="21">
        <v>4</v>
      </c>
      <c r="H12" s="21">
        <v>0</v>
      </c>
      <c r="I12" s="21">
        <v>43</v>
      </c>
      <c r="J12" s="21">
        <v>500</v>
      </c>
      <c r="K12" s="21">
        <v>113</v>
      </c>
      <c r="L12" s="21">
        <v>24</v>
      </c>
      <c r="M12" s="21">
        <v>3</v>
      </c>
      <c r="N12" s="21">
        <v>4175</v>
      </c>
      <c r="O12" s="21">
        <v>6</v>
      </c>
      <c r="P12" s="21">
        <v>1316</v>
      </c>
      <c r="Q12" s="21">
        <v>4</v>
      </c>
      <c r="R12" s="21">
        <v>230</v>
      </c>
      <c r="S12" s="21">
        <v>444</v>
      </c>
      <c r="T12" s="21">
        <v>111</v>
      </c>
      <c r="U12" s="21">
        <v>760</v>
      </c>
      <c r="V12" s="21">
        <v>6</v>
      </c>
    </row>
    <row r="13" spans="1:23" ht="15" customHeight="1" x14ac:dyDescent="0.2">
      <c r="A13" s="19" t="s">
        <v>340</v>
      </c>
      <c r="B13" s="21">
        <v>885</v>
      </c>
      <c r="C13" s="21">
        <v>6877</v>
      </c>
      <c r="D13" s="21">
        <v>0</v>
      </c>
      <c r="E13" s="21">
        <v>79</v>
      </c>
      <c r="F13" s="21">
        <v>9422</v>
      </c>
      <c r="G13" s="21">
        <v>25</v>
      </c>
      <c r="H13" s="21">
        <v>125</v>
      </c>
      <c r="I13" s="21">
        <v>281</v>
      </c>
      <c r="J13" s="21">
        <v>937</v>
      </c>
      <c r="K13" s="21">
        <v>2135</v>
      </c>
      <c r="L13" s="21">
        <v>511</v>
      </c>
      <c r="M13" s="21">
        <v>18</v>
      </c>
      <c r="N13" s="21">
        <v>24904</v>
      </c>
      <c r="O13" s="21">
        <v>48</v>
      </c>
      <c r="P13" s="21">
        <v>93805</v>
      </c>
      <c r="Q13" s="21">
        <v>32</v>
      </c>
      <c r="R13" s="21">
        <v>117</v>
      </c>
      <c r="S13" s="21">
        <v>240</v>
      </c>
      <c r="T13" s="21">
        <v>7008</v>
      </c>
      <c r="U13" s="21">
        <v>8806</v>
      </c>
      <c r="V13" s="21">
        <v>40</v>
      </c>
    </row>
    <row r="14" spans="1:23" ht="15" customHeight="1" x14ac:dyDescent="0.2">
      <c r="A14" s="19" t="s">
        <v>344</v>
      </c>
      <c r="B14" s="21">
        <v>880</v>
      </c>
      <c r="C14" s="21">
        <v>19907</v>
      </c>
      <c r="D14" s="21">
        <v>0</v>
      </c>
      <c r="E14" s="21">
        <v>374</v>
      </c>
      <c r="F14" s="21">
        <v>46492</v>
      </c>
      <c r="G14" s="21">
        <v>119</v>
      </c>
      <c r="H14" s="21">
        <v>2750</v>
      </c>
      <c r="I14" s="21">
        <v>813</v>
      </c>
      <c r="J14" s="21">
        <v>3662</v>
      </c>
      <c r="K14" s="21">
        <v>7248</v>
      </c>
      <c r="L14" s="21">
        <v>5430</v>
      </c>
      <c r="M14" s="21">
        <v>34</v>
      </c>
      <c r="N14" s="21">
        <v>123826</v>
      </c>
      <c r="O14" s="21">
        <v>286</v>
      </c>
      <c r="P14" s="21">
        <v>24120</v>
      </c>
      <c r="Q14" s="21">
        <v>87</v>
      </c>
      <c r="R14" s="21">
        <v>171</v>
      </c>
      <c r="S14" s="21">
        <v>1691</v>
      </c>
      <c r="T14" s="21">
        <v>1022</v>
      </c>
      <c r="U14" s="21">
        <v>934</v>
      </c>
      <c r="V14" s="21">
        <v>52</v>
      </c>
    </row>
    <row r="15" spans="1:23" ht="15" customHeight="1" x14ac:dyDescent="0.2">
      <c r="A15" s="19" t="s">
        <v>328</v>
      </c>
      <c r="B15" s="21">
        <v>4</v>
      </c>
      <c r="C15" s="21">
        <v>2776</v>
      </c>
      <c r="D15" s="21">
        <v>0</v>
      </c>
      <c r="E15" s="21">
        <v>7444</v>
      </c>
      <c r="F15" s="21">
        <v>35</v>
      </c>
      <c r="G15" s="21">
        <v>1</v>
      </c>
      <c r="H15" s="21">
        <v>0</v>
      </c>
      <c r="I15" s="21">
        <v>0</v>
      </c>
      <c r="J15" s="21">
        <v>50</v>
      </c>
      <c r="K15" s="21">
        <v>22</v>
      </c>
      <c r="L15" s="21">
        <v>9</v>
      </c>
      <c r="M15" s="21">
        <v>13</v>
      </c>
      <c r="N15" s="21">
        <v>326</v>
      </c>
      <c r="O15" s="21">
        <v>4</v>
      </c>
      <c r="P15" s="21">
        <v>288</v>
      </c>
      <c r="Q15" s="21">
        <v>8</v>
      </c>
      <c r="R15" s="21">
        <v>18</v>
      </c>
      <c r="S15" s="21">
        <v>29</v>
      </c>
      <c r="T15" s="21">
        <v>34</v>
      </c>
      <c r="U15" s="21">
        <v>273</v>
      </c>
      <c r="V15" s="21">
        <v>3</v>
      </c>
    </row>
    <row r="16" spans="1:23" ht="15" customHeight="1" x14ac:dyDescent="0.2">
      <c r="A16" s="19" t="s">
        <v>320</v>
      </c>
      <c r="B16" s="21">
        <v>0</v>
      </c>
      <c r="C16" s="21">
        <v>4721</v>
      </c>
      <c r="D16" s="21">
        <v>0</v>
      </c>
      <c r="E16" s="21">
        <v>0</v>
      </c>
      <c r="F16" s="21">
        <v>1203</v>
      </c>
      <c r="G16" s="21">
        <v>0</v>
      </c>
      <c r="H16" s="21">
        <v>3</v>
      </c>
      <c r="I16" s="21">
        <v>0</v>
      </c>
      <c r="J16" s="21">
        <v>179</v>
      </c>
      <c r="K16" s="21">
        <v>0</v>
      </c>
      <c r="L16" s="21">
        <v>301</v>
      </c>
      <c r="M16" s="21">
        <v>0</v>
      </c>
      <c r="N16" s="21">
        <v>9</v>
      </c>
      <c r="O16" s="21">
        <v>0</v>
      </c>
      <c r="P16" s="21">
        <v>0</v>
      </c>
      <c r="Q16" s="21">
        <v>0</v>
      </c>
      <c r="R16" s="21">
        <v>0</v>
      </c>
      <c r="S16" s="21">
        <v>28667</v>
      </c>
      <c r="T16" s="21">
        <v>0</v>
      </c>
      <c r="U16" s="21">
        <v>0</v>
      </c>
      <c r="V16" s="21">
        <v>0</v>
      </c>
    </row>
    <row r="17" spans="1:22" ht="15" customHeight="1" x14ac:dyDescent="0.2">
      <c r="A17" s="19" t="s">
        <v>336</v>
      </c>
      <c r="B17" s="21">
        <v>14</v>
      </c>
      <c r="C17" s="21">
        <v>59347</v>
      </c>
      <c r="D17" s="21">
        <v>0</v>
      </c>
      <c r="E17" s="21">
        <v>12</v>
      </c>
      <c r="F17" s="21">
        <v>2056</v>
      </c>
      <c r="G17" s="21">
        <v>28366</v>
      </c>
      <c r="H17" s="21">
        <v>9</v>
      </c>
      <c r="I17" s="21">
        <v>492</v>
      </c>
      <c r="J17" s="21">
        <v>127</v>
      </c>
      <c r="K17" s="21">
        <v>2053</v>
      </c>
      <c r="L17" s="21">
        <v>7</v>
      </c>
      <c r="M17" s="21">
        <v>15</v>
      </c>
      <c r="N17" s="21">
        <v>56936</v>
      </c>
      <c r="O17" s="21">
        <v>2</v>
      </c>
      <c r="P17" s="21">
        <v>1819</v>
      </c>
      <c r="Q17" s="21">
        <v>0</v>
      </c>
      <c r="R17" s="21">
        <v>2</v>
      </c>
      <c r="S17" s="21">
        <v>720</v>
      </c>
      <c r="T17" s="21">
        <v>906</v>
      </c>
      <c r="U17" s="21">
        <v>351</v>
      </c>
      <c r="V17" s="21">
        <v>0</v>
      </c>
    </row>
    <row r="18" spans="1:22" ht="15" customHeight="1" x14ac:dyDescent="0.2">
      <c r="A18" s="19" t="s">
        <v>335</v>
      </c>
      <c r="B18" s="21">
        <v>6</v>
      </c>
      <c r="C18" s="21">
        <v>7479</v>
      </c>
      <c r="D18" s="21">
        <v>0</v>
      </c>
      <c r="E18" s="21">
        <v>2</v>
      </c>
      <c r="F18" s="21">
        <v>57</v>
      </c>
      <c r="G18" s="21">
        <v>4142</v>
      </c>
      <c r="H18" s="21">
        <v>5</v>
      </c>
      <c r="I18" s="21">
        <v>27</v>
      </c>
      <c r="J18" s="21">
        <v>53</v>
      </c>
      <c r="K18" s="21">
        <v>904</v>
      </c>
      <c r="L18" s="21">
        <v>5</v>
      </c>
      <c r="M18" s="21">
        <v>12</v>
      </c>
      <c r="N18" s="21">
        <v>16664</v>
      </c>
      <c r="O18" s="21">
        <v>1</v>
      </c>
      <c r="P18" s="21">
        <v>521</v>
      </c>
      <c r="Q18" s="21">
        <v>1</v>
      </c>
      <c r="R18" s="21">
        <v>44</v>
      </c>
      <c r="S18" s="21">
        <v>499</v>
      </c>
      <c r="T18" s="21">
        <v>232</v>
      </c>
      <c r="U18" s="21">
        <v>100</v>
      </c>
      <c r="V18" s="21">
        <v>0</v>
      </c>
    </row>
    <row r="19" spans="1:22" ht="15" customHeight="1" x14ac:dyDescent="0.2">
      <c r="A19" s="19" t="s">
        <v>343</v>
      </c>
      <c r="B19" s="21">
        <v>63</v>
      </c>
      <c r="C19" s="21">
        <v>38924</v>
      </c>
      <c r="D19" s="21">
        <v>0</v>
      </c>
      <c r="E19" s="21">
        <v>183</v>
      </c>
      <c r="F19" s="21">
        <v>30739</v>
      </c>
      <c r="G19" s="21">
        <v>5957</v>
      </c>
      <c r="H19" s="21">
        <v>38</v>
      </c>
      <c r="I19" s="21">
        <v>1569</v>
      </c>
      <c r="J19" s="21">
        <v>478</v>
      </c>
      <c r="K19" s="21">
        <v>3897</v>
      </c>
      <c r="L19" s="21">
        <v>714</v>
      </c>
      <c r="M19" s="21">
        <v>14</v>
      </c>
      <c r="N19" s="21">
        <v>123917</v>
      </c>
      <c r="O19" s="21">
        <v>721</v>
      </c>
      <c r="P19" s="21">
        <v>18569</v>
      </c>
      <c r="Q19" s="21">
        <v>120</v>
      </c>
      <c r="R19" s="21">
        <v>492</v>
      </c>
      <c r="S19" s="21">
        <v>1154</v>
      </c>
      <c r="T19" s="21">
        <v>2585</v>
      </c>
      <c r="U19" s="21">
        <v>2223</v>
      </c>
      <c r="V19" s="21">
        <v>49</v>
      </c>
    </row>
    <row r="20" spans="1:22" ht="15" customHeight="1" x14ac:dyDescent="0.2">
      <c r="A20" s="19" t="s">
        <v>342</v>
      </c>
      <c r="B20" s="21">
        <v>0</v>
      </c>
      <c r="C20" s="21">
        <v>31</v>
      </c>
      <c r="D20" s="21">
        <v>0</v>
      </c>
      <c r="E20" s="21">
        <v>0</v>
      </c>
      <c r="F20" s="21">
        <v>7</v>
      </c>
      <c r="G20" s="21">
        <v>1</v>
      </c>
      <c r="H20" s="21">
        <v>0</v>
      </c>
      <c r="I20" s="21">
        <v>0</v>
      </c>
      <c r="J20" s="21">
        <v>1397</v>
      </c>
      <c r="K20" s="21">
        <v>0</v>
      </c>
      <c r="L20" s="21">
        <v>507</v>
      </c>
      <c r="M20" s="21">
        <v>0</v>
      </c>
      <c r="N20" s="21">
        <v>604</v>
      </c>
      <c r="O20" s="21">
        <v>0</v>
      </c>
      <c r="P20" s="21">
        <v>2</v>
      </c>
      <c r="Q20" s="21">
        <v>0</v>
      </c>
      <c r="R20" s="21">
        <v>0</v>
      </c>
      <c r="S20" s="21">
        <v>0</v>
      </c>
      <c r="T20" s="21">
        <v>0</v>
      </c>
      <c r="U20" s="21">
        <v>1</v>
      </c>
      <c r="V20" s="21">
        <v>0</v>
      </c>
    </row>
    <row r="21" spans="1:22" ht="15" customHeight="1" x14ac:dyDescent="0.2">
      <c r="A21" s="19" t="s">
        <v>327</v>
      </c>
      <c r="B21" s="21">
        <v>0</v>
      </c>
      <c r="C21" s="21">
        <v>0</v>
      </c>
      <c r="D21" s="21">
        <v>0</v>
      </c>
      <c r="E21" s="21">
        <v>0</v>
      </c>
      <c r="F21" s="21">
        <v>0</v>
      </c>
      <c r="G21" s="21">
        <v>0</v>
      </c>
      <c r="H21" s="21">
        <v>0</v>
      </c>
      <c r="I21" s="21">
        <v>0</v>
      </c>
      <c r="J21" s="21">
        <v>5874</v>
      </c>
      <c r="K21" s="21">
        <v>0</v>
      </c>
      <c r="L21" s="21">
        <v>0</v>
      </c>
      <c r="M21" s="21">
        <v>0</v>
      </c>
      <c r="N21" s="21">
        <v>0</v>
      </c>
      <c r="O21" s="21">
        <v>0</v>
      </c>
      <c r="P21" s="21">
        <v>0</v>
      </c>
      <c r="Q21" s="21">
        <v>0</v>
      </c>
      <c r="R21" s="21">
        <v>0</v>
      </c>
      <c r="S21" s="21">
        <v>9625</v>
      </c>
      <c r="T21" s="21">
        <v>0</v>
      </c>
      <c r="U21" s="21">
        <v>0</v>
      </c>
      <c r="V21" s="21">
        <v>0</v>
      </c>
    </row>
    <row r="22" spans="1:22" ht="15" customHeight="1" x14ac:dyDescent="0.2">
      <c r="A22" s="19" t="s">
        <v>321</v>
      </c>
      <c r="B22" s="21">
        <v>374</v>
      </c>
      <c r="C22" s="21">
        <v>61940</v>
      </c>
      <c r="D22" s="21">
        <v>0</v>
      </c>
      <c r="E22" s="21">
        <v>373</v>
      </c>
      <c r="F22" s="21">
        <v>1830</v>
      </c>
      <c r="G22" s="21">
        <v>7430</v>
      </c>
      <c r="H22" s="21">
        <v>5</v>
      </c>
      <c r="I22" s="21">
        <v>901</v>
      </c>
      <c r="J22" s="21">
        <v>2589</v>
      </c>
      <c r="K22" s="21">
        <v>2714</v>
      </c>
      <c r="L22" s="21">
        <v>814</v>
      </c>
      <c r="M22" s="21">
        <v>8</v>
      </c>
      <c r="N22" s="21">
        <v>153093</v>
      </c>
      <c r="O22" s="21">
        <v>40</v>
      </c>
      <c r="P22" s="21">
        <v>605</v>
      </c>
      <c r="Q22" s="21">
        <v>6</v>
      </c>
      <c r="R22" s="21">
        <v>4177</v>
      </c>
      <c r="S22" s="21">
        <v>872</v>
      </c>
      <c r="T22" s="21">
        <v>262</v>
      </c>
      <c r="U22" s="21">
        <v>779</v>
      </c>
      <c r="V22" s="21">
        <v>53</v>
      </c>
    </row>
    <row r="23" spans="1:22" ht="15" customHeight="1" x14ac:dyDescent="0.2">
      <c r="A23" s="19" t="s">
        <v>348</v>
      </c>
      <c r="B23" s="21">
        <v>704</v>
      </c>
      <c r="C23" s="21">
        <v>136364</v>
      </c>
      <c r="D23" s="21">
        <v>0</v>
      </c>
      <c r="E23" s="21">
        <v>2207</v>
      </c>
      <c r="F23" s="21">
        <v>241356</v>
      </c>
      <c r="G23" s="21">
        <v>2056</v>
      </c>
      <c r="H23" s="21">
        <v>5664</v>
      </c>
      <c r="I23" s="21">
        <v>6395</v>
      </c>
      <c r="J23" s="21">
        <v>30687</v>
      </c>
      <c r="K23" s="21">
        <v>14646</v>
      </c>
      <c r="L23" s="21">
        <v>20005</v>
      </c>
      <c r="M23" s="21">
        <v>208</v>
      </c>
      <c r="N23" s="21">
        <v>661853</v>
      </c>
      <c r="O23" s="21">
        <v>2736</v>
      </c>
      <c r="P23" s="21">
        <v>419883</v>
      </c>
      <c r="Q23" s="21">
        <v>1768</v>
      </c>
      <c r="R23" s="21">
        <v>19070</v>
      </c>
      <c r="S23" s="21">
        <v>31039</v>
      </c>
      <c r="T23" s="21">
        <v>20661</v>
      </c>
      <c r="U23" s="21">
        <v>37455</v>
      </c>
      <c r="V23" s="21">
        <v>974</v>
      </c>
    </row>
    <row r="24" spans="1:22" ht="15" customHeight="1" x14ac:dyDescent="0.2">
      <c r="A24" s="19" t="s">
        <v>357</v>
      </c>
      <c r="B24" s="21">
        <v>28</v>
      </c>
      <c r="C24" s="21">
        <v>3830</v>
      </c>
      <c r="D24" s="21">
        <v>0</v>
      </c>
      <c r="E24" s="21">
        <v>94</v>
      </c>
      <c r="F24" s="21">
        <v>6858</v>
      </c>
      <c r="G24" s="21">
        <v>511</v>
      </c>
      <c r="H24" s="21">
        <v>133</v>
      </c>
      <c r="I24" s="21">
        <v>163</v>
      </c>
      <c r="J24" s="21">
        <v>1760</v>
      </c>
      <c r="K24" s="21">
        <v>3921</v>
      </c>
      <c r="L24" s="21">
        <v>252</v>
      </c>
      <c r="M24" s="21">
        <v>4</v>
      </c>
      <c r="N24" s="21">
        <v>8160</v>
      </c>
      <c r="O24" s="21">
        <v>18</v>
      </c>
      <c r="P24" s="21">
        <v>2564</v>
      </c>
      <c r="Q24" s="21">
        <v>15</v>
      </c>
      <c r="R24" s="21">
        <v>738</v>
      </c>
      <c r="S24" s="21">
        <v>336</v>
      </c>
      <c r="T24" s="21">
        <v>356</v>
      </c>
      <c r="U24" s="21">
        <v>154</v>
      </c>
      <c r="V24" s="21">
        <v>112</v>
      </c>
    </row>
    <row r="25" spans="1:22" ht="15" customHeight="1" x14ac:dyDescent="0.2">
      <c r="A25" s="19" t="s">
        <v>356</v>
      </c>
      <c r="B25" s="21">
        <v>13</v>
      </c>
      <c r="C25" s="21">
        <v>3906</v>
      </c>
      <c r="D25" s="21">
        <v>0</v>
      </c>
      <c r="E25" s="21">
        <v>52</v>
      </c>
      <c r="F25" s="21">
        <v>6022</v>
      </c>
      <c r="G25" s="21">
        <v>40</v>
      </c>
      <c r="H25" s="21">
        <v>24</v>
      </c>
      <c r="I25" s="21">
        <v>34</v>
      </c>
      <c r="J25" s="21">
        <v>475</v>
      </c>
      <c r="K25" s="21">
        <v>10535</v>
      </c>
      <c r="L25" s="21">
        <v>64</v>
      </c>
      <c r="M25" s="21">
        <v>9</v>
      </c>
      <c r="N25" s="21">
        <v>3117</v>
      </c>
      <c r="O25" s="21">
        <v>9</v>
      </c>
      <c r="P25" s="21">
        <v>3944</v>
      </c>
      <c r="Q25" s="21">
        <v>7</v>
      </c>
      <c r="R25" s="21">
        <v>22</v>
      </c>
      <c r="S25" s="21">
        <v>494</v>
      </c>
      <c r="T25" s="21">
        <v>404</v>
      </c>
      <c r="U25" s="21">
        <v>472</v>
      </c>
      <c r="V25" s="21">
        <v>172</v>
      </c>
    </row>
    <row r="26" spans="1:22" ht="15" customHeight="1" x14ac:dyDescent="0.2">
      <c r="A26" s="19" t="s">
        <v>324</v>
      </c>
      <c r="B26" s="21">
        <v>0</v>
      </c>
      <c r="C26" s="21">
        <v>0</v>
      </c>
      <c r="D26" s="21">
        <v>0</v>
      </c>
      <c r="E26" s="21">
        <v>0</v>
      </c>
      <c r="F26" s="21">
        <v>0</v>
      </c>
      <c r="G26" s="21">
        <v>0</v>
      </c>
      <c r="H26" s="21">
        <v>0</v>
      </c>
      <c r="I26" s="21">
        <v>0</v>
      </c>
      <c r="J26" s="21">
        <v>12348</v>
      </c>
      <c r="K26" s="21">
        <v>0</v>
      </c>
      <c r="L26" s="21">
        <v>0</v>
      </c>
      <c r="M26" s="21">
        <v>0</v>
      </c>
      <c r="N26" s="21">
        <v>0</v>
      </c>
      <c r="O26" s="21">
        <v>0</v>
      </c>
      <c r="P26" s="21">
        <v>0</v>
      </c>
      <c r="Q26" s="21">
        <v>0</v>
      </c>
      <c r="R26" s="21">
        <v>0</v>
      </c>
      <c r="S26" s="21">
        <v>0</v>
      </c>
      <c r="T26" s="21">
        <v>0</v>
      </c>
      <c r="U26" s="21">
        <v>0</v>
      </c>
      <c r="V26" s="21">
        <v>0</v>
      </c>
    </row>
    <row r="27" spans="1:22" ht="15" customHeight="1" x14ac:dyDescent="0.2">
      <c r="A27" s="19" t="s">
        <v>325</v>
      </c>
      <c r="B27" s="21">
        <v>0</v>
      </c>
      <c r="C27" s="21">
        <v>0</v>
      </c>
      <c r="D27" s="21">
        <v>0</v>
      </c>
      <c r="E27" s="21">
        <v>0</v>
      </c>
      <c r="F27" s="21">
        <v>0</v>
      </c>
      <c r="G27" s="21">
        <v>0</v>
      </c>
      <c r="H27" s="21">
        <v>0</v>
      </c>
      <c r="I27" s="21">
        <v>0</v>
      </c>
      <c r="J27" s="21">
        <v>60016</v>
      </c>
      <c r="K27" s="21">
        <v>0</v>
      </c>
      <c r="L27" s="21">
        <v>0</v>
      </c>
      <c r="M27" s="21">
        <v>0</v>
      </c>
      <c r="N27" s="21">
        <v>0</v>
      </c>
      <c r="O27" s="21">
        <v>0</v>
      </c>
      <c r="P27" s="21">
        <v>0</v>
      </c>
      <c r="Q27" s="21">
        <v>0</v>
      </c>
      <c r="R27" s="21">
        <v>0</v>
      </c>
      <c r="S27" s="21">
        <v>61</v>
      </c>
      <c r="T27" s="21">
        <v>0</v>
      </c>
      <c r="U27" s="21">
        <v>0</v>
      </c>
      <c r="V27" s="21">
        <v>0</v>
      </c>
    </row>
    <row r="28" spans="1:22" ht="15" customHeight="1" x14ac:dyDescent="0.2">
      <c r="A28" s="19" t="s">
        <v>318</v>
      </c>
      <c r="B28" s="21">
        <v>0</v>
      </c>
      <c r="C28" s="21">
        <v>0</v>
      </c>
      <c r="D28" s="21">
        <v>0</v>
      </c>
      <c r="E28" s="21">
        <v>0</v>
      </c>
      <c r="F28" s="21">
        <v>0</v>
      </c>
      <c r="G28" s="21">
        <v>0</v>
      </c>
      <c r="H28" s="21">
        <v>0</v>
      </c>
      <c r="I28" s="21">
        <v>0</v>
      </c>
      <c r="J28" s="21">
        <v>195937</v>
      </c>
      <c r="K28" s="21">
        <v>0</v>
      </c>
      <c r="L28" s="21">
        <v>0</v>
      </c>
      <c r="M28" s="21">
        <v>0</v>
      </c>
      <c r="N28" s="21">
        <v>0</v>
      </c>
      <c r="O28" s="21">
        <v>0</v>
      </c>
      <c r="P28" s="21">
        <v>0</v>
      </c>
      <c r="Q28" s="21">
        <v>0</v>
      </c>
      <c r="R28" s="21">
        <v>0</v>
      </c>
      <c r="S28" s="21">
        <v>8</v>
      </c>
      <c r="T28" s="21">
        <v>0</v>
      </c>
      <c r="U28" s="21">
        <v>0</v>
      </c>
      <c r="V28" s="21">
        <v>0</v>
      </c>
    </row>
    <row r="29" spans="1:22" ht="15" customHeight="1" x14ac:dyDescent="0.2">
      <c r="A29" s="19" t="s">
        <v>316</v>
      </c>
      <c r="B29" s="21">
        <v>111</v>
      </c>
      <c r="C29" s="21">
        <v>4806</v>
      </c>
      <c r="D29" s="21">
        <v>0</v>
      </c>
      <c r="E29" s="21">
        <v>92</v>
      </c>
      <c r="F29" s="21">
        <v>10382</v>
      </c>
      <c r="G29" s="21">
        <v>76</v>
      </c>
      <c r="H29" s="21">
        <v>16362</v>
      </c>
      <c r="I29" s="21">
        <v>180</v>
      </c>
      <c r="J29" s="21">
        <v>3436</v>
      </c>
      <c r="K29" s="21">
        <v>1141</v>
      </c>
      <c r="L29" s="21">
        <v>2158</v>
      </c>
      <c r="M29" s="21">
        <v>9</v>
      </c>
      <c r="N29" s="21">
        <v>40796</v>
      </c>
      <c r="O29" s="21">
        <v>58</v>
      </c>
      <c r="P29" s="21">
        <v>83535</v>
      </c>
      <c r="Q29" s="21">
        <v>6004</v>
      </c>
      <c r="R29" s="21">
        <v>1653</v>
      </c>
      <c r="S29" s="21">
        <v>2336</v>
      </c>
      <c r="T29" s="21">
        <v>124</v>
      </c>
      <c r="U29" s="21">
        <v>3659</v>
      </c>
      <c r="V29" s="21">
        <v>23</v>
      </c>
    </row>
    <row r="30" spans="1:22" ht="26.1" customHeight="1" x14ac:dyDescent="0.2">
      <c r="A30" s="19" t="s">
        <v>317</v>
      </c>
      <c r="B30" s="21">
        <v>0</v>
      </c>
      <c r="C30" s="21">
        <v>0</v>
      </c>
      <c r="D30" s="21">
        <v>0</v>
      </c>
      <c r="E30" s="21">
        <v>0</v>
      </c>
      <c r="F30" s="21">
        <v>0</v>
      </c>
      <c r="G30" s="21">
        <v>0</v>
      </c>
      <c r="H30" s="21">
        <v>0</v>
      </c>
      <c r="I30" s="21">
        <v>0</v>
      </c>
      <c r="J30" s="21">
        <v>57296</v>
      </c>
      <c r="K30" s="21">
        <v>0</v>
      </c>
      <c r="L30" s="21">
        <v>0</v>
      </c>
      <c r="M30" s="21">
        <v>0</v>
      </c>
      <c r="N30" s="21">
        <v>0</v>
      </c>
      <c r="O30" s="21">
        <v>0</v>
      </c>
      <c r="P30" s="21">
        <v>0</v>
      </c>
      <c r="Q30" s="21">
        <v>0</v>
      </c>
      <c r="R30" s="21">
        <v>0</v>
      </c>
      <c r="S30" s="21">
        <v>2778</v>
      </c>
      <c r="T30" s="21">
        <v>0</v>
      </c>
      <c r="U30" s="21">
        <v>0</v>
      </c>
      <c r="V30" s="21">
        <v>0</v>
      </c>
    </row>
    <row r="31" spans="1:22" ht="26.1" customHeight="1" x14ac:dyDescent="0.2">
      <c r="A31" s="19" t="s">
        <v>319</v>
      </c>
      <c r="B31" s="21">
        <v>0</v>
      </c>
      <c r="C31" s="21">
        <v>0</v>
      </c>
      <c r="D31" s="21">
        <v>0</v>
      </c>
      <c r="E31" s="21">
        <v>0</v>
      </c>
      <c r="F31" s="21">
        <v>91</v>
      </c>
      <c r="G31" s="21">
        <v>0</v>
      </c>
      <c r="H31" s="21">
        <v>0</v>
      </c>
      <c r="I31" s="21">
        <v>0</v>
      </c>
      <c r="J31" s="21">
        <v>11293</v>
      </c>
      <c r="K31" s="21">
        <v>0</v>
      </c>
      <c r="L31" s="21">
        <v>0</v>
      </c>
      <c r="M31" s="21">
        <v>0</v>
      </c>
      <c r="N31" s="21">
        <v>0</v>
      </c>
      <c r="O31" s="21">
        <v>0</v>
      </c>
      <c r="P31" s="21">
        <v>0</v>
      </c>
      <c r="Q31" s="21">
        <v>0</v>
      </c>
      <c r="R31" s="21">
        <v>0</v>
      </c>
      <c r="S31" s="21">
        <v>7565</v>
      </c>
      <c r="T31" s="21">
        <v>0</v>
      </c>
      <c r="U31" s="21">
        <v>0</v>
      </c>
      <c r="V31" s="21">
        <v>0</v>
      </c>
    </row>
    <row r="32" spans="1:22" ht="15" customHeight="1" x14ac:dyDescent="0.2">
      <c r="A32" s="19" t="s">
        <v>331</v>
      </c>
      <c r="B32" s="21">
        <v>76</v>
      </c>
      <c r="C32" s="21">
        <v>548</v>
      </c>
      <c r="D32" s="21">
        <v>0</v>
      </c>
      <c r="E32" s="21">
        <v>4</v>
      </c>
      <c r="F32" s="21">
        <v>621</v>
      </c>
      <c r="G32" s="21">
        <v>3</v>
      </c>
      <c r="H32" s="21">
        <v>7</v>
      </c>
      <c r="I32" s="21">
        <v>0</v>
      </c>
      <c r="J32" s="21">
        <v>231</v>
      </c>
      <c r="K32" s="21">
        <v>83</v>
      </c>
      <c r="L32" s="21">
        <v>95</v>
      </c>
      <c r="M32" s="21">
        <v>0</v>
      </c>
      <c r="N32" s="21">
        <v>33087</v>
      </c>
      <c r="O32" s="21">
        <v>30</v>
      </c>
      <c r="P32" s="21">
        <v>8591</v>
      </c>
      <c r="Q32" s="21">
        <v>4</v>
      </c>
      <c r="R32" s="21">
        <v>191</v>
      </c>
      <c r="S32" s="21">
        <v>12</v>
      </c>
      <c r="T32" s="21">
        <v>1310</v>
      </c>
      <c r="U32" s="21">
        <v>713</v>
      </c>
      <c r="V32" s="21">
        <v>0</v>
      </c>
    </row>
    <row r="33" spans="1:22" ht="15" customHeight="1" x14ac:dyDescent="0.2">
      <c r="A33" s="19" t="s">
        <v>332</v>
      </c>
      <c r="B33" s="21">
        <v>3</v>
      </c>
      <c r="C33" s="21">
        <v>281</v>
      </c>
      <c r="D33" s="21">
        <v>0</v>
      </c>
      <c r="E33" s="21">
        <v>0</v>
      </c>
      <c r="F33" s="21">
        <v>23</v>
      </c>
      <c r="G33" s="21">
        <v>0</v>
      </c>
      <c r="H33" s="21">
        <v>0</v>
      </c>
      <c r="I33" s="21">
        <v>0</v>
      </c>
      <c r="J33" s="21">
        <v>8</v>
      </c>
      <c r="K33" s="21">
        <v>0</v>
      </c>
      <c r="L33" s="21">
        <v>10</v>
      </c>
      <c r="M33" s="21">
        <v>0</v>
      </c>
      <c r="N33" s="21">
        <v>1169</v>
      </c>
      <c r="O33" s="21">
        <v>3</v>
      </c>
      <c r="P33" s="21">
        <v>1671</v>
      </c>
      <c r="Q33" s="21">
        <v>0</v>
      </c>
      <c r="R33" s="21">
        <v>0</v>
      </c>
      <c r="S33" s="21">
        <v>0</v>
      </c>
      <c r="T33" s="21">
        <v>10</v>
      </c>
      <c r="U33" s="21">
        <v>599</v>
      </c>
      <c r="V33" s="21">
        <v>0</v>
      </c>
    </row>
    <row r="34" spans="1:22" ht="15" customHeight="1" x14ac:dyDescent="0.2">
      <c r="A34" s="19" t="s">
        <v>326</v>
      </c>
      <c r="B34" s="21">
        <v>0</v>
      </c>
      <c r="C34" s="21">
        <v>0</v>
      </c>
      <c r="D34" s="21">
        <v>0</v>
      </c>
      <c r="E34" s="21">
        <v>0</v>
      </c>
      <c r="F34" s="21">
        <v>0</v>
      </c>
      <c r="G34" s="21">
        <v>0</v>
      </c>
      <c r="H34" s="21">
        <v>0</v>
      </c>
      <c r="I34" s="21">
        <v>0</v>
      </c>
      <c r="J34" s="21">
        <v>25543</v>
      </c>
      <c r="K34" s="21">
        <v>3</v>
      </c>
      <c r="L34" s="21">
        <v>0</v>
      </c>
      <c r="M34" s="21">
        <v>0</v>
      </c>
      <c r="N34" s="21">
        <v>0</v>
      </c>
      <c r="O34" s="21">
        <v>0</v>
      </c>
      <c r="P34" s="21">
        <v>0</v>
      </c>
      <c r="Q34" s="21">
        <v>0</v>
      </c>
      <c r="R34" s="21">
        <v>0</v>
      </c>
      <c r="S34" s="21">
        <v>12</v>
      </c>
      <c r="T34" s="21">
        <v>0</v>
      </c>
      <c r="U34" s="21">
        <v>0</v>
      </c>
      <c r="V34" s="21">
        <v>0</v>
      </c>
    </row>
    <row r="35" spans="1:22" ht="15" customHeight="1" x14ac:dyDescent="0.2">
      <c r="A35" s="19" t="s">
        <v>345</v>
      </c>
      <c r="B35" s="21">
        <v>0</v>
      </c>
      <c r="C35" s="21">
        <v>1651</v>
      </c>
      <c r="D35" s="21">
        <v>0</v>
      </c>
      <c r="E35" s="21">
        <v>0</v>
      </c>
      <c r="F35" s="21">
        <v>29790</v>
      </c>
      <c r="G35" s="21">
        <v>0</v>
      </c>
      <c r="H35" s="21">
        <v>9</v>
      </c>
      <c r="I35" s="21">
        <v>0</v>
      </c>
      <c r="J35" s="21">
        <v>4102</v>
      </c>
      <c r="K35" s="21">
        <v>0</v>
      </c>
      <c r="L35" s="21">
        <v>154</v>
      </c>
      <c r="M35" s="21">
        <v>0</v>
      </c>
      <c r="N35" s="21">
        <v>2</v>
      </c>
      <c r="O35" s="21">
        <v>0</v>
      </c>
      <c r="P35" s="21">
        <v>0</v>
      </c>
      <c r="Q35" s="21">
        <v>0</v>
      </c>
      <c r="R35" s="21">
        <v>0</v>
      </c>
      <c r="S35" s="21">
        <v>14271</v>
      </c>
      <c r="T35" s="21">
        <v>0</v>
      </c>
      <c r="U35" s="21">
        <v>0</v>
      </c>
      <c r="V35" s="21">
        <v>0</v>
      </c>
    </row>
    <row r="36" spans="1:22" ht="15" customHeight="1" x14ac:dyDescent="0.2">
      <c r="A36" s="19" t="s">
        <v>347</v>
      </c>
      <c r="B36" s="21">
        <v>0</v>
      </c>
      <c r="C36" s="21">
        <v>335</v>
      </c>
      <c r="D36" s="21">
        <v>0</v>
      </c>
      <c r="E36" s="21">
        <v>4</v>
      </c>
      <c r="F36" s="21">
        <v>567</v>
      </c>
      <c r="G36" s="21">
        <v>136</v>
      </c>
      <c r="H36" s="21">
        <v>2</v>
      </c>
      <c r="I36" s="21">
        <v>10</v>
      </c>
      <c r="J36" s="21">
        <v>113</v>
      </c>
      <c r="K36" s="21">
        <v>418</v>
      </c>
      <c r="L36" s="21">
        <v>16</v>
      </c>
      <c r="M36" s="21">
        <v>2</v>
      </c>
      <c r="N36" s="21">
        <v>190</v>
      </c>
      <c r="O36" s="21">
        <v>1</v>
      </c>
      <c r="P36" s="21">
        <v>295</v>
      </c>
      <c r="Q36" s="21">
        <v>0</v>
      </c>
      <c r="R36" s="21">
        <v>0</v>
      </c>
      <c r="S36" s="21">
        <v>56</v>
      </c>
      <c r="T36" s="21">
        <v>8</v>
      </c>
      <c r="U36" s="21">
        <v>18</v>
      </c>
      <c r="V36" s="21">
        <v>0</v>
      </c>
    </row>
    <row r="37" spans="1:22" ht="15" customHeight="1" x14ac:dyDescent="0.2">
      <c r="A37" s="19" t="s">
        <v>346</v>
      </c>
      <c r="B37" s="21">
        <v>0</v>
      </c>
      <c r="C37" s="21">
        <v>655</v>
      </c>
      <c r="D37" s="21">
        <v>0</v>
      </c>
      <c r="E37" s="21">
        <v>3</v>
      </c>
      <c r="F37" s="21">
        <v>345</v>
      </c>
      <c r="G37" s="21">
        <v>1</v>
      </c>
      <c r="H37" s="21">
        <v>1</v>
      </c>
      <c r="I37" s="21">
        <v>13</v>
      </c>
      <c r="J37" s="21">
        <v>29</v>
      </c>
      <c r="K37" s="21">
        <v>2</v>
      </c>
      <c r="L37" s="21">
        <v>0</v>
      </c>
      <c r="M37" s="21">
        <v>0</v>
      </c>
      <c r="N37" s="21">
        <v>372</v>
      </c>
      <c r="O37" s="21">
        <v>6</v>
      </c>
      <c r="P37" s="21">
        <v>443</v>
      </c>
      <c r="Q37" s="21">
        <v>1</v>
      </c>
      <c r="R37" s="21">
        <v>2</v>
      </c>
      <c r="S37" s="21">
        <v>11</v>
      </c>
      <c r="T37" s="21">
        <v>66</v>
      </c>
      <c r="U37" s="21">
        <v>46</v>
      </c>
      <c r="V37" s="21">
        <v>39</v>
      </c>
    </row>
    <row r="38" spans="1:22" ht="15" customHeight="1" x14ac:dyDescent="0.2">
      <c r="A38" s="19" t="s">
        <v>351</v>
      </c>
      <c r="B38" s="21">
        <v>14</v>
      </c>
      <c r="C38" s="21">
        <v>17760</v>
      </c>
      <c r="D38" s="21">
        <v>0</v>
      </c>
      <c r="E38" s="21">
        <v>57</v>
      </c>
      <c r="F38" s="21">
        <v>7658</v>
      </c>
      <c r="G38" s="21">
        <v>2540</v>
      </c>
      <c r="H38" s="21">
        <v>15</v>
      </c>
      <c r="I38" s="21">
        <v>258</v>
      </c>
      <c r="J38" s="21">
        <v>354</v>
      </c>
      <c r="K38" s="21">
        <v>55</v>
      </c>
      <c r="L38" s="21">
        <v>101</v>
      </c>
      <c r="M38" s="21">
        <v>24</v>
      </c>
      <c r="N38" s="21">
        <v>21147</v>
      </c>
      <c r="O38" s="21">
        <v>37</v>
      </c>
      <c r="P38" s="21">
        <v>12418</v>
      </c>
      <c r="Q38" s="21">
        <v>4</v>
      </c>
      <c r="R38" s="21">
        <v>16</v>
      </c>
      <c r="S38" s="21">
        <v>216</v>
      </c>
      <c r="T38" s="21">
        <v>2801</v>
      </c>
      <c r="U38" s="21">
        <v>634</v>
      </c>
      <c r="V38" s="21">
        <v>0</v>
      </c>
    </row>
    <row r="39" spans="1:22" ht="15" customHeight="1" x14ac:dyDescent="0.2">
      <c r="A39" s="19" t="s">
        <v>339</v>
      </c>
      <c r="B39" s="21">
        <v>0</v>
      </c>
      <c r="C39" s="21">
        <v>1938</v>
      </c>
      <c r="D39" s="21">
        <v>0</v>
      </c>
      <c r="E39" s="21">
        <v>0</v>
      </c>
      <c r="F39" s="21">
        <v>0</v>
      </c>
      <c r="G39" s="21">
        <v>0</v>
      </c>
      <c r="H39" s="21">
        <v>0</v>
      </c>
      <c r="I39" s="21">
        <v>0</v>
      </c>
      <c r="J39" s="21">
        <v>1271</v>
      </c>
      <c r="K39" s="21">
        <v>31</v>
      </c>
      <c r="L39" s="21">
        <v>0</v>
      </c>
      <c r="M39" s="21">
        <v>12</v>
      </c>
      <c r="N39" s="21">
        <v>1222</v>
      </c>
      <c r="O39" s="21">
        <v>0</v>
      </c>
      <c r="P39" s="21">
        <v>0</v>
      </c>
      <c r="Q39" s="21">
        <v>0</v>
      </c>
      <c r="R39" s="21">
        <v>0</v>
      </c>
      <c r="S39" s="21">
        <v>29237</v>
      </c>
      <c r="T39" s="21">
        <v>0</v>
      </c>
      <c r="U39" s="21">
        <v>0</v>
      </c>
      <c r="V39" s="21">
        <v>0</v>
      </c>
    </row>
    <row r="40" spans="1:22" ht="15" customHeight="1" x14ac:dyDescent="0.2">
      <c r="A40" s="19" t="s">
        <v>334</v>
      </c>
      <c r="B40" s="21">
        <v>0</v>
      </c>
      <c r="C40" s="21">
        <v>0</v>
      </c>
      <c r="D40" s="21">
        <v>0</v>
      </c>
      <c r="E40" s="21">
        <v>0</v>
      </c>
      <c r="F40" s="21">
        <v>0</v>
      </c>
      <c r="G40" s="21">
        <v>0</v>
      </c>
      <c r="H40" s="21">
        <v>0</v>
      </c>
      <c r="I40" s="21">
        <v>0</v>
      </c>
      <c r="J40" s="21">
        <v>45775</v>
      </c>
      <c r="K40" s="21">
        <v>0</v>
      </c>
      <c r="L40" s="21">
        <v>0</v>
      </c>
      <c r="M40" s="21">
        <v>0</v>
      </c>
      <c r="N40" s="21">
        <v>0</v>
      </c>
      <c r="O40" s="21">
        <v>0</v>
      </c>
      <c r="P40" s="21">
        <v>0</v>
      </c>
      <c r="Q40" s="21">
        <v>0</v>
      </c>
      <c r="R40" s="21">
        <v>0</v>
      </c>
      <c r="S40" s="21">
        <v>2769</v>
      </c>
      <c r="T40" s="21">
        <v>0</v>
      </c>
      <c r="U40" s="21">
        <v>0</v>
      </c>
      <c r="V40" s="21">
        <v>0</v>
      </c>
    </row>
    <row r="41" spans="1:22" ht="26.1" customHeight="1" x14ac:dyDescent="0.2">
      <c r="A41" s="19" t="s">
        <v>338</v>
      </c>
      <c r="B41" s="21">
        <v>0</v>
      </c>
      <c r="C41" s="21">
        <v>14091</v>
      </c>
      <c r="D41" s="21">
        <v>1741</v>
      </c>
      <c r="E41" s="21">
        <v>0</v>
      </c>
      <c r="F41" s="21">
        <v>693</v>
      </c>
      <c r="G41" s="21">
        <v>0</v>
      </c>
      <c r="H41" s="21">
        <v>0</v>
      </c>
      <c r="I41" s="21">
        <v>0</v>
      </c>
      <c r="J41" s="21">
        <v>446</v>
      </c>
      <c r="K41" s="21">
        <v>390</v>
      </c>
      <c r="L41" s="21">
        <v>0</v>
      </c>
      <c r="M41" s="21">
        <v>0</v>
      </c>
      <c r="N41" s="21">
        <v>0</v>
      </c>
      <c r="O41" s="21">
        <v>0</v>
      </c>
      <c r="P41" s="21">
        <v>0</v>
      </c>
      <c r="Q41" s="21">
        <v>0</v>
      </c>
      <c r="R41" s="21">
        <v>0</v>
      </c>
      <c r="S41" s="21">
        <v>203853</v>
      </c>
      <c r="T41" s="21">
        <v>0</v>
      </c>
      <c r="U41" s="21">
        <v>0</v>
      </c>
      <c r="V41" s="21">
        <v>0</v>
      </c>
    </row>
    <row r="42" spans="1:22" ht="26.1" customHeight="1" x14ac:dyDescent="0.2">
      <c r="A42" s="19" t="s">
        <v>359</v>
      </c>
      <c r="B42" s="21">
        <v>0</v>
      </c>
      <c r="C42" s="21">
        <v>7906</v>
      </c>
      <c r="D42" s="21">
        <v>331</v>
      </c>
      <c r="E42" s="21">
        <v>0</v>
      </c>
      <c r="F42" s="21">
        <v>12550</v>
      </c>
      <c r="G42" s="21">
        <v>0</v>
      </c>
      <c r="H42" s="21">
        <v>0</v>
      </c>
      <c r="I42" s="21">
        <v>0</v>
      </c>
      <c r="J42" s="21">
        <v>2</v>
      </c>
      <c r="K42" s="21">
        <v>0</v>
      </c>
      <c r="L42" s="21">
        <v>0</v>
      </c>
      <c r="M42" s="21">
        <v>0</v>
      </c>
      <c r="N42" s="21">
        <v>0</v>
      </c>
      <c r="O42" s="21">
        <v>0</v>
      </c>
      <c r="P42" s="21">
        <v>0</v>
      </c>
      <c r="Q42" s="21">
        <v>0</v>
      </c>
      <c r="R42" s="21">
        <v>0</v>
      </c>
      <c r="S42" s="21">
        <v>182163</v>
      </c>
      <c r="T42" s="21">
        <v>0</v>
      </c>
      <c r="U42" s="21">
        <v>0</v>
      </c>
      <c r="V42" s="21">
        <v>0</v>
      </c>
    </row>
    <row r="43" spans="1:22" ht="15" customHeight="1" x14ac:dyDescent="0.2">
      <c r="A43" s="19" t="s">
        <v>330</v>
      </c>
      <c r="B43" s="21">
        <v>0</v>
      </c>
      <c r="C43" s="21">
        <v>1412</v>
      </c>
      <c r="D43" s="21">
        <v>0</v>
      </c>
      <c r="E43" s="21">
        <v>9</v>
      </c>
      <c r="F43" s="21">
        <v>667</v>
      </c>
      <c r="G43" s="21">
        <v>0</v>
      </c>
      <c r="H43" s="21">
        <v>17</v>
      </c>
      <c r="I43" s="21">
        <v>0</v>
      </c>
      <c r="J43" s="21">
        <v>20</v>
      </c>
      <c r="K43" s="21">
        <v>271</v>
      </c>
      <c r="L43" s="21">
        <v>254</v>
      </c>
      <c r="M43" s="21">
        <v>0</v>
      </c>
      <c r="N43" s="21">
        <v>935</v>
      </c>
      <c r="O43" s="21">
        <v>0</v>
      </c>
      <c r="P43" s="21">
        <v>272</v>
      </c>
      <c r="Q43" s="21">
        <v>1</v>
      </c>
      <c r="R43" s="21">
        <v>7</v>
      </c>
      <c r="S43" s="21">
        <v>190</v>
      </c>
      <c r="T43" s="21">
        <v>27</v>
      </c>
      <c r="U43" s="21">
        <v>52</v>
      </c>
      <c r="V43" s="21">
        <v>0</v>
      </c>
    </row>
    <row r="44" spans="1:22" ht="15" customHeight="1" x14ac:dyDescent="0.2">
      <c r="A44" s="19" t="s">
        <v>333</v>
      </c>
      <c r="B44" s="21">
        <v>0</v>
      </c>
      <c r="C44" s="21">
        <v>0</v>
      </c>
      <c r="D44" s="21">
        <v>0</v>
      </c>
      <c r="E44" s="21">
        <v>0</v>
      </c>
      <c r="F44" s="21">
        <v>6</v>
      </c>
      <c r="G44" s="21">
        <v>0</v>
      </c>
      <c r="H44" s="21">
        <v>0</v>
      </c>
      <c r="I44" s="21">
        <v>0</v>
      </c>
      <c r="J44" s="21">
        <v>3483</v>
      </c>
      <c r="K44" s="21">
        <v>0</v>
      </c>
      <c r="L44" s="21">
        <v>0</v>
      </c>
      <c r="M44" s="21">
        <v>0</v>
      </c>
      <c r="N44" s="21">
        <v>12550</v>
      </c>
      <c r="O44" s="21">
        <v>0</v>
      </c>
      <c r="P44" s="21">
        <v>0</v>
      </c>
      <c r="Q44" s="21">
        <v>0</v>
      </c>
      <c r="R44" s="21">
        <v>0</v>
      </c>
      <c r="S44" s="21">
        <v>116314</v>
      </c>
      <c r="T44" s="21">
        <v>0</v>
      </c>
      <c r="U44" s="21">
        <v>0</v>
      </c>
      <c r="V44" s="21">
        <v>0</v>
      </c>
    </row>
    <row r="45" spans="1:22" ht="26.1" customHeight="1" x14ac:dyDescent="0.2">
      <c r="A45" s="19" t="s">
        <v>329</v>
      </c>
      <c r="B45" s="21">
        <v>0</v>
      </c>
      <c r="C45" s="21">
        <v>0</v>
      </c>
      <c r="D45" s="21">
        <v>0</v>
      </c>
      <c r="E45" s="21">
        <v>0</v>
      </c>
      <c r="F45" s="21">
        <v>0</v>
      </c>
      <c r="G45" s="21">
        <v>0</v>
      </c>
      <c r="H45" s="21">
        <v>0</v>
      </c>
      <c r="I45" s="21">
        <v>0</v>
      </c>
      <c r="J45" s="21">
        <v>8137</v>
      </c>
      <c r="K45" s="21">
        <v>0</v>
      </c>
      <c r="L45" s="21">
        <v>0</v>
      </c>
      <c r="M45" s="21">
        <v>0</v>
      </c>
      <c r="N45" s="21">
        <v>0</v>
      </c>
      <c r="O45" s="21">
        <v>0</v>
      </c>
      <c r="P45" s="21">
        <v>0</v>
      </c>
      <c r="Q45" s="21">
        <v>3</v>
      </c>
      <c r="R45" s="21">
        <v>0</v>
      </c>
      <c r="S45" s="21">
        <v>3759</v>
      </c>
      <c r="T45" s="21">
        <v>0</v>
      </c>
      <c r="U45" s="21">
        <v>0</v>
      </c>
      <c r="V45" s="21">
        <v>0</v>
      </c>
    </row>
    <row r="46" spans="1:22" ht="26.1" customHeight="1" x14ac:dyDescent="0.2">
      <c r="A46" s="19" t="s">
        <v>354</v>
      </c>
      <c r="B46" s="21">
        <v>0</v>
      </c>
      <c r="C46" s="21">
        <v>358</v>
      </c>
      <c r="D46" s="21">
        <v>0</v>
      </c>
      <c r="E46" s="21">
        <v>1</v>
      </c>
      <c r="F46" s="21">
        <v>63</v>
      </c>
      <c r="G46" s="21">
        <v>0</v>
      </c>
      <c r="H46" s="21">
        <v>2</v>
      </c>
      <c r="I46" s="21">
        <v>2</v>
      </c>
      <c r="J46" s="21">
        <v>1</v>
      </c>
      <c r="K46" s="21">
        <v>0</v>
      </c>
      <c r="L46" s="21">
        <v>1</v>
      </c>
      <c r="M46" s="21">
        <v>0</v>
      </c>
      <c r="N46" s="21">
        <v>73</v>
      </c>
      <c r="O46" s="21">
        <v>0</v>
      </c>
      <c r="P46" s="21">
        <v>91</v>
      </c>
      <c r="Q46" s="21">
        <v>0</v>
      </c>
      <c r="R46" s="21">
        <v>2</v>
      </c>
      <c r="S46" s="21">
        <v>0</v>
      </c>
      <c r="T46" s="21">
        <v>54</v>
      </c>
      <c r="U46" s="21">
        <v>38</v>
      </c>
      <c r="V46" s="21">
        <v>0</v>
      </c>
    </row>
    <row r="47" spans="1:22" ht="15" customHeight="1" x14ac:dyDescent="0.2">
      <c r="A47" s="19" t="s">
        <v>353</v>
      </c>
      <c r="B47" s="21">
        <v>2</v>
      </c>
      <c r="C47" s="21">
        <v>648</v>
      </c>
      <c r="D47" s="21">
        <v>0</v>
      </c>
      <c r="E47" s="21">
        <v>9</v>
      </c>
      <c r="F47" s="21">
        <v>631</v>
      </c>
      <c r="G47" s="21">
        <v>2</v>
      </c>
      <c r="H47" s="21">
        <v>1</v>
      </c>
      <c r="I47" s="21">
        <v>12</v>
      </c>
      <c r="J47" s="21">
        <v>14</v>
      </c>
      <c r="K47" s="21">
        <v>6</v>
      </c>
      <c r="L47" s="21">
        <v>13</v>
      </c>
      <c r="M47" s="21">
        <v>5</v>
      </c>
      <c r="N47" s="21">
        <v>880</v>
      </c>
      <c r="O47" s="21">
        <v>7</v>
      </c>
      <c r="P47" s="21">
        <v>1939</v>
      </c>
      <c r="Q47" s="21">
        <v>0</v>
      </c>
      <c r="R47" s="21">
        <v>1</v>
      </c>
      <c r="S47" s="21">
        <v>17</v>
      </c>
      <c r="T47" s="21">
        <v>388</v>
      </c>
      <c r="U47" s="21">
        <v>246</v>
      </c>
      <c r="V47" s="21">
        <v>11</v>
      </c>
    </row>
    <row r="48" spans="1:22" ht="15" customHeight="1" x14ac:dyDescent="0.2">
      <c r="A48" s="19" t="s">
        <v>352</v>
      </c>
      <c r="B48" s="21">
        <v>14</v>
      </c>
      <c r="C48" s="21">
        <v>1561</v>
      </c>
      <c r="D48" s="21">
        <v>0</v>
      </c>
      <c r="E48" s="21">
        <v>144</v>
      </c>
      <c r="F48" s="21">
        <v>1074</v>
      </c>
      <c r="G48" s="21">
        <v>9</v>
      </c>
      <c r="H48" s="21">
        <v>269</v>
      </c>
      <c r="I48" s="21">
        <v>48</v>
      </c>
      <c r="J48" s="21">
        <v>124</v>
      </c>
      <c r="K48" s="21">
        <v>1654</v>
      </c>
      <c r="L48" s="21">
        <v>95</v>
      </c>
      <c r="M48" s="21">
        <v>1</v>
      </c>
      <c r="N48" s="21">
        <v>13795</v>
      </c>
      <c r="O48" s="21">
        <v>16</v>
      </c>
      <c r="P48" s="21">
        <v>43146</v>
      </c>
      <c r="Q48" s="21">
        <v>2316</v>
      </c>
      <c r="R48" s="21">
        <v>500</v>
      </c>
      <c r="S48" s="21">
        <v>72</v>
      </c>
      <c r="T48" s="21">
        <v>237</v>
      </c>
      <c r="U48" s="21">
        <v>2513</v>
      </c>
      <c r="V48" s="21">
        <v>166</v>
      </c>
    </row>
    <row r="49" spans="1:22" ht="15" customHeight="1" x14ac:dyDescent="0.2">
      <c r="A49" s="19" t="s">
        <v>337</v>
      </c>
      <c r="B49" s="21">
        <v>7</v>
      </c>
      <c r="C49" s="21">
        <v>18128</v>
      </c>
      <c r="D49" s="21">
        <v>0</v>
      </c>
      <c r="E49" s="21">
        <v>1</v>
      </c>
      <c r="F49" s="21">
        <v>567</v>
      </c>
      <c r="G49" s="21">
        <v>2119</v>
      </c>
      <c r="H49" s="21">
        <v>2</v>
      </c>
      <c r="I49" s="21">
        <v>23</v>
      </c>
      <c r="J49" s="21">
        <v>83</v>
      </c>
      <c r="K49" s="21">
        <v>6</v>
      </c>
      <c r="L49" s="21">
        <v>5</v>
      </c>
      <c r="M49" s="21">
        <v>1</v>
      </c>
      <c r="N49" s="21">
        <v>17912</v>
      </c>
      <c r="O49" s="21">
        <v>0</v>
      </c>
      <c r="P49" s="21">
        <v>7246</v>
      </c>
      <c r="Q49" s="21">
        <v>2</v>
      </c>
      <c r="R49" s="21">
        <v>0</v>
      </c>
      <c r="S49" s="21">
        <v>11</v>
      </c>
      <c r="T49" s="21">
        <v>3674</v>
      </c>
      <c r="U49" s="21">
        <v>2460</v>
      </c>
      <c r="V49" s="21">
        <v>0</v>
      </c>
    </row>
    <row r="51" spans="1:22" x14ac:dyDescent="0.2">
      <c r="A51" s="3" t="s">
        <v>758</v>
      </c>
    </row>
    <row r="52" spans="1:22" ht="27" customHeight="1" x14ac:dyDescent="0.2">
      <c r="A52" s="380" t="s">
        <v>780</v>
      </c>
      <c r="B52" s="380"/>
      <c r="C52" s="380"/>
      <c r="D52" s="380"/>
      <c r="E52" s="380"/>
      <c r="F52" s="380"/>
      <c r="G52" s="380"/>
      <c r="H52" s="380"/>
      <c r="I52" s="380"/>
      <c r="J52" s="380"/>
      <c r="K52" s="380"/>
      <c r="L52" s="380"/>
      <c r="M52" s="380"/>
      <c r="N52" s="380"/>
      <c r="O52" s="380"/>
      <c r="P52" s="380"/>
      <c r="Q52" s="380"/>
      <c r="R52" s="380"/>
      <c r="S52" s="380"/>
      <c r="T52" s="380"/>
      <c r="U52" s="380"/>
      <c r="V52" s="380"/>
    </row>
    <row r="53" spans="1:22" x14ac:dyDescent="0.2">
      <c r="A53" s="3" t="s">
        <v>830</v>
      </c>
      <c r="B53" s="330"/>
      <c r="C53" s="330"/>
      <c r="D53" s="330"/>
      <c r="E53" s="330"/>
      <c r="F53" s="330"/>
      <c r="G53" s="330"/>
      <c r="H53" s="330"/>
      <c r="I53" s="330"/>
      <c r="J53" s="330"/>
      <c r="K53" s="330"/>
      <c r="L53" s="330"/>
      <c r="M53" s="330"/>
      <c r="N53" s="330"/>
      <c r="O53" s="330"/>
      <c r="P53" s="330"/>
      <c r="Q53" s="330"/>
      <c r="R53" s="330"/>
      <c r="S53" s="330"/>
      <c r="T53" s="330"/>
      <c r="U53" s="330"/>
      <c r="V53" s="330"/>
    </row>
    <row r="54" spans="1:22" x14ac:dyDescent="0.2">
      <c r="A54" s="90"/>
      <c r="B54" s="90"/>
      <c r="C54" s="90"/>
      <c r="D54" s="90"/>
      <c r="E54" s="90"/>
      <c r="F54" s="90"/>
      <c r="G54" s="90"/>
    </row>
    <row r="55" spans="1:22" x14ac:dyDescent="0.2">
      <c r="A55" s="3" t="s">
        <v>751</v>
      </c>
    </row>
  </sheetData>
  <sortState xmlns:xlrd2="http://schemas.microsoft.com/office/spreadsheetml/2017/richdata2" ref="A6:V49">
    <sortCondition ref="A6:A49"/>
  </sortState>
  <mergeCells count="23">
    <mergeCell ref="A52:V52"/>
    <mergeCell ref="V4:V6"/>
    <mergeCell ref="B3:V3"/>
    <mergeCell ref="Q4:Q6"/>
    <mergeCell ref="R4:R6"/>
    <mergeCell ref="S4:S6"/>
    <mergeCell ref="T4:T6"/>
    <mergeCell ref="U4:U6"/>
    <mergeCell ref="L4:L6"/>
    <mergeCell ref="M4:M6"/>
    <mergeCell ref="N4:N6"/>
    <mergeCell ref="O4:O6"/>
    <mergeCell ref="P4:P6"/>
    <mergeCell ref="B4:B6"/>
    <mergeCell ref="C4:C6"/>
    <mergeCell ref="I4:I6"/>
    <mergeCell ref="J4:J6"/>
    <mergeCell ref="K4:K6"/>
    <mergeCell ref="D4:D6"/>
    <mergeCell ref="E4:E6"/>
    <mergeCell ref="F4:F6"/>
    <mergeCell ref="G4:G6"/>
    <mergeCell ref="H4:H6"/>
  </mergeCells>
  <conditionalFormatting sqref="A7:V49">
    <cfRule type="expression" dxfId="3" priority="1">
      <formula>MOD(ROW(),2)=1</formula>
    </cfRule>
  </conditionalFormatting>
  <hyperlinks>
    <hyperlink ref="W1" location="Contents!A1" display="return to contents" xr:uid="{00000000-0004-0000-2100-000000000000}"/>
  </hyperlinks>
  <pageMargins left="0.7" right="0.7" top="0.75" bottom="0.75" header="0.3" footer="0.3"/>
  <pageSetup paperSize="9" scale="52" orientation="landscape"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A1:W95"/>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6.7109375" style="1" bestFit="1" customWidth="1"/>
    <col min="2" max="2" width="7.7109375" style="1" customWidth="1"/>
    <col min="3" max="21" width="7.7109375" customWidth="1"/>
    <col min="23" max="23" width="9.5703125" bestFit="1" customWidth="1"/>
  </cols>
  <sheetData>
    <row r="1" spans="1:23" ht="12.75" customHeight="1" x14ac:dyDescent="0.2">
      <c r="A1" s="103" t="s">
        <v>401</v>
      </c>
      <c r="C1" s="1"/>
      <c r="D1" s="1"/>
      <c r="E1" s="1"/>
      <c r="F1" s="1"/>
      <c r="G1" s="1"/>
      <c r="H1" s="1"/>
      <c r="I1" s="1"/>
      <c r="J1" s="1"/>
      <c r="K1" s="1"/>
      <c r="L1" s="1"/>
      <c r="M1" s="1"/>
      <c r="N1" s="1"/>
      <c r="O1" s="1"/>
      <c r="P1" s="1"/>
      <c r="Q1" s="1"/>
      <c r="R1" s="1"/>
      <c r="S1" s="1"/>
      <c r="T1" s="1"/>
      <c r="V1" s="58" t="s">
        <v>759</v>
      </c>
    </row>
    <row r="3" spans="1:23" ht="12.75" customHeight="1" x14ac:dyDescent="0.2">
      <c r="A3" s="376" t="s">
        <v>425</v>
      </c>
      <c r="B3" s="376" t="s">
        <v>27</v>
      </c>
      <c r="C3" s="409" t="s">
        <v>1</v>
      </c>
      <c r="D3" s="375" t="s">
        <v>2</v>
      </c>
      <c r="E3" s="375"/>
      <c r="F3" s="375"/>
      <c r="G3" s="375"/>
      <c r="H3" s="375"/>
      <c r="I3" s="375"/>
      <c r="J3" s="375"/>
      <c r="K3" s="375"/>
      <c r="L3" s="375"/>
      <c r="M3" s="375"/>
      <c r="N3" s="375"/>
      <c r="O3" s="375"/>
      <c r="P3" s="375"/>
      <c r="Q3" s="375"/>
      <c r="R3" s="375"/>
      <c r="S3" s="375"/>
      <c r="T3" s="375"/>
      <c r="U3" s="375"/>
    </row>
    <row r="4" spans="1:23"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3" x14ac:dyDescent="0.2">
      <c r="A5" s="415" t="s">
        <v>402</v>
      </c>
      <c r="B5" s="186" t="s">
        <v>1</v>
      </c>
      <c r="C5" s="112">
        <v>10827</v>
      </c>
      <c r="D5" s="112">
        <v>5</v>
      </c>
      <c r="E5" s="112">
        <v>10</v>
      </c>
      <c r="F5" s="112">
        <v>135</v>
      </c>
      <c r="G5" s="112">
        <v>558</v>
      </c>
      <c r="H5" s="112">
        <v>1266</v>
      </c>
      <c r="I5" s="112">
        <v>1475</v>
      </c>
      <c r="J5" s="112">
        <v>1393</v>
      </c>
      <c r="K5" s="112">
        <v>1337</v>
      </c>
      <c r="L5" s="112">
        <v>1441</v>
      </c>
      <c r="M5" s="112">
        <v>1305</v>
      </c>
      <c r="N5" s="112">
        <v>988</v>
      </c>
      <c r="O5" s="112">
        <v>493</v>
      </c>
      <c r="P5" s="112">
        <v>245</v>
      </c>
      <c r="Q5" s="112">
        <v>110</v>
      </c>
      <c r="R5" s="112">
        <v>47</v>
      </c>
      <c r="S5" s="112">
        <v>15</v>
      </c>
      <c r="T5" s="112">
        <v>2</v>
      </c>
      <c r="U5" s="112">
        <v>2</v>
      </c>
      <c r="W5" s="309"/>
    </row>
    <row r="6" spans="1:23" x14ac:dyDescent="0.2">
      <c r="A6" s="416"/>
      <c r="B6" s="186" t="s">
        <v>21</v>
      </c>
      <c r="C6" s="112">
        <v>6507</v>
      </c>
      <c r="D6" s="112">
        <v>1</v>
      </c>
      <c r="E6" s="112">
        <v>4</v>
      </c>
      <c r="F6" s="112">
        <v>77</v>
      </c>
      <c r="G6" s="112">
        <v>385</v>
      </c>
      <c r="H6" s="112">
        <v>817</v>
      </c>
      <c r="I6" s="112">
        <v>801</v>
      </c>
      <c r="J6" s="112">
        <v>863</v>
      </c>
      <c r="K6" s="112">
        <v>803</v>
      </c>
      <c r="L6" s="112">
        <v>836</v>
      </c>
      <c r="M6" s="112">
        <v>799</v>
      </c>
      <c r="N6" s="112">
        <v>581</v>
      </c>
      <c r="O6" s="112">
        <v>324</v>
      </c>
      <c r="P6" s="112">
        <v>121</v>
      </c>
      <c r="Q6" s="112">
        <v>47</v>
      </c>
      <c r="R6" s="112">
        <v>39</v>
      </c>
      <c r="S6" s="112">
        <v>9</v>
      </c>
      <c r="T6" s="112">
        <v>0</v>
      </c>
      <c r="U6" s="112">
        <v>0</v>
      </c>
      <c r="W6" s="309"/>
    </row>
    <row r="7" spans="1:23" x14ac:dyDescent="0.2">
      <c r="A7" s="416"/>
      <c r="B7" s="186" t="s">
        <v>22</v>
      </c>
      <c r="C7" s="112">
        <v>4320</v>
      </c>
      <c r="D7" s="112">
        <v>4</v>
      </c>
      <c r="E7" s="112">
        <v>6</v>
      </c>
      <c r="F7" s="112">
        <v>58</v>
      </c>
      <c r="G7" s="112">
        <v>173</v>
      </c>
      <c r="H7" s="112">
        <v>449</v>
      </c>
      <c r="I7" s="112">
        <v>674</v>
      </c>
      <c r="J7" s="112">
        <v>530</v>
      </c>
      <c r="K7" s="112">
        <v>534</v>
      </c>
      <c r="L7" s="112">
        <v>605</v>
      </c>
      <c r="M7" s="112">
        <v>506</v>
      </c>
      <c r="N7" s="112">
        <v>407</v>
      </c>
      <c r="O7" s="112">
        <v>169</v>
      </c>
      <c r="P7" s="112">
        <v>124</v>
      </c>
      <c r="Q7" s="112">
        <v>63</v>
      </c>
      <c r="R7" s="112">
        <v>8</v>
      </c>
      <c r="S7" s="112">
        <v>6</v>
      </c>
      <c r="T7" s="112">
        <v>2</v>
      </c>
      <c r="U7" s="112">
        <v>2</v>
      </c>
      <c r="W7" s="309"/>
    </row>
    <row r="8" spans="1:23" x14ac:dyDescent="0.2">
      <c r="A8" s="408" t="s">
        <v>403</v>
      </c>
      <c r="B8" s="188" t="s">
        <v>1</v>
      </c>
      <c r="C8" s="159">
        <v>15901</v>
      </c>
      <c r="D8" s="159">
        <v>30</v>
      </c>
      <c r="E8" s="159">
        <v>58</v>
      </c>
      <c r="F8" s="159">
        <v>845</v>
      </c>
      <c r="G8" s="159">
        <v>3141</v>
      </c>
      <c r="H8" s="159">
        <v>2483</v>
      </c>
      <c r="I8" s="159">
        <v>1762</v>
      </c>
      <c r="J8" s="159">
        <v>1275</v>
      </c>
      <c r="K8" s="159">
        <v>1159</v>
      </c>
      <c r="L8" s="159">
        <v>1209</v>
      </c>
      <c r="M8" s="159">
        <v>1125</v>
      </c>
      <c r="N8" s="159">
        <v>986</v>
      </c>
      <c r="O8" s="159">
        <v>625</v>
      </c>
      <c r="P8" s="159">
        <v>450</v>
      </c>
      <c r="Q8" s="159">
        <v>250</v>
      </c>
      <c r="R8" s="159">
        <v>177</v>
      </c>
      <c r="S8" s="159">
        <v>116</v>
      </c>
      <c r="T8" s="159">
        <v>115</v>
      </c>
      <c r="U8" s="159">
        <v>95</v>
      </c>
      <c r="W8" s="309"/>
    </row>
    <row r="9" spans="1:23" x14ac:dyDescent="0.2">
      <c r="A9" s="408"/>
      <c r="B9" s="188" t="s">
        <v>21</v>
      </c>
      <c r="C9" s="159">
        <v>6655</v>
      </c>
      <c r="D9" s="159">
        <v>16</v>
      </c>
      <c r="E9" s="159">
        <v>38</v>
      </c>
      <c r="F9" s="159">
        <v>202</v>
      </c>
      <c r="G9" s="159">
        <v>982</v>
      </c>
      <c r="H9" s="159">
        <v>1021</v>
      </c>
      <c r="I9" s="159">
        <v>833</v>
      </c>
      <c r="J9" s="159">
        <v>624</v>
      </c>
      <c r="K9" s="159">
        <v>556</v>
      </c>
      <c r="L9" s="159">
        <v>585</v>
      </c>
      <c r="M9" s="159">
        <v>500</v>
      </c>
      <c r="N9" s="159">
        <v>446</v>
      </c>
      <c r="O9" s="159">
        <v>309</v>
      </c>
      <c r="P9" s="159">
        <v>192</v>
      </c>
      <c r="Q9" s="159">
        <v>114</v>
      </c>
      <c r="R9" s="159">
        <v>76</v>
      </c>
      <c r="S9" s="159">
        <v>49</v>
      </c>
      <c r="T9" s="159">
        <v>64</v>
      </c>
      <c r="U9" s="159">
        <v>48</v>
      </c>
      <c r="W9" s="309"/>
    </row>
    <row r="10" spans="1:23" x14ac:dyDescent="0.2">
      <c r="A10" s="408"/>
      <c r="B10" s="188" t="s">
        <v>22</v>
      </c>
      <c r="C10" s="159">
        <v>9246</v>
      </c>
      <c r="D10" s="159">
        <v>14</v>
      </c>
      <c r="E10" s="159">
        <v>20</v>
      </c>
      <c r="F10" s="159">
        <v>643</v>
      </c>
      <c r="G10" s="159">
        <v>2159</v>
      </c>
      <c r="H10" s="159">
        <v>1462</v>
      </c>
      <c r="I10" s="159">
        <v>929</v>
      </c>
      <c r="J10" s="159">
        <v>651</v>
      </c>
      <c r="K10" s="159">
        <v>603</v>
      </c>
      <c r="L10" s="159">
        <v>624</v>
      </c>
      <c r="M10" s="159">
        <v>625</v>
      </c>
      <c r="N10" s="159">
        <v>540</v>
      </c>
      <c r="O10" s="159">
        <v>316</v>
      </c>
      <c r="P10" s="159">
        <v>258</v>
      </c>
      <c r="Q10" s="159">
        <v>136</v>
      </c>
      <c r="R10" s="159">
        <v>101</v>
      </c>
      <c r="S10" s="159">
        <v>67</v>
      </c>
      <c r="T10" s="159">
        <v>51</v>
      </c>
      <c r="U10" s="159">
        <v>47</v>
      </c>
      <c r="W10" s="309"/>
    </row>
    <row r="11" spans="1:23" x14ac:dyDescent="0.2">
      <c r="A11" s="423" t="s">
        <v>404</v>
      </c>
      <c r="B11" s="180" t="s">
        <v>1</v>
      </c>
      <c r="C11" s="181">
        <v>5298</v>
      </c>
      <c r="D11" s="181">
        <v>54</v>
      </c>
      <c r="E11" s="181">
        <v>514</v>
      </c>
      <c r="F11" s="181">
        <v>1753</v>
      </c>
      <c r="G11" s="181">
        <v>2586</v>
      </c>
      <c r="H11" s="181">
        <v>129</v>
      </c>
      <c r="I11" s="181">
        <v>58</v>
      </c>
      <c r="J11" s="181">
        <v>55</v>
      </c>
      <c r="K11" s="181">
        <v>44</v>
      </c>
      <c r="L11" s="181">
        <v>38</v>
      </c>
      <c r="M11" s="181">
        <v>28</v>
      </c>
      <c r="N11" s="181">
        <v>27</v>
      </c>
      <c r="O11" s="181">
        <v>5</v>
      </c>
      <c r="P11" s="181">
        <v>2</v>
      </c>
      <c r="Q11" s="181">
        <v>2</v>
      </c>
      <c r="R11" s="181">
        <v>2</v>
      </c>
      <c r="S11" s="181">
        <v>1</v>
      </c>
      <c r="T11" s="181">
        <v>0</v>
      </c>
      <c r="U11" s="181">
        <v>0</v>
      </c>
      <c r="W11" s="309"/>
    </row>
    <row r="12" spans="1:23" x14ac:dyDescent="0.2">
      <c r="A12" s="423"/>
      <c r="B12" s="180" t="s">
        <v>21</v>
      </c>
      <c r="C12" s="181">
        <v>2352</v>
      </c>
      <c r="D12" s="181">
        <v>33</v>
      </c>
      <c r="E12" s="181">
        <v>383</v>
      </c>
      <c r="F12" s="181">
        <v>784</v>
      </c>
      <c r="G12" s="181">
        <v>1010</v>
      </c>
      <c r="H12" s="181">
        <v>77</v>
      </c>
      <c r="I12" s="181">
        <v>13</v>
      </c>
      <c r="J12" s="181">
        <v>13</v>
      </c>
      <c r="K12" s="181">
        <v>16</v>
      </c>
      <c r="L12" s="181">
        <v>11</v>
      </c>
      <c r="M12" s="181">
        <v>4</v>
      </c>
      <c r="N12" s="181">
        <v>4</v>
      </c>
      <c r="O12" s="181">
        <v>0</v>
      </c>
      <c r="P12" s="181">
        <v>2</v>
      </c>
      <c r="Q12" s="181">
        <v>1</v>
      </c>
      <c r="R12" s="181">
        <v>1</v>
      </c>
      <c r="S12" s="181">
        <v>0</v>
      </c>
      <c r="T12" s="181">
        <v>0</v>
      </c>
      <c r="U12" s="181">
        <v>0</v>
      </c>
      <c r="W12" s="309"/>
    </row>
    <row r="13" spans="1:23" x14ac:dyDescent="0.2">
      <c r="A13" s="423"/>
      <c r="B13" s="180" t="s">
        <v>22</v>
      </c>
      <c r="C13" s="181">
        <v>2946</v>
      </c>
      <c r="D13" s="181">
        <v>21</v>
      </c>
      <c r="E13" s="181">
        <v>131</v>
      </c>
      <c r="F13" s="181">
        <v>969</v>
      </c>
      <c r="G13" s="181">
        <v>1576</v>
      </c>
      <c r="H13" s="181">
        <v>52</v>
      </c>
      <c r="I13" s="181">
        <v>45</v>
      </c>
      <c r="J13" s="181">
        <v>42</v>
      </c>
      <c r="K13" s="181">
        <v>28</v>
      </c>
      <c r="L13" s="181">
        <v>27</v>
      </c>
      <c r="M13" s="181">
        <v>24</v>
      </c>
      <c r="N13" s="181">
        <v>23</v>
      </c>
      <c r="O13" s="181">
        <v>5</v>
      </c>
      <c r="P13" s="181">
        <v>0</v>
      </c>
      <c r="Q13" s="181">
        <v>1</v>
      </c>
      <c r="R13" s="181">
        <v>1</v>
      </c>
      <c r="S13" s="181">
        <v>1</v>
      </c>
      <c r="T13" s="181">
        <v>0</v>
      </c>
      <c r="U13" s="181">
        <v>0</v>
      </c>
      <c r="W13" s="309"/>
    </row>
    <row r="14" spans="1:23" x14ac:dyDescent="0.2">
      <c r="A14" s="408" t="s">
        <v>405</v>
      </c>
      <c r="B14" s="188" t="s">
        <v>1</v>
      </c>
      <c r="C14" s="159">
        <v>47279</v>
      </c>
      <c r="D14" s="159">
        <v>88</v>
      </c>
      <c r="E14" s="159">
        <v>165</v>
      </c>
      <c r="F14" s="159">
        <v>829</v>
      </c>
      <c r="G14" s="159">
        <v>4323</v>
      </c>
      <c r="H14" s="159">
        <v>6653</v>
      </c>
      <c r="I14" s="159">
        <v>6076</v>
      </c>
      <c r="J14" s="159">
        <v>5199</v>
      </c>
      <c r="K14" s="159">
        <v>4575</v>
      </c>
      <c r="L14" s="159">
        <v>4665</v>
      </c>
      <c r="M14" s="159">
        <v>4375</v>
      </c>
      <c r="N14" s="159">
        <v>3761</v>
      </c>
      <c r="O14" s="159">
        <v>2686</v>
      </c>
      <c r="P14" s="159">
        <v>1877</v>
      </c>
      <c r="Q14" s="159">
        <v>933</v>
      </c>
      <c r="R14" s="159">
        <v>471</v>
      </c>
      <c r="S14" s="159">
        <v>284</v>
      </c>
      <c r="T14" s="159">
        <v>185</v>
      </c>
      <c r="U14" s="159">
        <v>134</v>
      </c>
      <c r="W14" s="309"/>
    </row>
    <row r="15" spans="1:23" x14ac:dyDescent="0.2">
      <c r="A15" s="408"/>
      <c r="B15" s="188" t="s">
        <v>21</v>
      </c>
      <c r="C15" s="159">
        <v>22808</v>
      </c>
      <c r="D15" s="159">
        <v>42</v>
      </c>
      <c r="E15" s="159">
        <v>107</v>
      </c>
      <c r="F15" s="159">
        <v>336</v>
      </c>
      <c r="G15" s="159">
        <v>1821</v>
      </c>
      <c r="H15" s="159">
        <v>3571</v>
      </c>
      <c r="I15" s="159">
        <v>3065</v>
      </c>
      <c r="J15" s="159">
        <v>2552</v>
      </c>
      <c r="K15" s="159">
        <v>2285</v>
      </c>
      <c r="L15" s="159">
        <v>2359</v>
      </c>
      <c r="M15" s="159">
        <v>2076</v>
      </c>
      <c r="N15" s="159">
        <v>1648</v>
      </c>
      <c r="O15" s="159">
        <v>1219</v>
      </c>
      <c r="P15" s="159">
        <v>846</v>
      </c>
      <c r="Q15" s="159">
        <v>419</v>
      </c>
      <c r="R15" s="159">
        <v>207</v>
      </c>
      <c r="S15" s="159">
        <v>126</v>
      </c>
      <c r="T15" s="159">
        <v>75</v>
      </c>
      <c r="U15" s="159">
        <v>54</v>
      </c>
      <c r="W15" s="309"/>
    </row>
    <row r="16" spans="1:23" x14ac:dyDescent="0.2">
      <c r="A16" s="408"/>
      <c r="B16" s="188" t="s">
        <v>22</v>
      </c>
      <c r="C16" s="159">
        <v>24471</v>
      </c>
      <c r="D16" s="159">
        <v>46</v>
      </c>
      <c r="E16" s="159">
        <v>58</v>
      </c>
      <c r="F16" s="159">
        <v>493</v>
      </c>
      <c r="G16" s="159">
        <v>2502</v>
      </c>
      <c r="H16" s="159">
        <v>3082</v>
      </c>
      <c r="I16" s="159">
        <v>3011</v>
      </c>
      <c r="J16" s="159">
        <v>2647</v>
      </c>
      <c r="K16" s="159">
        <v>2290</v>
      </c>
      <c r="L16" s="159">
        <v>2306</v>
      </c>
      <c r="M16" s="159">
        <v>2299</v>
      </c>
      <c r="N16" s="159">
        <v>2113</v>
      </c>
      <c r="O16" s="159">
        <v>1467</v>
      </c>
      <c r="P16" s="159">
        <v>1031</v>
      </c>
      <c r="Q16" s="159">
        <v>514</v>
      </c>
      <c r="R16" s="159">
        <v>264</v>
      </c>
      <c r="S16" s="159">
        <v>158</v>
      </c>
      <c r="T16" s="159">
        <v>110</v>
      </c>
      <c r="U16" s="159">
        <v>80</v>
      </c>
      <c r="W16" s="309"/>
    </row>
    <row r="17" spans="1:23" x14ac:dyDescent="0.2">
      <c r="A17" s="423" t="s">
        <v>406</v>
      </c>
      <c r="B17" s="180" t="s">
        <v>1</v>
      </c>
      <c r="C17" s="181">
        <v>3467</v>
      </c>
      <c r="D17" s="181">
        <v>20</v>
      </c>
      <c r="E17" s="181">
        <v>105</v>
      </c>
      <c r="F17" s="181">
        <v>311</v>
      </c>
      <c r="G17" s="181">
        <v>616</v>
      </c>
      <c r="H17" s="181">
        <v>373</v>
      </c>
      <c r="I17" s="181">
        <v>382</v>
      </c>
      <c r="J17" s="181">
        <v>303</v>
      </c>
      <c r="K17" s="181">
        <v>277</v>
      </c>
      <c r="L17" s="181">
        <v>276</v>
      </c>
      <c r="M17" s="181">
        <v>212</v>
      </c>
      <c r="N17" s="181">
        <v>230</v>
      </c>
      <c r="O17" s="181">
        <v>134</v>
      </c>
      <c r="P17" s="181">
        <v>75</v>
      </c>
      <c r="Q17" s="181">
        <v>50</v>
      </c>
      <c r="R17" s="181">
        <v>8</v>
      </c>
      <c r="S17" s="181">
        <v>26</v>
      </c>
      <c r="T17" s="181">
        <v>37</v>
      </c>
      <c r="U17" s="181">
        <v>32</v>
      </c>
      <c r="W17" s="309"/>
    </row>
    <row r="18" spans="1:23" x14ac:dyDescent="0.2">
      <c r="A18" s="423"/>
      <c r="B18" s="180" t="s">
        <v>21</v>
      </c>
      <c r="C18" s="181">
        <v>1504</v>
      </c>
      <c r="D18" s="181">
        <v>9</v>
      </c>
      <c r="E18" s="181">
        <v>61</v>
      </c>
      <c r="F18" s="181">
        <v>160</v>
      </c>
      <c r="G18" s="181">
        <v>269</v>
      </c>
      <c r="H18" s="181">
        <v>159</v>
      </c>
      <c r="I18" s="181">
        <v>138</v>
      </c>
      <c r="J18" s="181">
        <v>113</v>
      </c>
      <c r="K18" s="181">
        <v>109</v>
      </c>
      <c r="L18" s="181">
        <v>124</v>
      </c>
      <c r="M18" s="181">
        <v>100</v>
      </c>
      <c r="N18" s="181">
        <v>101</v>
      </c>
      <c r="O18" s="181">
        <v>75</v>
      </c>
      <c r="P18" s="181">
        <v>39</v>
      </c>
      <c r="Q18" s="181">
        <v>13</v>
      </c>
      <c r="R18" s="181">
        <v>2</v>
      </c>
      <c r="S18" s="181">
        <v>8</v>
      </c>
      <c r="T18" s="181">
        <v>13</v>
      </c>
      <c r="U18" s="181">
        <v>11</v>
      </c>
      <c r="W18" s="309"/>
    </row>
    <row r="19" spans="1:23" x14ac:dyDescent="0.2">
      <c r="A19" s="423"/>
      <c r="B19" s="180" t="s">
        <v>22</v>
      </c>
      <c r="C19" s="181">
        <v>1963</v>
      </c>
      <c r="D19" s="181">
        <v>11</v>
      </c>
      <c r="E19" s="181">
        <v>44</v>
      </c>
      <c r="F19" s="181">
        <v>151</v>
      </c>
      <c r="G19" s="181">
        <v>347</v>
      </c>
      <c r="H19" s="181">
        <v>214</v>
      </c>
      <c r="I19" s="181">
        <v>244</v>
      </c>
      <c r="J19" s="181">
        <v>190</v>
      </c>
      <c r="K19" s="181">
        <v>168</v>
      </c>
      <c r="L19" s="181">
        <v>152</v>
      </c>
      <c r="M19" s="181">
        <v>112</v>
      </c>
      <c r="N19" s="181">
        <v>129</v>
      </c>
      <c r="O19" s="181">
        <v>59</v>
      </c>
      <c r="P19" s="181">
        <v>36</v>
      </c>
      <c r="Q19" s="181">
        <v>37</v>
      </c>
      <c r="R19" s="181">
        <v>6</v>
      </c>
      <c r="S19" s="181">
        <v>18</v>
      </c>
      <c r="T19" s="181">
        <v>24</v>
      </c>
      <c r="U19" s="181">
        <v>21</v>
      </c>
      <c r="W19" s="309"/>
    </row>
    <row r="20" spans="1:23" x14ac:dyDescent="0.2">
      <c r="A20" s="408" t="s">
        <v>407</v>
      </c>
      <c r="B20" s="188" t="s">
        <v>1</v>
      </c>
      <c r="C20" s="159">
        <v>36</v>
      </c>
      <c r="D20" s="159">
        <v>0</v>
      </c>
      <c r="E20" s="159">
        <v>0</v>
      </c>
      <c r="F20" s="159">
        <v>2</v>
      </c>
      <c r="G20" s="159">
        <v>2</v>
      </c>
      <c r="H20" s="159">
        <v>6</v>
      </c>
      <c r="I20" s="159">
        <v>3</v>
      </c>
      <c r="J20" s="159">
        <v>6</v>
      </c>
      <c r="K20" s="159">
        <v>3</v>
      </c>
      <c r="L20" s="159">
        <v>2</v>
      </c>
      <c r="M20" s="159">
        <v>1</v>
      </c>
      <c r="N20" s="159">
        <v>5</v>
      </c>
      <c r="O20" s="159">
        <v>4</v>
      </c>
      <c r="P20" s="159">
        <v>1</v>
      </c>
      <c r="Q20" s="159">
        <v>0</v>
      </c>
      <c r="R20" s="159">
        <v>1</v>
      </c>
      <c r="S20" s="159">
        <v>0</v>
      </c>
      <c r="T20" s="159">
        <v>0</v>
      </c>
      <c r="U20" s="159">
        <v>0</v>
      </c>
      <c r="W20" s="309"/>
    </row>
    <row r="21" spans="1:23" x14ac:dyDescent="0.2">
      <c r="A21" s="408"/>
      <c r="B21" s="188" t="s">
        <v>21</v>
      </c>
      <c r="C21" s="159">
        <v>15</v>
      </c>
      <c r="D21" s="159">
        <v>0</v>
      </c>
      <c r="E21" s="159">
        <v>0</v>
      </c>
      <c r="F21" s="159">
        <v>0</v>
      </c>
      <c r="G21" s="159">
        <v>1</v>
      </c>
      <c r="H21" s="159">
        <v>4</v>
      </c>
      <c r="I21" s="159">
        <v>0</v>
      </c>
      <c r="J21" s="159">
        <v>2</v>
      </c>
      <c r="K21" s="159">
        <v>3</v>
      </c>
      <c r="L21" s="159">
        <v>1</v>
      </c>
      <c r="M21" s="159">
        <v>0</v>
      </c>
      <c r="N21" s="159">
        <v>2</v>
      </c>
      <c r="O21" s="159">
        <v>2</v>
      </c>
      <c r="P21" s="159">
        <v>0</v>
      </c>
      <c r="Q21" s="159">
        <v>0</v>
      </c>
      <c r="R21" s="159">
        <v>0</v>
      </c>
      <c r="S21" s="159">
        <v>0</v>
      </c>
      <c r="T21" s="159">
        <v>0</v>
      </c>
      <c r="U21" s="159">
        <v>0</v>
      </c>
      <c r="W21" s="309"/>
    </row>
    <row r="22" spans="1:23" x14ac:dyDescent="0.2">
      <c r="A22" s="408"/>
      <c r="B22" s="188" t="s">
        <v>22</v>
      </c>
      <c r="C22" s="159">
        <v>21</v>
      </c>
      <c r="D22" s="159">
        <v>0</v>
      </c>
      <c r="E22" s="159">
        <v>0</v>
      </c>
      <c r="F22" s="159">
        <v>2</v>
      </c>
      <c r="G22" s="159">
        <v>1</v>
      </c>
      <c r="H22" s="159">
        <v>2</v>
      </c>
      <c r="I22" s="159">
        <v>3</v>
      </c>
      <c r="J22" s="159">
        <v>4</v>
      </c>
      <c r="K22" s="159">
        <v>0</v>
      </c>
      <c r="L22" s="159">
        <v>1</v>
      </c>
      <c r="M22" s="159">
        <v>1</v>
      </c>
      <c r="N22" s="159">
        <v>3</v>
      </c>
      <c r="O22" s="159">
        <v>2</v>
      </c>
      <c r="P22" s="159">
        <v>1</v>
      </c>
      <c r="Q22" s="159">
        <v>0</v>
      </c>
      <c r="R22" s="159">
        <v>1</v>
      </c>
      <c r="S22" s="159">
        <v>0</v>
      </c>
      <c r="T22" s="159">
        <v>0</v>
      </c>
      <c r="U22" s="159">
        <v>0</v>
      </c>
      <c r="W22" s="309"/>
    </row>
    <row r="23" spans="1:23" x14ac:dyDescent="0.2">
      <c r="A23" s="423" t="s">
        <v>408</v>
      </c>
      <c r="B23" s="180" t="s">
        <v>1</v>
      </c>
      <c r="C23" s="181">
        <v>8148</v>
      </c>
      <c r="D23" s="181">
        <v>111</v>
      </c>
      <c r="E23" s="181">
        <v>1199</v>
      </c>
      <c r="F23" s="181">
        <v>4228</v>
      </c>
      <c r="G23" s="181">
        <v>2401</v>
      </c>
      <c r="H23" s="181">
        <v>72</v>
      </c>
      <c r="I23" s="181">
        <v>36</v>
      </c>
      <c r="J23" s="181">
        <v>19</v>
      </c>
      <c r="K23" s="181">
        <v>19</v>
      </c>
      <c r="L23" s="181">
        <v>14</v>
      </c>
      <c r="M23" s="181">
        <v>13</v>
      </c>
      <c r="N23" s="181">
        <v>16</v>
      </c>
      <c r="O23" s="181">
        <v>6</v>
      </c>
      <c r="P23" s="181">
        <v>5</v>
      </c>
      <c r="Q23" s="181">
        <v>4</v>
      </c>
      <c r="R23" s="181">
        <v>1</v>
      </c>
      <c r="S23" s="181">
        <v>1</v>
      </c>
      <c r="T23" s="181">
        <v>1</v>
      </c>
      <c r="U23" s="181">
        <v>2</v>
      </c>
      <c r="W23" s="309"/>
    </row>
    <row r="24" spans="1:23" x14ac:dyDescent="0.2">
      <c r="A24" s="423"/>
      <c r="B24" s="180" t="s">
        <v>21</v>
      </c>
      <c r="C24" s="181">
        <v>4369</v>
      </c>
      <c r="D24" s="181">
        <v>87</v>
      </c>
      <c r="E24" s="181">
        <v>950</v>
      </c>
      <c r="F24" s="181">
        <v>2104</v>
      </c>
      <c r="G24" s="181">
        <v>1121</v>
      </c>
      <c r="H24" s="181">
        <v>38</v>
      </c>
      <c r="I24" s="181">
        <v>17</v>
      </c>
      <c r="J24" s="181">
        <v>6</v>
      </c>
      <c r="K24" s="181">
        <v>10</v>
      </c>
      <c r="L24" s="181">
        <v>5</v>
      </c>
      <c r="M24" s="181">
        <v>10</v>
      </c>
      <c r="N24" s="181">
        <v>8</v>
      </c>
      <c r="O24" s="181">
        <v>5</v>
      </c>
      <c r="P24" s="181">
        <v>3</v>
      </c>
      <c r="Q24" s="181">
        <v>1</v>
      </c>
      <c r="R24" s="181">
        <v>1</v>
      </c>
      <c r="S24" s="181">
        <v>0</v>
      </c>
      <c r="T24" s="181">
        <v>1</v>
      </c>
      <c r="U24" s="181">
        <v>2</v>
      </c>
      <c r="W24" s="309"/>
    </row>
    <row r="25" spans="1:23" x14ac:dyDescent="0.2">
      <c r="A25" s="423"/>
      <c r="B25" s="180" t="s">
        <v>22</v>
      </c>
      <c r="C25" s="181">
        <v>3779</v>
      </c>
      <c r="D25" s="181">
        <v>24</v>
      </c>
      <c r="E25" s="181">
        <v>249</v>
      </c>
      <c r="F25" s="181">
        <v>2124</v>
      </c>
      <c r="G25" s="181">
        <v>1280</v>
      </c>
      <c r="H25" s="181">
        <v>34</v>
      </c>
      <c r="I25" s="181">
        <v>19</v>
      </c>
      <c r="J25" s="181">
        <v>13</v>
      </c>
      <c r="K25" s="181">
        <v>9</v>
      </c>
      <c r="L25" s="181">
        <v>9</v>
      </c>
      <c r="M25" s="181">
        <v>3</v>
      </c>
      <c r="N25" s="181">
        <v>8</v>
      </c>
      <c r="O25" s="181">
        <v>1</v>
      </c>
      <c r="P25" s="181">
        <v>2</v>
      </c>
      <c r="Q25" s="181">
        <v>3</v>
      </c>
      <c r="R25" s="181">
        <v>0</v>
      </c>
      <c r="S25" s="181">
        <v>1</v>
      </c>
      <c r="T25" s="181">
        <v>0</v>
      </c>
      <c r="U25" s="181">
        <v>0</v>
      </c>
      <c r="W25" s="309"/>
    </row>
    <row r="26" spans="1:23" x14ac:dyDescent="0.2">
      <c r="A26" s="408" t="s">
        <v>409</v>
      </c>
      <c r="B26" s="188" t="s">
        <v>1</v>
      </c>
      <c r="C26" s="159">
        <v>53055</v>
      </c>
      <c r="D26" s="159">
        <v>632</v>
      </c>
      <c r="E26" s="159">
        <v>3342</v>
      </c>
      <c r="F26" s="159">
        <v>5029</v>
      </c>
      <c r="G26" s="159">
        <v>7183</v>
      </c>
      <c r="H26" s="159">
        <v>6200</v>
      </c>
      <c r="I26" s="159">
        <v>4866</v>
      </c>
      <c r="J26" s="159">
        <v>4220</v>
      </c>
      <c r="K26" s="159">
        <v>3379</v>
      </c>
      <c r="L26" s="159">
        <v>3434</v>
      </c>
      <c r="M26" s="159">
        <v>3088</v>
      </c>
      <c r="N26" s="159">
        <v>2691</v>
      </c>
      <c r="O26" s="159">
        <v>2122</v>
      </c>
      <c r="P26" s="159">
        <v>1562</v>
      </c>
      <c r="Q26" s="159">
        <v>1236</v>
      </c>
      <c r="R26" s="159">
        <v>987</v>
      </c>
      <c r="S26" s="159">
        <v>1043</v>
      </c>
      <c r="T26" s="159">
        <v>923</v>
      </c>
      <c r="U26" s="159">
        <v>1118</v>
      </c>
      <c r="W26" s="309"/>
    </row>
    <row r="27" spans="1:23" x14ac:dyDescent="0.2">
      <c r="A27" s="408"/>
      <c r="B27" s="188" t="s">
        <v>21</v>
      </c>
      <c r="C27" s="159">
        <v>23281</v>
      </c>
      <c r="D27" s="159">
        <v>384</v>
      </c>
      <c r="E27" s="159">
        <v>2235</v>
      </c>
      <c r="F27" s="159">
        <v>2317</v>
      </c>
      <c r="G27" s="159">
        <v>2695</v>
      </c>
      <c r="H27" s="159">
        <v>2808</v>
      </c>
      <c r="I27" s="159">
        <v>2025</v>
      </c>
      <c r="J27" s="159">
        <v>1692</v>
      </c>
      <c r="K27" s="159">
        <v>1403</v>
      </c>
      <c r="L27" s="159">
        <v>1477</v>
      </c>
      <c r="M27" s="159">
        <v>1370</v>
      </c>
      <c r="N27" s="159">
        <v>1191</v>
      </c>
      <c r="O27" s="159">
        <v>917</v>
      </c>
      <c r="P27" s="159">
        <v>722</v>
      </c>
      <c r="Q27" s="159">
        <v>508</v>
      </c>
      <c r="R27" s="159">
        <v>407</v>
      </c>
      <c r="S27" s="159">
        <v>439</v>
      </c>
      <c r="T27" s="159">
        <v>341</v>
      </c>
      <c r="U27" s="159">
        <v>350</v>
      </c>
      <c r="W27" s="309"/>
    </row>
    <row r="28" spans="1:23" x14ac:dyDescent="0.2">
      <c r="A28" s="408"/>
      <c r="B28" s="188" t="s">
        <v>22</v>
      </c>
      <c r="C28" s="159">
        <v>29774</v>
      </c>
      <c r="D28" s="159">
        <v>248</v>
      </c>
      <c r="E28" s="159">
        <v>1107</v>
      </c>
      <c r="F28" s="159">
        <v>2712</v>
      </c>
      <c r="G28" s="159">
        <v>4488</v>
      </c>
      <c r="H28" s="159">
        <v>3392</v>
      </c>
      <c r="I28" s="159">
        <v>2841</v>
      </c>
      <c r="J28" s="159">
        <v>2528</v>
      </c>
      <c r="K28" s="159">
        <v>1976</v>
      </c>
      <c r="L28" s="159">
        <v>1957</v>
      </c>
      <c r="M28" s="159">
        <v>1718</v>
      </c>
      <c r="N28" s="159">
        <v>1500</v>
      </c>
      <c r="O28" s="159">
        <v>1205</v>
      </c>
      <c r="P28" s="159">
        <v>840</v>
      </c>
      <c r="Q28" s="159">
        <v>728</v>
      </c>
      <c r="R28" s="159">
        <v>580</v>
      </c>
      <c r="S28" s="159">
        <v>604</v>
      </c>
      <c r="T28" s="159">
        <v>582</v>
      </c>
      <c r="U28" s="159">
        <v>768</v>
      </c>
      <c r="W28" s="309"/>
    </row>
    <row r="29" spans="1:23" x14ac:dyDescent="0.2">
      <c r="A29" s="423" t="s">
        <v>410</v>
      </c>
      <c r="B29" s="180" t="s">
        <v>1</v>
      </c>
      <c r="C29" s="181">
        <v>27209</v>
      </c>
      <c r="D29" s="181">
        <v>0</v>
      </c>
      <c r="E29" s="181">
        <v>1</v>
      </c>
      <c r="F29" s="181">
        <v>514</v>
      </c>
      <c r="G29" s="181">
        <v>3446</v>
      </c>
      <c r="H29" s="181">
        <v>5123</v>
      </c>
      <c r="I29" s="181">
        <v>5047</v>
      </c>
      <c r="J29" s="181">
        <v>3687</v>
      </c>
      <c r="K29" s="181">
        <v>2859</v>
      </c>
      <c r="L29" s="181">
        <v>2365</v>
      </c>
      <c r="M29" s="181">
        <v>1743</v>
      </c>
      <c r="N29" s="181">
        <v>1259</v>
      </c>
      <c r="O29" s="181">
        <v>606</v>
      </c>
      <c r="P29" s="181">
        <v>303</v>
      </c>
      <c r="Q29" s="181">
        <v>135</v>
      </c>
      <c r="R29" s="181">
        <v>94</v>
      </c>
      <c r="S29" s="181">
        <v>14</v>
      </c>
      <c r="T29" s="181">
        <v>10</v>
      </c>
      <c r="U29" s="181">
        <v>3</v>
      </c>
      <c r="W29" s="309"/>
    </row>
    <row r="30" spans="1:23" x14ac:dyDescent="0.2">
      <c r="A30" s="423"/>
      <c r="B30" s="180" t="s">
        <v>21</v>
      </c>
      <c r="C30" s="181">
        <v>22367</v>
      </c>
      <c r="D30" s="181">
        <v>0</v>
      </c>
      <c r="E30" s="181">
        <v>1</v>
      </c>
      <c r="F30" s="181">
        <v>385</v>
      </c>
      <c r="G30" s="181">
        <v>2804</v>
      </c>
      <c r="H30" s="181">
        <v>4244</v>
      </c>
      <c r="I30" s="181">
        <v>4162</v>
      </c>
      <c r="J30" s="181">
        <v>3080</v>
      </c>
      <c r="K30" s="181">
        <v>2312</v>
      </c>
      <c r="L30" s="181">
        <v>1927</v>
      </c>
      <c r="M30" s="181">
        <v>1413</v>
      </c>
      <c r="N30" s="181">
        <v>1060</v>
      </c>
      <c r="O30" s="181">
        <v>498</v>
      </c>
      <c r="P30" s="181">
        <v>247</v>
      </c>
      <c r="Q30" s="181">
        <v>120</v>
      </c>
      <c r="R30" s="181">
        <v>89</v>
      </c>
      <c r="S30" s="181">
        <v>13</v>
      </c>
      <c r="T30" s="181">
        <v>9</v>
      </c>
      <c r="U30" s="181">
        <v>3</v>
      </c>
      <c r="W30" s="309"/>
    </row>
    <row r="31" spans="1:23" x14ac:dyDescent="0.2">
      <c r="A31" s="423"/>
      <c r="B31" s="180" t="s">
        <v>22</v>
      </c>
      <c r="C31" s="181">
        <v>4842</v>
      </c>
      <c r="D31" s="181">
        <v>0</v>
      </c>
      <c r="E31" s="181">
        <v>0</v>
      </c>
      <c r="F31" s="181">
        <v>129</v>
      </c>
      <c r="G31" s="181">
        <v>642</v>
      </c>
      <c r="H31" s="181">
        <v>879</v>
      </c>
      <c r="I31" s="181">
        <v>885</v>
      </c>
      <c r="J31" s="181">
        <v>607</v>
      </c>
      <c r="K31" s="181">
        <v>547</v>
      </c>
      <c r="L31" s="181">
        <v>438</v>
      </c>
      <c r="M31" s="181">
        <v>330</v>
      </c>
      <c r="N31" s="181">
        <v>199</v>
      </c>
      <c r="O31" s="181">
        <v>108</v>
      </c>
      <c r="P31" s="181">
        <v>56</v>
      </c>
      <c r="Q31" s="181">
        <v>15</v>
      </c>
      <c r="R31" s="181">
        <v>5</v>
      </c>
      <c r="S31" s="181">
        <v>1</v>
      </c>
      <c r="T31" s="181">
        <v>1</v>
      </c>
      <c r="U31" s="181">
        <v>0</v>
      </c>
      <c r="W31" s="309"/>
    </row>
    <row r="32" spans="1:23" x14ac:dyDescent="0.2">
      <c r="A32" s="408" t="s">
        <v>28</v>
      </c>
      <c r="B32" s="188" t="s">
        <v>1</v>
      </c>
      <c r="C32" s="159">
        <v>2091</v>
      </c>
      <c r="D32" s="159">
        <v>5</v>
      </c>
      <c r="E32" s="159">
        <v>51</v>
      </c>
      <c r="F32" s="159">
        <v>175</v>
      </c>
      <c r="G32" s="159">
        <v>280</v>
      </c>
      <c r="H32" s="159">
        <v>287</v>
      </c>
      <c r="I32" s="159">
        <v>226</v>
      </c>
      <c r="J32" s="159">
        <v>174</v>
      </c>
      <c r="K32" s="159">
        <v>181</v>
      </c>
      <c r="L32" s="159">
        <v>174</v>
      </c>
      <c r="M32" s="159">
        <v>153</v>
      </c>
      <c r="N32" s="159">
        <v>150</v>
      </c>
      <c r="O32" s="159">
        <v>109</v>
      </c>
      <c r="P32" s="159">
        <v>77</v>
      </c>
      <c r="Q32" s="159">
        <v>28</v>
      </c>
      <c r="R32" s="159">
        <v>13</v>
      </c>
      <c r="S32" s="159">
        <v>8</v>
      </c>
      <c r="T32" s="159">
        <v>0</v>
      </c>
      <c r="U32" s="159">
        <v>0</v>
      </c>
      <c r="W32" s="309"/>
    </row>
    <row r="33" spans="1:23" x14ac:dyDescent="0.2">
      <c r="A33" s="408"/>
      <c r="B33" s="188" t="s">
        <v>21</v>
      </c>
      <c r="C33" s="159">
        <v>1021</v>
      </c>
      <c r="D33" s="159">
        <v>2</v>
      </c>
      <c r="E33" s="159">
        <v>33</v>
      </c>
      <c r="F33" s="159">
        <v>79</v>
      </c>
      <c r="G33" s="159">
        <v>123</v>
      </c>
      <c r="H33" s="159">
        <v>164</v>
      </c>
      <c r="I33" s="159">
        <v>115</v>
      </c>
      <c r="J33" s="159">
        <v>88</v>
      </c>
      <c r="K33" s="159">
        <v>82</v>
      </c>
      <c r="L33" s="159">
        <v>94</v>
      </c>
      <c r="M33" s="159">
        <v>63</v>
      </c>
      <c r="N33" s="159">
        <v>58</v>
      </c>
      <c r="O33" s="159">
        <v>62</v>
      </c>
      <c r="P33" s="159">
        <v>33</v>
      </c>
      <c r="Q33" s="159">
        <v>12</v>
      </c>
      <c r="R33" s="159">
        <v>8</v>
      </c>
      <c r="S33" s="159">
        <v>5</v>
      </c>
      <c r="T33" s="159">
        <v>0</v>
      </c>
      <c r="U33" s="159">
        <v>0</v>
      </c>
      <c r="W33" s="309"/>
    </row>
    <row r="34" spans="1:23" x14ac:dyDescent="0.2">
      <c r="A34" s="408"/>
      <c r="B34" s="188" t="s">
        <v>22</v>
      </c>
      <c r="C34" s="159">
        <v>1070</v>
      </c>
      <c r="D34" s="159">
        <v>3</v>
      </c>
      <c r="E34" s="159">
        <v>18</v>
      </c>
      <c r="F34" s="159">
        <v>96</v>
      </c>
      <c r="G34" s="159">
        <v>157</v>
      </c>
      <c r="H34" s="159">
        <v>123</v>
      </c>
      <c r="I34" s="159">
        <v>111</v>
      </c>
      <c r="J34" s="159">
        <v>86</v>
      </c>
      <c r="K34" s="159">
        <v>99</v>
      </c>
      <c r="L34" s="159">
        <v>80</v>
      </c>
      <c r="M34" s="159">
        <v>90</v>
      </c>
      <c r="N34" s="159">
        <v>92</v>
      </c>
      <c r="O34" s="159">
        <v>47</v>
      </c>
      <c r="P34" s="159">
        <v>44</v>
      </c>
      <c r="Q34" s="159">
        <v>16</v>
      </c>
      <c r="R34" s="159">
        <v>5</v>
      </c>
      <c r="S34" s="159">
        <v>3</v>
      </c>
      <c r="T34" s="159">
        <v>0</v>
      </c>
      <c r="U34" s="159">
        <v>0</v>
      </c>
      <c r="W34" s="309"/>
    </row>
    <row r="35" spans="1:23" x14ac:dyDescent="0.2">
      <c r="A35" s="423" t="s">
        <v>411</v>
      </c>
      <c r="B35" s="180" t="s">
        <v>1</v>
      </c>
      <c r="C35" s="181">
        <v>458</v>
      </c>
      <c r="D35" s="181">
        <v>4</v>
      </c>
      <c r="E35" s="181">
        <v>5</v>
      </c>
      <c r="F35" s="181">
        <v>115</v>
      </c>
      <c r="G35" s="181">
        <v>144</v>
      </c>
      <c r="H35" s="181">
        <v>23</v>
      </c>
      <c r="I35" s="181">
        <v>30</v>
      </c>
      <c r="J35" s="181">
        <v>39</v>
      </c>
      <c r="K35" s="181">
        <v>20</v>
      </c>
      <c r="L35" s="181">
        <v>21</v>
      </c>
      <c r="M35" s="181">
        <v>29</v>
      </c>
      <c r="N35" s="181">
        <v>14</v>
      </c>
      <c r="O35" s="181">
        <v>8</v>
      </c>
      <c r="P35" s="181">
        <v>5</v>
      </c>
      <c r="Q35" s="181">
        <v>0</v>
      </c>
      <c r="R35" s="181">
        <v>1</v>
      </c>
      <c r="S35" s="181">
        <v>0</v>
      </c>
      <c r="T35" s="181">
        <v>0</v>
      </c>
      <c r="U35" s="181">
        <v>0</v>
      </c>
      <c r="W35" s="309"/>
    </row>
    <row r="36" spans="1:23" x14ac:dyDescent="0.2">
      <c r="A36" s="423"/>
      <c r="B36" s="180" t="s">
        <v>21</v>
      </c>
      <c r="C36" s="181">
        <v>137</v>
      </c>
      <c r="D36" s="181">
        <v>2</v>
      </c>
      <c r="E36" s="181">
        <v>2</v>
      </c>
      <c r="F36" s="181">
        <v>28</v>
      </c>
      <c r="G36" s="181">
        <v>24</v>
      </c>
      <c r="H36" s="181">
        <v>11</v>
      </c>
      <c r="I36" s="181">
        <v>12</v>
      </c>
      <c r="J36" s="181">
        <v>19</v>
      </c>
      <c r="K36" s="181">
        <v>8</v>
      </c>
      <c r="L36" s="181">
        <v>10</v>
      </c>
      <c r="M36" s="181">
        <v>8</v>
      </c>
      <c r="N36" s="181">
        <v>5</v>
      </c>
      <c r="O36" s="181">
        <v>5</v>
      </c>
      <c r="P36" s="181">
        <v>2</v>
      </c>
      <c r="Q36" s="181">
        <v>0</v>
      </c>
      <c r="R36" s="181">
        <v>1</v>
      </c>
      <c r="S36" s="181">
        <v>0</v>
      </c>
      <c r="T36" s="181">
        <v>0</v>
      </c>
      <c r="U36" s="181">
        <v>0</v>
      </c>
      <c r="W36" s="309"/>
    </row>
    <row r="37" spans="1:23" x14ac:dyDescent="0.2">
      <c r="A37" s="423"/>
      <c r="B37" s="180" t="s">
        <v>22</v>
      </c>
      <c r="C37" s="181">
        <v>321</v>
      </c>
      <c r="D37" s="181">
        <v>2</v>
      </c>
      <c r="E37" s="181">
        <v>3</v>
      </c>
      <c r="F37" s="181">
        <v>87</v>
      </c>
      <c r="G37" s="181">
        <v>120</v>
      </c>
      <c r="H37" s="181">
        <v>12</v>
      </c>
      <c r="I37" s="181">
        <v>18</v>
      </c>
      <c r="J37" s="181">
        <v>20</v>
      </c>
      <c r="K37" s="181">
        <v>12</v>
      </c>
      <c r="L37" s="181">
        <v>11</v>
      </c>
      <c r="M37" s="181">
        <v>21</v>
      </c>
      <c r="N37" s="181">
        <v>9</v>
      </c>
      <c r="O37" s="181">
        <v>3</v>
      </c>
      <c r="P37" s="181">
        <v>3</v>
      </c>
      <c r="Q37" s="181">
        <v>0</v>
      </c>
      <c r="R37" s="181">
        <v>0</v>
      </c>
      <c r="S37" s="181">
        <v>0</v>
      </c>
      <c r="T37" s="181">
        <v>0</v>
      </c>
      <c r="U37" s="181">
        <v>0</v>
      </c>
      <c r="W37" s="309"/>
    </row>
    <row r="38" spans="1:23" x14ac:dyDescent="0.2">
      <c r="A38" s="408" t="s">
        <v>412</v>
      </c>
      <c r="B38" s="188" t="s">
        <v>1</v>
      </c>
      <c r="C38" s="159">
        <v>3063</v>
      </c>
      <c r="D38" s="159">
        <v>21</v>
      </c>
      <c r="E38" s="159">
        <v>110</v>
      </c>
      <c r="F38" s="159">
        <v>239</v>
      </c>
      <c r="G38" s="159">
        <v>471</v>
      </c>
      <c r="H38" s="159">
        <v>313</v>
      </c>
      <c r="I38" s="159">
        <v>273</v>
      </c>
      <c r="J38" s="159">
        <v>221</v>
      </c>
      <c r="K38" s="159">
        <v>203</v>
      </c>
      <c r="L38" s="159">
        <v>246</v>
      </c>
      <c r="M38" s="159">
        <v>257</v>
      </c>
      <c r="N38" s="159">
        <v>237</v>
      </c>
      <c r="O38" s="159">
        <v>163</v>
      </c>
      <c r="P38" s="159">
        <v>133</v>
      </c>
      <c r="Q38" s="159">
        <v>74</v>
      </c>
      <c r="R38" s="159">
        <v>38</v>
      </c>
      <c r="S38" s="159">
        <v>33</v>
      </c>
      <c r="T38" s="159">
        <v>17</v>
      </c>
      <c r="U38" s="159">
        <v>14</v>
      </c>
      <c r="W38" s="309"/>
    </row>
    <row r="39" spans="1:23" x14ac:dyDescent="0.2">
      <c r="A39" s="408"/>
      <c r="B39" s="188" t="s">
        <v>21</v>
      </c>
      <c r="C39" s="159">
        <v>1542</v>
      </c>
      <c r="D39" s="159">
        <v>10</v>
      </c>
      <c r="E39" s="159">
        <v>83</v>
      </c>
      <c r="F39" s="159">
        <v>133</v>
      </c>
      <c r="G39" s="159">
        <v>246</v>
      </c>
      <c r="H39" s="159">
        <v>180</v>
      </c>
      <c r="I39" s="159">
        <v>128</v>
      </c>
      <c r="J39" s="159">
        <v>123</v>
      </c>
      <c r="K39" s="159">
        <v>111</v>
      </c>
      <c r="L39" s="159">
        <v>134</v>
      </c>
      <c r="M39" s="159">
        <v>107</v>
      </c>
      <c r="N39" s="159">
        <v>98</v>
      </c>
      <c r="O39" s="159">
        <v>75</v>
      </c>
      <c r="P39" s="159">
        <v>46</v>
      </c>
      <c r="Q39" s="159">
        <v>23</v>
      </c>
      <c r="R39" s="159">
        <v>21</v>
      </c>
      <c r="S39" s="159">
        <v>18</v>
      </c>
      <c r="T39" s="159">
        <v>4</v>
      </c>
      <c r="U39" s="159">
        <v>2</v>
      </c>
      <c r="W39" s="309"/>
    </row>
    <row r="40" spans="1:23" x14ac:dyDescent="0.2">
      <c r="A40" s="408"/>
      <c r="B40" s="188" t="s">
        <v>22</v>
      </c>
      <c r="C40" s="159">
        <v>1521</v>
      </c>
      <c r="D40" s="159">
        <v>11</v>
      </c>
      <c r="E40" s="159">
        <v>27</v>
      </c>
      <c r="F40" s="159">
        <v>106</v>
      </c>
      <c r="G40" s="159">
        <v>225</v>
      </c>
      <c r="H40" s="159">
        <v>133</v>
      </c>
      <c r="I40" s="159">
        <v>145</v>
      </c>
      <c r="J40" s="159">
        <v>98</v>
      </c>
      <c r="K40" s="159">
        <v>92</v>
      </c>
      <c r="L40" s="159">
        <v>112</v>
      </c>
      <c r="M40" s="159">
        <v>150</v>
      </c>
      <c r="N40" s="159">
        <v>139</v>
      </c>
      <c r="O40" s="159">
        <v>88</v>
      </c>
      <c r="P40" s="159">
        <v>87</v>
      </c>
      <c r="Q40" s="159">
        <v>51</v>
      </c>
      <c r="R40" s="159">
        <v>17</v>
      </c>
      <c r="S40" s="159">
        <v>15</v>
      </c>
      <c r="T40" s="159">
        <v>13</v>
      </c>
      <c r="U40" s="159">
        <v>12</v>
      </c>
      <c r="W40" s="309"/>
    </row>
    <row r="41" spans="1:23" x14ac:dyDescent="0.2">
      <c r="A41" s="423" t="s">
        <v>413</v>
      </c>
      <c r="B41" s="180" t="s">
        <v>1</v>
      </c>
      <c r="C41" s="181">
        <v>16961</v>
      </c>
      <c r="D41" s="181">
        <v>491</v>
      </c>
      <c r="E41" s="181">
        <v>809</v>
      </c>
      <c r="F41" s="181">
        <v>1226</v>
      </c>
      <c r="G41" s="181">
        <v>1594</v>
      </c>
      <c r="H41" s="181">
        <v>1467</v>
      </c>
      <c r="I41" s="181">
        <v>1259</v>
      </c>
      <c r="J41" s="181">
        <v>1145</v>
      </c>
      <c r="K41" s="181">
        <v>990</v>
      </c>
      <c r="L41" s="181">
        <v>1013</v>
      </c>
      <c r="M41" s="181">
        <v>960</v>
      </c>
      <c r="N41" s="181">
        <v>884</v>
      </c>
      <c r="O41" s="181">
        <v>816</v>
      </c>
      <c r="P41" s="181">
        <v>748</v>
      </c>
      <c r="Q41" s="181">
        <v>745</v>
      </c>
      <c r="R41" s="181">
        <v>667</v>
      </c>
      <c r="S41" s="181">
        <v>718</v>
      </c>
      <c r="T41" s="181">
        <v>665</v>
      </c>
      <c r="U41" s="181">
        <v>764</v>
      </c>
      <c r="W41" s="309"/>
    </row>
    <row r="42" spans="1:23" x14ac:dyDescent="0.2">
      <c r="A42" s="423"/>
      <c r="B42" s="180" t="s">
        <v>21</v>
      </c>
      <c r="C42" s="181">
        <v>7904</v>
      </c>
      <c r="D42" s="181">
        <v>285</v>
      </c>
      <c r="E42" s="181">
        <v>539</v>
      </c>
      <c r="F42" s="181">
        <v>525</v>
      </c>
      <c r="G42" s="181">
        <v>571</v>
      </c>
      <c r="H42" s="181">
        <v>647</v>
      </c>
      <c r="I42" s="181">
        <v>510</v>
      </c>
      <c r="J42" s="181">
        <v>483</v>
      </c>
      <c r="K42" s="181">
        <v>434</v>
      </c>
      <c r="L42" s="181">
        <v>502</v>
      </c>
      <c r="M42" s="181">
        <v>470</v>
      </c>
      <c r="N42" s="181">
        <v>441</v>
      </c>
      <c r="O42" s="181">
        <v>425</v>
      </c>
      <c r="P42" s="181">
        <v>388</v>
      </c>
      <c r="Q42" s="181">
        <v>400</v>
      </c>
      <c r="R42" s="181">
        <v>312</v>
      </c>
      <c r="S42" s="181">
        <v>357</v>
      </c>
      <c r="T42" s="181">
        <v>316</v>
      </c>
      <c r="U42" s="181">
        <v>299</v>
      </c>
      <c r="W42" s="309"/>
    </row>
    <row r="43" spans="1:23" x14ac:dyDescent="0.2">
      <c r="A43" s="423"/>
      <c r="B43" s="180" t="s">
        <v>22</v>
      </c>
      <c r="C43" s="181">
        <v>9057</v>
      </c>
      <c r="D43" s="181">
        <v>206</v>
      </c>
      <c r="E43" s="181">
        <v>270</v>
      </c>
      <c r="F43" s="181">
        <v>701</v>
      </c>
      <c r="G43" s="181">
        <v>1023</v>
      </c>
      <c r="H43" s="181">
        <v>820</v>
      </c>
      <c r="I43" s="181">
        <v>749</v>
      </c>
      <c r="J43" s="181">
        <v>662</v>
      </c>
      <c r="K43" s="181">
        <v>556</v>
      </c>
      <c r="L43" s="181">
        <v>511</v>
      </c>
      <c r="M43" s="181">
        <v>490</v>
      </c>
      <c r="N43" s="181">
        <v>443</v>
      </c>
      <c r="O43" s="181">
        <v>391</v>
      </c>
      <c r="P43" s="181">
        <v>360</v>
      </c>
      <c r="Q43" s="181">
        <v>345</v>
      </c>
      <c r="R43" s="181">
        <v>355</v>
      </c>
      <c r="S43" s="181">
        <v>361</v>
      </c>
      <c r="T43" s="181">
        <v>349</v>
      </c>
      <c r="U43" s="181">
        <v>465</v>
      </c>
      <c r="W43" s="309"/>
    </row>
    <row r="44" spans="1:23" x14ac:dyDescent="0.2">
      <c r="A44" s="408" t="s">
        <v>414</v>
      </c>
      <c r="B44" s="188" t="s">
        <v>1</v>
      </c>
      <c r="C44" s="159">
        <v>36</v>
      </c>
      <c r="D44" s="159">
        <v>0</v>
      </c>
      <c r="E44" s="159">
        <v>3</v>
      </c>
      <c r="F44" s="159">
        <v>0</v>
      </c>
      <c r="G44" s="159">
        <v>2</v>
      </c>
      <c r="H44" s="159">
        <v>5</v>
      </c>
      <c r="I44" s="159">
        <v>3</v>
      </c>
      <c r="J44" s="159">
        <v>3</v>
      </c>
      <c r="K44" s="159">
        <v>3</v>
      </c>
      <c r="L44" s="159">
        <v>2</v>
      </c>
      <c r="M44" s="159">
        <v>4</v>
      </c>
      <c r="N44" s="159">
        <v>2</v>
      </c>
      <c r="O44" s="159">
        <v>3</v>
      </c>
      <c r="P44" s="159">
        <v>0</v>
      </c>
      <c r="Q44" s="159">
        <v>0</v>
      </c>
      <c r="R44" s="159">
        <v>5</v>
      </c>
      <c r="S44" s="159">
        <v>0</v>
      </c>
      <c r="T44" s="159">
        <v>1</v>
      </c>
      <c r="U44" s="159">
        <v>0</v>
      </c>
      <c r="W44" s="309"/>
    </row>
    <row r="45" spans="1:23" x14ac:dyDescent="0.2">
      <c r="A45" s="408"/>
      <c r="B45" s="188" t="s">
        <v>21</v>
      </c>
      <c r="C45" s="159">
        <v>16</v>
      </c>
      <c r="D45" s="159">
        <v>0</v>
      </c>
      <c r="E45" s="159">
        <v>2</v>
      </c>
      <c r="F45" s="159">
        <v>0</v>
      </c>
      <c r="G45" s="159">
        <v>0</v>
      </c>
      <c r="H45" s="159">
        <v>2</v>
      </c>
      <c r="I45" s="159">
        <v>3</v>
      </c>
      <c r="J45" s="159">
        <v>1</v>
      </c>
      <c r="K45" s="159">
        <v>1</v>
      </c>
      <c r="L45" s="159">
        <v>1</v>
      </c>
      <c r="M45" s="159">
        <v>1</v>
      </c>
      <c r="N45" s="159">
        <v>0</v>
      </c>
      <c r="O45" s="159">
        <v>1</v>
      </c>
      <c r="P45" s="159">
        <v>0</v>
      </c>
      <c r="Q45" s="159">
        <v>0</v>
      </c>
      <c r="R45" s="159">
        <v>3</v>
      </c>
      <c r="S45" s="159">
        <v>0</v>
      </c>
      <c r="T45" s="159">
        <v>1</v>
      </c>
      <c r="U45" s="159">
        <v>0</v>
      </c>
      <c r="W45" s="309"/>
    </row>
    <row r="46" spans="1:23" x14ac:dyDescent="0.2">
      <c r="A46" s="408"/>
      <c r="B46" s="188" t="s">
        <v>22</v>
      </c>
      <c r="C46" s="159">
        <v>20</v>
      </c>
      <c r="D46" s="159">
        <v>0</v>
      </c>
      <c r="E46" s="159">
        <v>1</v>
      </c>
      <c r="F46" s="159">
        <v>0</v>
      </c>
      <c r="G46" s="159">
        <v>2</v>
      </c>
      <c r="H46" s="159">
        <v>3</v>
      </c>
      <c r="I46" s="159">
        <v>0</v>
      </c>
      <c r="J46" s="159">
        <v>2</v>
      </c>
      <c r="K46" s="159">
        <v>2</v>
      </c>
      <c r="L46" s="159">
        <v>1</v>
      </c>
      <c r="M46" s="159">
        <v>3</v>
      </c>
      <c r="N46" s="159">
        <v>2</v>
      </c>
      <c r="O46" s="159">
        <v>2</v>
      </c>
      <c r="P46" s="159">
        <v>0</v>
      </c>
      <c r="Q46" s="159">
        <v>0</v>
      </c>
      <c r="R46" s="159">
        <v>2</v>
      </c>
      <c r="S46" s="159">
        <v>0</v>
      </c>
      <c r="T46" s="159">
        <v>0</v>
      </c>
      <c r="U46" s="159">
        <v>0</v>
      </c>
      <c r="W46" s="309"/>
    </row>
    <row r="47" spans="1:23" x14ac:dyDescent="0.2">
      <c r="A47" s="423" t="s">
        <v>415</v>
      </c>
      <c r="B47" s="180" t="s">
        <v>1</v>
      </c>
      <c r="C47" s="181">
        <v>3685</v>
      </c>
      <c r="D47" s="181">
        <v>6</v>
      </c>
      <c r="E47" s="181">
        <v>68</v>
      </c>
      <c r="F47" s="181">
        <v>182</v>
      </c>
      <c r="G47" s="181">
        <v>494</v>
      </c>
      <c r="H47" s="181">
        <v>482</v>
      </c>
      <c r="I47" s="181">
        <v>405</v>
      </c>
      <c r="J47" s="181">
        <v>330</v>
      </c>
      <c r="K47" s="181">
        <v>316</v>
      </c>
      <c r="L47" s="181">
        <v>247</v>
      </c>
      <c r="M47" s="181">
        <v>276</v>
      </c>
      <c r="N47" s="181">
        <v>233</v>
      </c>
      <c r="O47" s="181">
        <v>162</v>
      </c>
      <c r="P47" s="181">
        <v>124</v>
      </c>
      <c r="Q47" s="181">
        <v>113</v>
      </c>
      <c r="R47" s="181">
        <v>122</v>
      </c>
      <c r="S47" s="181">
        <v>64</v>
      </c>
      <c r="T47" s="181">
        <v>38</v>
      </c>
      <c r="U47" s="181">
        <v>23</v>
      </c>
      <c r="W47" s="309"/>
    </row>
    <row r="48" spans="1:23" x14ac:dyDescent="0.2">
      <c r="A48" s="423"/>
      <c r="B48" s="180" t="s">
        <v>21</v>
      </c>
      <c r="C48" s="181">
        <v>1771</v>
      </c>
      <c r="D48" s="181">
        <v>3</v>
      </c>
      <c r="E48" s="181">
        <v>58</v>
      </c>
      <c r="F48" s="181">
        <v>93</v>
      </c>
      <c r="G48" s="181">
        <v>223</v>
      </c>
      <c r="H48" s="181">
        <v>231</v>
      </c>
      <c r="I48" s="181">
        <v>207</v>
      </c>
      <c r="J48" s="181">
        <v>181</v>
      </c>
      <c r="K48" s="181">
        <v>153</v>
      </c>
      <c r="L48" s="181">
        <v>106</v>
      </c>
      <c r="M48" s="181">
        <v>114</v>
      </c>
      <c r="N48" s="181">
        <v>102</v>
      </c>
      <c r="O48" s="181">
        <v>63</v>
      </c>
      <c r="P48" s="181">
        <v>56</v>
      </c>
      <c r="Q48" s="181">
        <v>33</v>
      </c>
      <c r="R48" s="181">
        <v>77</v>
      </c>
      <c r="S48" s="181">
        <v>39</v>
      </c>
      <c r="T48" s="181">
        <v>22</v>
      </c>
      <c r="U48" s="181">
        <v>10</v>
      </c>
      <c r="W48" s="309"/>
    </row>
    <row r="49" spans="1:23" x14ac:dyDescent="0.2">
      <c r="A49" s="423"/>
      <c r="B49" s="180" t="s">
        <v>22</v>
      </c>
      <c r="C49" s="181">
        <v>1914</v>
      </c>
      <c r="D49" s="181">
        <v>3</v>
      </c>
      <c r="E49" s="181">
        <v>10</v>
      </c>
      <c r="F49" s="181">
        <v>89</v>
      </c>
      <c r="G49" s="181">
        <v>271</v>
      </c>
      <c r="H49" s="181">
        <v>251</v>
      </c>
      <c r="I49" s="181">
        <v>198</v>
      </c>
      <c r="J49" s="181">
        <v>149</v>
      </c>
      <c r="K49" s="181">
        <v>163</v>
      </c>
      <c r="L49" s="181">
        <v>141</v>
      </c>
      <c r="M49" s="181">
        <v>162</v>
      </c>
      <c r="N49" s="181">
        <v>131</v>
      </c>
      <c r="O49" s="181">
        <v>99</v>
      </c>
      <c r="P49" s="181">
        <v>68</v>
      </c>
      <c r="Q49" s="181">
        <v>80</v>
      </c>
      <c r="R49" s="181">
        <v>45</v>
      </c>
      <c r="S49" s="181">
        <v>25</v>
      </c>
      <c r="T49" s="181">
        <v>16</v>
      </c>
      <c r="U49" s="181">
        <v>13</v>
      </c>
      <c r="W49" s="309"/>
    </row>
    <row r="50" spans="1:23" x14ac:dyDescent="0.2">
      <c r="A50" s="408" t="s">
        <v>25</v>
      </c>
      <c r="B50" s="188" t="s">
        <v>1</v>
      </c>
      <c r="C50" s="159">
        <v>27631</v>
      </c>
      <c r="D50" s="159">
        <v>191</v>
      </c>
      <c r="E50" s="159">
        <v>542</v>
      </c>
      <c r="F50" s="159">
        <v>1386</v>
      </c>
      <c r="G50" s="159">
        <v>3575</v>
      </c>
      <c r="H50" s="159">
        <v>3622</v>
      </c>
      <c r="I50" s="159">
        <v>2827</v>
      </c>
      <c r="J50" s="159">
        <v>2626</v>
      </c>
      <c r="K50" s="159">
        <v>2290</v>
      </c>
      <c r="L50" s="159">
        <v>2162</v>
      </c>
      <c r="M50" s="159">
        <v>1853</v>
      </c>
      <c r="N50" s="159">
        <v>1699</v>
      </c>
      <c r="O50" s="159">
        <v>1224</v>
      </c>
      <c r="P50" s="159">
        <v>841</v>
      </c>
      <c r="Q50" s="159">
        <v>685</v>
      </c>
      <c r="R50" s="159">
        <v>536</v>
      </c>
      <c r="S50" s="159">
        <v>430</v>
      </c>
      <c r="T50" s="159">
        <v>482</v>
      </c>
      <c r="U50" s="159">
        <v>660</v>
      </c>
      <c r="W50" s="309"/>
    </row>
    <row r="51" spans="1:23" x14ac:dyDescent="0.2">
      <c r="A51" s="408"/>
      <c r="B51" s="188" t="s">
        <v>21</v>
      </c>
      <c r="C51" s="159">
        <v>13022</v>
      </c>
      <c r="D51" s="159">
        <v>135</v>
      </c>
      <c r="E51" s="159">
        <v>410</v>
      </c>
      <c r="F51" s="159">
        <v>625</v>
      </c>
      <c r="G51" s="159">
        <v>1538</v>
      </c>
      <c r="H51" s="159">
        <v>1729</v>
      </c>
      <c r="I51" s="159">
        <v>1252</v>
      </c>
      <c r="J51" s="159">
        <v>1194</v>
      </c>
      <c r="K51" s="159">
        <v>1101</v>
      </c>
      <c r="L51" s="159">
        <v>1072</v>
      </c>
      <c r="M51" s="159">
        <v>898</v>
      </c>
      <c r="N51" s="159">
        <v>789</v>
      </c>
      <c r="O51" s="159">
        <v>618</v>
      </c>
      <c r="P51" s="159">
        <v>457</v>
      </c>
      <c r="Q51" s="159">
        <v>291</v>
      </c>
      <c r="R51" s="159">
        <v>254</v>
      </c>
      <c r="S51" s="159">
        <v>195</v>
      </c>
      <c r="T51" s="159">
        <v>233</v>
      </c>
      <c r="U51" s="159">
        <v>231</v>
      </c>
      <c r="W51" s="309"/>
    </row>
    <row r="52" spans="1:23" x14ac:dyDescent="0.2">
      <c r="A52" s="408"/>
      <c r="B52" s="188" t="s">
        <v>22</v>
      </c>
      <c r="C52" s="159">
        <v>14609</v>
      </c>
      <c r="D52" s="159">
        <v>56</v>
      </c>
      <c r="E52" s="159">
        <v>132</v>
      </c>
      <c r="F52" s="159">
        <v>761</v>
      </c>
      <c r="G52" s="159">
        <v>2037</v>
      </c>
      <c r="H52" s="159">
        <v>1893</v>
      </c>
      <c r="I52" s="159">
        <v>1575</v>
      </c>
      <c r="J52" s="159">
        <v>1432</v>
      </c>
      <c r="K52" s="159">
        <v>1189</v>
      </c>
      <c r="L52" s="159">
        <v>1090</v>
      </c>
      <c r="M52" s="159">
        <v>955</v>
      </c>
      <c r="N52" s="159">
        <v>910</v>
      </c>
      <c r="O52" s="159">
        <v>606</v>
      </c>
      <c r="P52" s="159">
        <v>384</v>
      </c>
      <c r="Q52" s="159">
        <v>394</v>
      </c>
      <c r="R52" s="159">
        <v>282</v>
      </c>
      <c r="S52" s="159">
        <v>235</v>
      </c>
      <c r="T52" s="159">
        <v>249</v>
      </c>
      <c r="U52" s="159">
        <v>429</v>
      </c>
      <c r="W52" s="309"/>
    </row>
    <row r="53" spans="1:23" x14ac:dyDescent="0.2">
      <c r="A53" s="423" t="s">
        <v>416</v>
      </c>
      <c r="B53" s="180" t="s">
        <v>1</v>
      </c>
      <c r="C53" s="181">
        <v>1036</v>
      </c>
      <c r="D53" s="181">
        <v>89</v>
      </c>
      <c r="E53" s="181">
        <v>455</v>
      </c>
      <c r="F53" s="181">
        <v>364</v>
      </c>
      <c r="G53" s="181">
        <v>102</v>
      </c>
      <c r="H53" s="181">
        <v>8</v>
      </c>
      <c r="I53" s="181">
        <v>4</v>
      </c>
      <c r="J53" s="181">
        <v>7</v>
      </c>
      <c r="K53" s="181">
        <v>6</v>
      </c>
      <c r="L53" s="181">
        <v>1</v>
      </c>
      <c r="M53" s="181">
        <v>0</v>
      </c>
      <c r="N53" s="181">
        <v>0</v>
      </c>
      <c r="O53" s="181">
        <v>0</v>
      </c>
      <c r="P53" s="181">
        <v>0</v>
      </c>
      <c r="Q53" s="181">
        <v>0</v>
      </c>
      <c r="R53" s="181">
        <v>0</v>
      </c>
      <c r="S53" s="181">
        <v>0</v>
      </c>
      <c r="T53" s="181">
        <v>0</v>
      </c>
      <c r="U53" s="181">
        <v>0</v>
      </c>
      <c r="W53" s="309"/>
    </row>
    <row r="54" spans="1:23" x14ac:dyDescent="0.2">
      <c r="A54" s="423"/>
      <c r="B54" s="180" t="s">
        <v>21</v>
      </c>
      <c r="C54" s="181">
        <v>639</v>
      </c>
      <c r="D54" s="181">
        <v>47</v>
      </c>
      <c r="E54" s="181">
        <v>324</v>
      </c>
      <c r="F54" s="181">
        <v>205</v>
      </c>
      <c r="G54" s="181">
        <v>62</v>
      </c>
      <c r="H54" s="181">
        <v>0</v>
      </c>
      <c r="I54" s="181">
        <v>0</v>
      </c>
      <c r="J54" s="181">
        <v>0</v>
      </c>
      <c r="K54" s="181">
        <v>1</v>
      </c>
      <c r="L54" s="181">
        <v>0</v>
      </c>
      <c r="M54" s="181">
        <v>0</v>
      </c>
      <c r="N54" s="181">
        <v>0</v>
      </c>
      <c r="O54" s="181">
        <v>0</v>
      </c>
      <c r="P54" s="181">
        <v>0</v>
      </c>
      <c r="Q54" s="181">
        <v>0</v>
      </c>
      <c r="R54" s="181">
        <v>0</v>
      </c>
      <c r="S54" s="181">
        <v>0</v>
      </c>
      <c r="T54" s="181">
        <v>0</v>
      </c>
      <c r="U54" s="181">
        <v>0</v>
      </c>
      <c r="W54" s="309"/>
    </row>
    <row r="55" spans="1:23" x14ac:dyDescent="0.2">
      <c r="A55" s="423"/>
      <c r="B55" s="180" t="s">
        <v>22</v>
      </c>
      <c r="C55" s="181">
        <v>397</v>
      </c>
      <c r="D55" s="181">
        <v>42</v>
      </c>
      <c r="E55" s="181">
        <v>131</v>
      </c>
      <c r="F55" s="181">
        <v>159</v>
      </c>
      <c r="G55" s="181">
        <v>40</v>
      </c>
      <c r="H55" s="181">
        <v>8</v>
      </c>
      <c r="I55" s="181">
        <v>4</v>
      </c>
      <c r="J55" s="181">
        <v>7</v>
      </c>
      <c r="K55" s="181">
        <v>5</v>
      </c>
      <c r="L55" s="181">
        <v>1</v>
      </c>
      <c r="M55" s="181">
        <v>0</v>
      </c>
      <c r="N55" s="181">
        <v>0</v>
      </c>
      <c r="O55" s="181">
        <v>0</v>
      </c>
      <c r="P55" s="181">
        <v>0</v>
      </c>
      <c r="Q55" s="181">
        <v>0</v>
      </c>
      <c r="R55" s="181">
        <v>0</v>
      </c>
      <c r="S55" s="181">
        <v>0</v>
      </c>
      <c r="T55" s="181">
        <v>0</v>
      </c>
      <c r="U55" s="181">
        <v>0</v>
      </c>
      <c r="W55" s="309"/>
    </row>
    <row r="56" spans="1:23" x14ac:dyDescent="0.2">
      <c r="A56" s="408" t="s">
        <v>417</v>
      </c>
      <c r="B56" s="188" t="s">
        <v>1</v>
      </c>
      <c r="C56" s="159">
        <v>2264</v>
      </c>
      <c r="D56" s="159">
        <v>76</v>
      </c>
      <c r="E56" s="159">
        <v>139</v>
      </c>
      <c r="F56" s="159">
        <v>156</v>
      </c>
      <c r="G56" s="159">
        <v>215</v>
      </c>
      <c r="H56" s="159">
        <v>301</v>
      </c>
      <c r="I56" s="159">
        <v>400</v>
      </c>
      <c r="J56" s="159">
        <v>360</v>
      </c>
      <c r="K56" s="159">
        <v>267</v>
      </c>
      <c r="L56" s="159">
        <v>118</v>
      </c>
      <c r="M56" s="159">
        <v>71</v>
      </c>
      <c r="N56" s="159">
        <v>38</v>
      </c>
      <c r="O56" s="159">
        <v>34</v>
      </c>
      <c r="P56" s="159">
        <v>21</v>
      </c>
      <c r="Q56" s="159">
        <v>16</v>
      </c>
      <c r="R56" s="159">
        <v>14</v>
      </c>
      <c r="S56" s="159">
        <v>16</v>
      </c>
      <c r="T56" s="159">
        <v>11</v>
      </c>
      <c r="U56" s="159">
        <v>11</v>
      </c>
      <c r="W56" s="309"/>
    </row>
    <row r="57" spans="1:23" x14ac:dyDescent="0.2">
      <c r="A57" s="408"/>
      <c r="B57" s="188" t="s">
        <v>21</v>
      </c>
      <c r="C57" s="159">
        <v>512</v>
      </c>
      <c r="D57" s="159">
        <v>45</v>
      </c>
      <c r="E57" s="159">
        <v>91</v>
      </c>
      <c r="F57" s="159">
        <v>65</v>
      </c>
      <c r="G57" s="159">
        <v>56</v>
      </c>
      <c r="H57" s="159">
        <v>36</v>
      </c>
      <c r="I57" s="159">
        <v>34</v>
      </c>
      <c r="J57" s="159">
        <v>28</v>
      </c>
      <c r="K57" s="159">
        <v>36</v>
      </c>
      <c r="L57" s="159">
        <v>27</v>
      </c>
      <c r="M57" s="159">
        <v>29</v>
      </c>
      <c r="N57" s="159">
        <v>9</v>
      </c>
      <c r="O57" s="159">
        <v>14</v>
      </c>
      <c r="P57" s="159">
        <v>13</v>
      </c>
      <c r="Q57" s="159">
        <v>3</v>
      </c>
      <c r="R57" s="159">
        <v>7</v>
      </c>
      <c r="S57" s="159">
        <v>7</v>
      </c>
      <c r="T57" s="159">
        <v>4</v>
      </c>
      <c r="U57" s="159">
        <v>8</v>
      </c>
      <c r="W57" s="309"/>
    </row>
    <row r="58" spans="1:23" x14ac:dyDescent="0.2">
      <c r="A58" s="408"/>
      <c r="B58" s="188" t="s">
        <v>22</v>
      </c>
      <c r="C58" s="159">
        <v>1752</v>
      </c>
      <c r="D58" s="159">
        <v>31</v>
      </c>
      <c r="E58" s="159">
        <v>48</v>
      </c>
      <c r="F58" s="159">
        <v>91</v>
      </c>
      <c r="G58" s="159">
        <v>159</v>
      </c>
      <c r="H58" s="159">
        <v>265</v>
      </c>
      <c r="I58" s="159">
        <v>366</v>
      </c>
      <c r="J58" s="159">
        <v>332</v>
      </c>
      <c r="K58" s="159">
        <v>231</v>
      </c>
      <c r="L58" s="159">
        <v>91</v>
      </c>
      <c r="M58" s="159">
        <v>42</v>
      </c>
      <c r="N58" s="159">
        <v>29</v>
      </c>
      <c r="O58" s="159">
        <v>20</v>
      </c>
      <c r="P58" s="159">
        <v>8</v>
      </c>
      <c r="Q58" s="159">
        <v>13</v>
      </c>
      <c r="R58" s="159">
        <v>7</v>
      </c>
      <c r="S58" s="159">
        <v>9</v>
      </c>
      <c r="T58" s="159">
        <v>7</v>
      </c>
      <c r="U58" s="159">
        <v>3</v>
      </c>
      <c r="W58" s="309"/>
    </row>
    <row r="59" spans="1:23" x14ac:dyDescent="0.2">
      <c r="A59" s="423" t="s">
        <v>418</v>
      </c>
      <c r="B59" s="180" t="s">
        <v>1</v>
      </c>
      <c r="C59" s="181">
        <v>7812</v>
      </c>
      <c r="D59" s="181">
        <v>3</v>
      </c>
      <c r="E59" s="181">
        <v>42</v>
      </c>
      <c r="F59" s="181">
        <v>194</v>
      </c>
      <c r="G59" s="181">
        <v>837</v>
      </c>
      <c r="H59" s="181">
        <v>1100</v>
      </c>
      <c r="I59" s="181">
        <v>931</v>
      </c>
      <c r="J59" s="181">
        <v>772</v>
      </c>
      <c r="K59" s="181">
        <v>713</v>
      </c>
      <c r="L59" s="181">
        <v>668</v>
      </c>
      <c r="M59" s="181">
        <v>639</v>
      </c>
      <c r="N59" s="181">
        <v>572</v>
      </c>
      <c r="O59" s="181">
        <v>425</v>
      </c>
      <c r="P59" s="181">
        <v>350</v>
      </c>
      <c r="Q59" s="181">
        <v>197</v>
      </c>
      <c r="R59" s="181">
        <v>106</v>
      </c>
      <c r="S59" s="181">
        <v>90</v>
      </c>
      <c r="T59" s="181">
        <v>81</v>
      </c>
      <c r="U59" s="181">
        <v>92</v>
      </c>
      <c r="W59" s="309"/>
    </row>
    <row r="60" spans="1:23" x14ac:dyDescent="0.2">
      <c r="A60" s="423"/>
      <c r="B60" s="180" t="s">
        <v>21</v>
      </c>
      <c r="C60" s="181">
        <v>3984</v>
      </c>
      <c r="D60" s="181">
        <v>3</v>
      </c>
      <c r="E60" s="181">
        <v>32</v>
      </c>
      <c r="F60" s="181">
        <v>94</v>
      </c>
      <c r="G60" s="181">
        <v>344</v>
      </c>
      <c r="H60" s="181">
        <v>640</v>
      </c>
      <c r="I60" s="181">
        <v>519</v>
      </c>
      <c r="J60" s="181">
        <v>452</v>
      </c>
      <c r="K60" s="181">
        <v>379</v>
      </c>
      <c r="L60" s="181">
        <v>332</v>
      </c>
      <c r="M60" s="181">
        <v>314</v>
      </c>
      <c r="N60" s="181">
        <v>271</v>
      </c>
      <c r="O60" s="181">
        <v>220</v>
      </c>
      <c r="P60" s="181">
        <v>145</v>
      </c>
      <c r="Q60" s="181">
        <v>81</v>
      </c>
      <c r="R60" s="181">
        <v>40</v>
      </c>
      <c r="S60" s="181">
        <v>45</v>
      </c>
      <c r="T60" s="181">
        <v>43</v>
      </c>
      <c r="U60" s="181">
        <v>30</v>
      </c>
      <c r="W60" s="309"/>
    </row>
    <row r="61" spans="1:23" x14ac:dyDescent="0.2">
      <c r="A61" s="423"/>
      <c r="B61" s="180" t="s">
        <v>22</v>
      </c>
      <c r="C61" s="181">
        <v>3828</v>
      </c>
      <c r="D61" s="181">
        <v>0</v>
      </c>
      <c r="E61" s="181">
        <v>10</v>
      </c>
      <c r="F61" s="181">
        <v>100</v>
      </c>
      <c r="G61" s="181">
        <v>493</v>
      </c>
      <c r="H61" s="181">
        <v>460</v>
      </c>
      <c r="I61" s="181">
        <v>412</v>
      </c>
      <c r="J61" s="181">
        <v>320</v>
      </c>
      <c r="K61" s="181">
        <v>334</v>
      </c>
      <c r="L61" s="181">
        <v>336</v>
      </c>
      <c r="M61" s="181">
        <v>325</v>
      </c>
      <c r="N61" s="181">
        <v>301</v>
      </c>
      <c r="O61" s="181">
        <v>205</v>
      </c>
      <c r="P61" s="181">
        <v>205</v>
      </c>
      <c r="Q61" s="181">
        <v>116</v>
      </c>
      <c r="R61" s="181">
        <v>66</v>
      </c>
      <c r="S61" s="181">
        <v>45</v>
      </c>
      <c r="T61" s="181">
        <v>38</v>
      </c>
      <c r="U61" s="181">
        <v>62</v>
      </c>
      <c r="W61" s="309"/>
    </row>
    <row r="62" spans="1:23" x14ac:dyDescent="0.2">
      <c r="A62" s="408" t="s">
        <v>391</v>
      </c>
      <c r="B62" s="188" t="s">
        <v>1</v>
      </c>
      <c r="C62" s="159">
        <v>16103</v>
      </c>
      <c r="D62" s="159">
        <v>1</v>
      </c>
      <c r="E62" s="159">
        <v>21</v>
      </c>
      <c r="F62" s="159">
        <v>677</v>
      </c>
      <c r="G62" s="159">
        <v>2773</v>
      </c>
      <c r="H62" s="159">
        <v>2978</v>
      </c>
      <c r="I62" s="159">
        <v>2116</v>
      </c>
      <c r="J62" s="159">
        <v>1701</v>
      </c>
      <c r="K62" s="159">
        <v>1414</v>
      </c>
      <c r="L62" s="159">
        <v>1345</v>
      </c>
      <c r="M62" s="159">
        <v>1123</v>
      </c>
      <c r="N62" s="159">
        <v>814</v>
      </c>
      <c r="O62" s="159">
        <v>493</v>
      </c>
      <c r="P62" s="159">
        <v>321</v>
      </c>
      <c r="Q62" s="159">
        <v>149</v>
      </c>
      <c r="R62" s="159">
        <v>93</v>
      </c>
      <c r="S62" s="159">
        <v>43</v>
      </c>
      <c r="T62" s="159">
        <v>23</v>
      </c>
      <c r="U62" s="159">
        <v>18</v>
      </c>
      <c r="W62" s="309"/>
    </row>
    <row r="63" spans="1:23" x14ac:dyDescent="0.2">
      <c r="A63" s="408"/>
      <c r="B63" s="188" t="s">
        <v>21</v>
      </c>
      <c r="C63" s="159">
        <v>10130</v>
      </c>
      <c r="D63" s="159">
        <v>1</v>
      </c>
      <c r="E63" s="159">
        <v>17</v>
      </c>
      <c r="F63" s="159">
        <v>337</v>
      </c>
      <c r="G63" s="159">
        <v>1679</v>
      </c>
      <c r="H63" s="159">
        <v>1998</v>
      </c>
      <c r="I63" s="159">
        <v>1394</v>
      </c>
      <c r="J63" s="159">
        <v>1110</v>
      </c>
      <c r="K63" s="159">
        <v>968</v>
      </c>
      <c r="L63" s="159">
        <v>861</v>
      </c>
      <c r="M63" s="159">
        <v>692</v>
      </c>
      <c r="N63" s="159">
        <v>431</v>
      </c>
      <c r="O63" s="159">
        <v>290</v>
      </c>
      <c r="P63" s="159">
        <v>182</v>
      </c>
      <c r="Q63" s="159">
        <v>80</v>
      </c>
      <c r="R63" s="159">
        <v>44</v>
      </c>
      <c r="S63" s="159">
        <v>22</v>
      </c>
      <c r="T63" s="159">
        <v>12</v>
      </c>
      <c r="U63" s="159">
        <v>12</v>
      </c>
      <c r="W63" s="309"/>
    </row>
    <row r="64" spans="1:23" x14ac:dyDescent="0.2">
      <c r="A64" s="408"/>
      <c r="B64" s="188" t="s">
        <v>22</v>
      </c>
      <c r="C64" s="159">
        <v>5973</v>
      </c>
      <c r="D64" s="159">
        <v>0</v>
      </c>
      <c r="E64" s="159">
        <v>4</v>
      </c>
      <c r="F64" s="159">
        <v>340</v>
      </c>
      <c r="G64" s="159">
        <v>1094</v>
      </c>
      <c r="H64" s="159">
        <v>980</v>
      </c>
      <c r="I64" s="159">
        <v>722</v>
      </c>
      <c r="J64" s="159">
        <v>591</v>
      </c>
      <c r="K64" s="159">
        <v>446</v>
      </c>
      <c r="L64" s="159">
        <v>484</v>
      </c>
      <c r="M64" s="159">
        <v>431</v>
      </c>
      <c r="N64" s="159">
        <v>383</v>
      </c>
      <c r="O64" s="159">
        <v>203</v>
      </c>
      <c r="P64" s="159">
        <v>139</v>
      </c>
      <c r="Q64" s="159">
        <v>69</v>
      </c>
      <c r="R64" s="159">
        <v>49</v>
      </c>
      <c r="S64" s="159">
        <v>21</v>
      </c>
      <c r="T64" s="159">
        <v>11</v>
      </c>
      <c r="U64" s="159">
        <v>6</v>
      </c>
      <c r="W64" s="309"/>
    </row>
    <row r="65" spans="1:23" x14ac:dyDescent="0.2">
      <c r="A65" s="423" t="s">
        <v>419</v>
      </c>
      <c r="B65" s="180" t="s">
        <v>1</v>
      </c>
      <c r="C65" s="181">
        <v>3533</v>
      </c>
      <c r="D65" s="181">
        <v>81</v>
      </c>
      <c r="E65" s="181">
        <v>185</v>
      </c>
      <c r="F65" s="181">
        <v>311</v>
      </c>
      <c r="G65" s="181">
        <v>499</v>
      </c>
      <c r="H65" s="181">
        <v>456</v>
      </c>
      <c r="I65" s="181">
        <v>386</v>
      </c>
      <c r="J65" s="181">
        <v>379</v>
      </c>
      <c r="K65" s="181">
        <v>302</v>
      </c>
      <c r="L65" s="181">
        <v>223</v>
      </c>
      <c r="M65" s="181">
        <v>199</v>
      </c>
      <c r="N65" s="181">
        <v>180</v>
      </c>
      <c r="O65" s="181">
        <v>137</v>
      </c>
      <c r="P65" s="181">
        <v>76</v>
      </c>
      <c r="Q65" s="181">
        <v>51</v>
      </c>
      <c r="R65" s="181">
        <v>29</v>
      </c>
      <c r="S65" s="181">
        <v>19</v>
      </c>
      <c r="T65" s="181">
        <v>10</v>
      </c>
      <c r="U65" s="181">
        <v>10</v>
      </c>
      <c r="W65" s="309"/>
    </row>
    <row r="66" spans="1:23" x14ac:dyDescent="0.2">
      <c r="A66" s="423"/>
      <c r="B66" s="180" t="s">
        <v>21</v>
      </c>
      <c r="C66" s="181">
        <v>1438</v>
      </c>
      <c r="D66" s="181">
        <v>50</v>
      </c>
      <c r="E66" s="181">
        <v>133</v>
      </c>
      <c r="F66" s="181">
        <v>139</v>
      </c>
      <c r="G66" s="181">
        <v>169</v>
      </c>
      <c r="H66" s="181">
        <v>158</v>
      </c>
      <c r="I66" s="181">
        <v>121</v>
      </c>
      <c r="J66" s="181">
        <v>132</v>
      </c>
      <c r="K66" s="181">
        <v>113</v>
      </c>
      <c r="L66" s="181">
        <v>93</v>
      </c>
      <c r="M66" s="181">
        <v>93</v>
      </c>
      <c r="N66" s="181">
        <v>70</v>
      </c>
      <c r="O66" s="181">
        <v>62</v>
      </c>
      <c r="P66" s="181">
        <v>38</v>
      </c>
      <c r="Q66" s="181">
        <v>24</v>
      </c>
      <c r="R66" s="181">
        <v>22</v>
      </c>
      <c r="S66" s="181">
        <v>13</v>
      </c>
      <c r="T66" s="181">
        <v>5</v>
      </c>
      <c r="U66" s="181">
        <v>3</v>
      </c>
      <c r="W66" s="309"/>
    </row>
    <row r="67" spans="1:23" x14ac:dyDescent="0.2">
      <c r="A67" s="423"/>
      <c r="B67" s="180" t="s">
        <v>22</v>
      </c>
      <c r="C67" s="181">
        <v>2095</v>
      </c>
      <c r="D67" s="181">
        <v>31</v>
      </c>
      <c r="E67" s="181">
        <v>52</v>
      </c>
      <c r="F67" s="181">
        <v>172</v>
      </c>
      <c r="G67" s="181">
        <v>330</v>
      </c>
      <c r="H67" s="181">
        <v>298</v>
      </c>
      <c r="I67" s="181">
        <v>265</v>
      </c>
      <c r="J67" s="181">
        <v>247</v>
      </c>
      <c r="K67" s="181">
        <v>189</v>
      </c>
      <c r="L67" s="181">
        <v>130</v>
      </c>
      <c r="M67" s="181">
        <v>106</v>
      </c>
      <c r="N67" s="181">
        <v>110</v>
      </c>
      <c r="O67" s="181">
        <v>75</v>
      </c>
      <c r="P67" s="181">
        <v>38</v>
      </c>
      <c r="Q67" s="181">
        <v>27</v>
      </c>
      <c r="R67" s="181">
        <v>7</v>
      </c>
      <c r="S67" s="181">
        <v>6</v>
      </c>
      <c r="T67" s="181">
        <v>5</v>
      </c>
      <c r="U67" s="181">
        <v>7</v>
      </c>
      <c r="W67" s="309"/>
    </row>
    <row r="68" spans="1:23" x14ac:dyDescent="0.2">
      <c r="A68" s="408" t="s">
        <v>420</v>
      </c>
      <c r="B68" s="188" t="s">
        <v>1</v>
      </c>
      <c r="C68" s="159">
        <v>751</v>
      </c>
      <c r="D68" s="159">
        <v>0</v>
      </c>
      <c r="E68" s="159">
        <v>1</v>
      </c>
      <c r="F68" s="159">
        <v>4</v>
      </c>
      <c r="G68" s="159">
        <v>39</v>
      </c>
      <c r="H68" s="159">
        <v>100</v>
      </c>
      <c r="I68" s="159">
        <v>101</v>
      </c>
      <c r="J68" s="159">
        <v>109</v>
      </c>
      <c r="K68" s="159">
        <v>93</v>
      </c>
      <c r="L68" s="159">
        <v>82</v>
      </c>
      <c r="M68" s="159">
        <v>76</v>
      </c>
      <c r="N68" s="159">
        <v>51</v>
      </c>
      <c r="O68" s="159">
        <v>33</v>
      </c>
      <c r="P68" s="159">
        <v>38</v>
      </c>
      <c r="Q68" s="159">
        <v>14</v>
      </c>
      <c r="R68" s="159">
        <v>7</v>
      </c>
      <c r="S68" s="159">
        <v>1</v>
      </c>
      <c r="T68" s="159">
        <v>2</v>
      </c>
      <c r="U68" s="159">
        <v>0</v>
      </c>
      <c r="W68" s="309"/>
    </row>
    <row r="69" spans="1:23" x14ac:dyDescent="0.2">
      <c r="A69" s="408"/>
      <c r="B69" s="188" t="s">
        <v>21</v>
      </c>
      <c r="C69" s="159">
        <v>423</v>
      </c>
      <c r="D69" s="159">
        <v>0</v>
      </c>
      <c r="E69" s="159">
        <v>0</v>
      </c>
      <c r="F69" s="159">
        <v>2</v>
      </c>
      <c r="G69" s="159">
        <v>22</v>
      </c>
      <c r="H69" s="159">
        <v>58</v>
      </c>
      <c r="I69" s="159">
        <v>64</v>
      </c>
      <c r="J69" s="159">
        <v>76</v>
      </c>
      <c r="K69" s="159">
        <v>45</v>
      </c>
      <c r="L69" s="159">
        <v>46</v>
      </c>
      <c r="M69" s="159">
        <v>43</v>
      </c>
      <c r="N69" s="159">
        <v>16</v>
      </c>
      <c r="O69" s="159">
        <v>24</v>
      </c>
      <c r="P69" s="159">
        <v>16</v>
      </c>
      <c r="Q69" s="159">
        <v>6</v>
      </c>
      <c r="R69" s="159">
        <v>3</v>
      </c>
      <c r="S69" s="159">
        <v>1</v>
      </c>
      <c r="T69" s="159">
        <v>1</v>
      </c>
      <c r="U69" s="159">
        <v>0</v>
      </c>
      <c r="W69" s="309"/>
    </row>
    <row r="70" spans="1:23" x14ac:dyDescent="0.2">
      <c r="A70" s="408"/>
      <c r="B70" s="188" t="s">
        <v>22</v>
      </c>
      <c r="C70" s="159">
        <v>328</v>
      </c>
      <c r="D70" s="159">
        <v>0</v>
      </c>
      <c r="E70" s="159">
        <v>1</v>
      </c>
      <c r="F70" s="159">
        <v>2</v>
      </c>
      <c r="G70" s="159">
        <v>17</v>
      </c>
      <c r="H70" s="159">
        <v>42</v>
      </c>
      <c r="I70" s="159">
        <v>37</v>
      </c>
      <c r="J70" s="159">
        <v>33</v>
      </c>
      <c r="K70" s="159">
        <v>48</v>
      </c>
      <c r="L70" s="159">
        <v>36</v>
      </c>
      <c r="M70" s="159">
        <v>33</v>
      </c>
      <c r="N70" s="159">
        <v>35</v>
      </c>
      <c r="O70" s="159">
        <v>9</v>
      </c>
      <c r="P70" s="159">
        <v>22</v>
      </c>
      <c r="Q70" s="159">
        <v>8</v>
      </c>
      <c r="R70" s="159">
        <v>4</v>
      </c>
      <c r="S70" s="159">
        <v>0</v>
      </c>
      <c r="T70" s="159">
        <v>1</v>
      </c>
      <c r="U70" s="159">
        <v>0</v>
      </c>
      <c r="W70" s="309"/>
    </row>
    <row r="71" spans="1:23" x14ac:dyDescent="0.2">
      <c r="A71" s="423" t="s">
        <v>421</v>
      </c>
      <c r="B71" s="180" t="s">
        <v>1</v>
      </c>
      <c r="C71" s="181">
        <v>316</v>
      </c>
      <c r="D71" s="181">
        <v>0</v>
      </c>
      <c r="E71" s="181">
        <v>2</v>
      </c>
      <c r="F71" s="181">
        <v>5</v>
      </c>
      <c r="G71" s="181">
        <v>20</v>
      </c>
      <c r="H71" s="181">
        <v>29</v>
      </c>
      <c r="I71" s="181">
        <v>29</v>
      </c>
      <c r="J71" s="181">
        <v>34</v>
      </c>
      <c r="K71" s="181">
        <v>30</v>
      </c>
      <c r="L71" s="181">
        <v>36</v>
      </c>
      <c r="M71" s="181">
        <v>51</v>
      </c>
      <c r="N71" s="181">
        <v>27</v>
      </c>
      <c r="O71" s="181">
        <v>24</v>
      </c>
      <c r="P71" s="181">
        <v>18</v>
      </c>
      <c r="Q71" s="181">
        <v>9</v>
      </c>
      <c r="R71" s="181">
        <v>2</v>
      </c>
      <c r="S71" s="181">
        <v>0</v>
      </c>
      <c r="T71" s="181">
        <v>0</v>
      </c>
      <c r="U71" s="181">
        <v>0</v>
      </c>
      <c r="W71" s="309"/>
    </row>
    <row r="72" spans="1:23" x14ac:dyDescent="0.2">
      <c r="A72" s="423"/>
      <c r="B72" s="180" t="s">
        <v>21</v>
      </c>
      <c r="C72" s="181">
        <v>150</v>
      </c>
      <c r="D72" s="181">
        <v>0</v>
      </c>
      <c r="E72" s="181">
        <v>2</v>
      </c>
      <c r="F72" s="181">
        <v>2</v>
      </c>
      <c r="G72" s="181">
        <v>8</v>
      </c>
      <c r="H72" s="181">
        <v>12</v>
      </c>
      <c r="I72" s="181">
        <v>12</v>
      </c>
      <c r="J72" s="181">
        <v>14</v>
      </c>
      <c r="K72" s="181">
        <v>14</v>
      </c>
      <c r="L72" s="181">
        <v>14</v>
      </c>
      <c r="M72" s="181">
        <v>32</v>
      </c>
      <c r="N72" s="181">
        <v>14</v>
      </c>
      <c r="O72" s="181">
        <v>14</v>
      </c>
      <c r="P72" s="181">
        <v>6</v>
      </c>
      <c r="Q72" s="181">
        <v>5</v>
      </c>
      <c r="R72" s="181">
        <v>1</v>
      </c>
      <c r="S72" s="181">
        <v>0</v>
      </c>
      <c r="T72" s="181">
        <v>0</v>
      </c>
      <c r="U72" s="181">
        <v>0</v>
      </c>
      <c r="W72" s="309"/>
    </row>
    <row r="73" spans="1:23" x14ac:dyDescent="0.2">
      <c r="A73" s="423"/>
      <c r="B73" s="180" t="s">
        <v>22</v>
      </c>
      <c r="C73" s="181">
        <v>166</v>
      </c>
      <c r="D73" s="181">
        <v>0</v>
      </c>
      <c r="E73" s="181">
        <v>0</v>
      </c>
      <c r="F73" s="181">
        <v>3</v>
      </c>
      <c r="G73" s="181">
        <v>12</v>
      </c>
      <c r="H73" s="181">
        <v>17</v>
      </c>
      <c r="I73" s="181">
        <v>17</v>
      </c>
      <c r="J73" s="181">
        <v>20</v>
      </c>
      <c r="K73" s="181">
        <v>16</v>
      </c>
      <c r="L73" s="181">
        <v>22</v>
      </c>
      <c r="M73" s="181">
        <v>19</v>
      </c>
      <c r="N73" s="181">
        <v>13</v>
      </c>
      <c r="O73" s="181">
        <v>10</v>
      </c>
      <c r="P73" s="181">
        <v>12</v>
      </c>
      <c r="Q73" s="181">
        <v>4</v>
      </c>
      <c r="R73" s="181">
        <v>1</v>
      </c>
      <c r="S73" s="181">
        <v>0</v>
      </c>
      <c r="T73" s="181">
        <v>0</v>
      </c>
      <c r="U73" s="181">
        <v>0</v>
      </c>
      <c r="W73" s="309"/>
    </row>
    <row r="74" spans="1:23" x14ac:dyDescent="0.2">
      <c r="A74" s="408" t="s">
        <v>422</v>
      </c>
      <c r="B74" s="188" t="s">
        <v>1</v>
      </c>
      <c r="C74" s="159">
        <v>91249</v>
      </c>
      <c r="D74" s="159">
        <v>194</v>
      </c>
      <c r="E74" s="159">
        <v>1144</v>
      </c>
      <c r="F74" s="159">
        <v>3403</v>
      </c>
      <c r="G74" s="159">
        <v>8609</v>
      </c>
      <c r="H74" s="159">
        <v>11371</v>
      </c>
      <c r="I74" s="159">
        <v>10925</v>
      </c>
      <c r="J74" s="159">
        <v>10061</v>
      </c>
      <c r="K74" s="159">
        <v>9239</v>
      </c>
      <c r="L74" s="159">
        <v>9193</v>
      </c>
      <c r="M74" s="159">
        <v>8832</v>
      </c>
      <c r="N74" s="159">
        <v>6681</v>
      </c>
      <c r="O74" s="159">
        <v>5314</v>
      </c>
      <c r="P74" s="159">
        <v>3185</v>
      </c>
      <c r="Q74" s="159">
        <v>1784</v>
      </c>
      <c r="R74" s="159">
        <v>667</v>
      </c>
      <c r="S74" s="159">
        <v>308</v>
      </c>
      <c r="T74" s="159">
        <v>174</v>
      </c>
      <c r="U74" s="159">
        <v>165</v>
      </c>
      <c r="W74" s="309"/>
    </row>
    <row r="75" spans="1:23" x14ac:dyDescent="0.2">
      <c r="A75" s="408"/>
      <c r="B75" s="188" t="s">
        <v>21</v>
      </c>
      <c r="C75" s="159">
        <v>46128</v>
      </c>
      <c r="D75" s="159">
        <v>137</v>
      </c>
      <c r="E75" s="159">
        <v>810</v>
      </c>
      <c r="F75" s="159">
        <v>1578</v>
      </c>
      <c r="G75" s="159">
        <v>4044</v>
      </c>
      <c r="H75" s="159">
        <v>6500</v>
      </c>
      <c r="I75" s="159">
        <v>5837</v>
      </c>
      <c r="J75" s="159">
        <v>5414</v>
      </c>
      <c r="K75" s="159">
        <v>4582</v>
      </c>
      <c r="L75" s="159">
        <v>4556</v>
      </c>
      <c r="M75" s="159">
        <v>4366</v>
      </c>
      <c r="N75" s="159">
        <v>2899</v>
      </c>
      <c r="O75" s="159">
        <v>2514</v>
      </c>
      <c r="P75" s="159">
        <v>1718</v>
      </c>
      <c r="Q75" s="159">
        <v>598</v>
      </c>
      <c r="R75" s="159">
        <v>304</v>
      </c>
      <c r="S75" s="159">
        <v>135</v>
      </c>
      <c r="T75" s="159">
        <v>70</v>
      </c>
      <c r="U75" s="159">
        <v>66</v>
      </c>
      <c r="W75" s="309"/>
    </row>
    <row r="76" spans="1:23" x14ac:dyDescent="0.2">
      <c r="A76" s="408"/>
      <c r="B76" s="188" t="s">
        <v>22</v>
      </c>
      <c r="C76" s="159">
        <v>45121</v>
      </c>
      <c r="D76" s="159">
        <v>57</v>
      </c>
      <c r="E76" s="159">
        <v>334</v>
      </c>
      <c r="F76" s="159">
        <v>1825</v>
      </c>
      <c r="G76" s="159">
        <v>4565</v>
      </c>
      <c r="H76" s="159">
        <v>4871</v>
      </c>
      <c r="I76" s="159">
        <v>5088</v>
      </c>
      <c r="J76" s="159">
        <v>4647</v>
      </c>
      <c r="K76" s="159">
        <v>4657</v>
      </c>
      <c r="L76" s="159">
        <v>4637</v>
      </c>
      <c r="M76" s="159">
        <v>4466</v>
      </c>
      <c r="N76" s="159">
        <v>3782</v>
      </c>
      <c r="O76" s="159">
        <v>2800</v>
      </c>
      <c r="P76" s="159">
        <v>1467</v>
      </c>
      <c r="Q76" s="159">
        <v>1186</v>
      </c>
      <c r="R76" s="159">
        <v>363</v>
      </c>
      <c r="S76" s="159">
        <v>173</v>
      </c>
      <c r="T76" s="159">
        <v>104</v>
      </c>
      <c r="U76" s="159">
        <v>99</v>
      </c>
      <c r="W76" s="309"/>
    </row>
    <row r="77" spans="1:23" x14ac:dyDescent="0.2">
      <c r="A77" s="423" t="s">
        <v>423</v>
      </c>
      <c r="B77" s="180" t="s">
        <v>1</v>
      </c>
      <c r="C77" s="181">
        <v>2252</v>
      </c>
      <c r="D77" s="181">
        <v>77</v>
      </c>
      <c r="E77" s="181">
        <v>221</v>
      </c>
      <c r="F77" s="181">
        <v>798</v>
      </c>
      <c r="G77" s="181">
        <v>667</v>
      </c>
      <c r="H77" s="181">
        <v>105</v>
      </c>
      <c r="I77" s="181">
        <v>99</v>
      </c>
      <c r="J77" s="181">
        <v>79</v>
      </c>
      <c r="K77" s="181">
        <v>61</v>
      </c>
      <c r="L77" s="181">
        <v>43</v>
      </c>
      <c r="M77" s="181">
        <v>39</v>
      </c>
      <c r="N77" s="181">
        <v>28</v>
      </c>
      <c r="O77" s="181">
        <v>16</v>
      </c>
      <c r="P77" s="181">
        <v>11</v>
      </c>
      <c r="Q77" s="181">
        <v>4</v>
      </c>
      <c r="R77" s="181">
        <v>0</v>
      </c>
      <c r="S77" s="181">
        <v>2</v>
      </c>
      <c r="T77" s="181">
        <v>0</v>
      </c>
      <c r="U77" s="181">
        <v>2</v>
      </c>
      <c r="W77" s="309"/>
    </row>
    <row r="78" spans="1:23" x14ac:dyDescent="0.2">
      <c r="A78" s="423"/>
      <c r="B78" s="180" t="s">
        <v>21</v>
      </c>
      <c r="C78" s="181">
        <v>1294</v>
      </c>
      <c r="D78" s="181">
        <v>44</v>
      </c>
      <c r="E78" s="181">
        <v>140</v>
      </c>
      <c r="F78" s="181">
        <v>461</v>
      </c>
      <c r="G78" s="181">
        <v>462</v>
      </c>
      <c r="H78" s="181">
        <v>37</v>
      </c>
      <c r="I78" s="181">
        <v>36</v>
      </c>
      <c r="J78" s="181">
        <v>26</v>
      </c>
      <c r="K78" s="181">
        <v>22</v>
      </c>
      <c r="L78" s="181">
        <v>16</v>
      </c>
      <c r="M78" s="181">
        <v>17</v>
      </c>
      <c r="N78" s="181">
        <v>15</v>
      </c>
      <c r="O78" s="181">
        <v>10</v>
      </c>
      <c r="P78" s="181">
        <v>7</v>
      </c>
      <c r="Q78" s="181">
        <v>1</v>
      </c>
      <c r="R78" s="181">
        <v>0</v>
      </c>
      <c r="S78" s="181">
        <v>0</v>
      </c>
      <c r="T78" s="181">
        <v>0</v>
      </c>
      <c r="U78" s="181">
        <v>0</v>
      </c>
      <c r="W78" s="309"/>
    </row>
    <row r="79" spans="1:23" x14ac:dyDescent="0.2">
      <c r="A79" s="423"/>
      <c r="B79" s="180" t="s">
        <v>22</v>
      </c>
      <c r="C79" s="181">
        <v>958</v>
      </c>
      <c r="D79" s="181">
        <v>33</v>
      </c>
      <c r="E79" s="181">
        <v>81</v>
      </c>
      <c r="F79" s="181">
        <v>337</v>
      </c>
      <c r="G79" s="181">
        <v>205</v>
      </c>
      <c r="H79" s="181">
        <v>68</v>
      </c>
      <c r="I79" s="181">
        <v>63</v>
      </c>
      <c r="J79" s="181">
        <v>53</v>
      </c>
      <c r="K79" s="181">
        <v>39</v>
      </c>
      <c r="L79" s="181">
        <v>27</v>
      </c>
      <c r="M79" s="181">
        <v>22</v>
      </c>
      <c r="N79" s="181">
        <v>13</v>
      </c>
      <c r="O79" s="181">
        <v>6</v>
      </c>
      <c r="P79" s="181">
        <v>4</v>
      </c>
      <c r="Q79" s="181">
        <v>3</v>
      </c>
      <c r="R79" s="181">
        <v>0</v>
      </c>
      <c r="S79" s="181">
        <v>2</v>
      </c>
      <c r="T79" s="181">
        <v>0</v>
      </c>
      <c r="U79" s="181">
        <v>2</v>
      </c>
      <c r="W79" s="309"/>
    </row>
    <row r="80" spans="1:23" x14ac:dyDescent="0.2">
      <c r="A80" s="408" t="s">
        <v>273</v>
      </c>
      <c r="B80" s="188" t="s">
        <v>1</v>
      </c>
      <c r="C80" s="159">
        <v>3826</v>
      </c>
      <c r="D80" s="159">
        <v>7</v>
      </c>
      <c r="E80" s="159">
        <v>49</v>
      </c>
      <c r="F80" s="159">
        <v>302</v>
      </c>
      <c r="G80" s="159">
        <v>515</v>
      </c>
      <c r="H80" s="159">
        <v>362</v>
      </c>
      <c r="I80" s="159">
        <v>346</v>
      </c>
      <c r="J80" s="159">
        <v>277</v>
      </c>
      <c r="K80" s="159">
        <v>269</v>
      </c>
      <c r="L80" s="159">
        <v>228</v>
      </c>
      <c r="M80" s="159">
        <v>251</v>
      </c>
      <c r="N80" s="159">
        <v>218</v>
      </c>
      <c r="O80" s="159">
        <v>163</v>
      </c>
      <c r="P80" s="159">
        <v>97</v>
      </c>
      <c r="Q80" s="159">
        <v>146</v>
      </c>
      <c r="R80" s="159">
        <v>141</v>
      </c>
      <c r="S80" s="159">
        <v>226</v>
      </c>
      <c r="T80" s="159">
        <v>128</v>
      </c>
      <c r="U80" s="159">
        <v>101</v>
      </c>
      <c r="W80" s="309"/>
    </row>
    <row r="81" spans="1:23" x14ac:dyDescent="0.2">
      <c r="A81" s="408"/>
      <c r="B81" s="188" t="s">
        <v>21</v>
      </c>
      <c r="C81" s="159">
        <v>1781</v>
      </c>
      <c r="D81" s="159">
        <v>6</v>
      </c>
      <c r="E81" s="159">
        <v>32</v>
      </c>
      <c r="F81" s="159">
        <v>80</v>
      </c>
      <c r="G81" s="159">
        <v>200</v>
      </c>
      <c r="H81" s="159">
        <v>184</v>
      </c>
      <c r="I81" s="159">
        <v>156</v>
      </c>
      <c r="J81" s="159">
        <v>148</v>
      </c>
      <c r="K81" s="159">
        <v>155</v>
      </c>
      <c r="L81" s="159">
        <v>108</v>
      </c>
      <c r="M81" s="159">
        <v>128</v>
      </c>
      <c r="N81" s="159">
        <v>108</v>
      </c>
      <c r="O81" s="159">
        <v>84</v>
      </c>
      <c r="P81" s="159">
        <v>57</v>
      </c>
      <c r="Q81" s="159">
        <v>69</v>
      </c>
      <c r="R81" s="159">
        <v>55</v>
      </c>
      <c r="S81" s="159">
        <v>124</v>
      </c>
      <c r="T81" s="159">
        <v>50</v>
      </c>
      <c r="U81" s="159">
        <v>37</v>
      </c>
      <c r="W81" s="309"/>
    </row>
    <row r="82" spans="1:23" x14ac:dyDescent="0.2">
      <c r="A82" s="408"/>
      <c r="B82" s="188" t="s">
        <v>22</v>
      </c>
      <c r="C82" s="159">
        <v>2045</v>
      </c>
      <c r="D82" s="159">
        <v>1</v>
      </c>
      <c r="E82" s="159">
        <v>17</v>
      </c>
      <c r="F82" s="159">
        <v>222</v>
      </c>
      <c r="G82" s="159">
        <v>315</v>
      </c>
      <c r="H82" s="159">
        <v>178</v>
      </c>
      <c r="I82" s="159">
        <v>190</v>
      </c>
      <c r="J82" s="159">
        <v>129</v>
      </c>
      <c r="K82" s="159">
        <v>114</v>
      </c>
      <c r="L82" s="159">
        <v>120</v>
      </c>
      <c r="M82" s="159">
        <v>123</v>
      </c>
      <c r="N82" s="159">
        <v>110</v>
      </c>
      <c r="O82" s="159">
        <v>79</v>
      </c>
      <c r="P82" s="159">
        <v>40</v>
      </c>
      <c r="Q82" s="159">
        <v>77</v>
      </c>
      <c r="R82" s="159">
        <v>86</v>
      </c>
      <c r="S82" s="159">
        <v>102</v>
      </c>
      <c r="T82" s="159">
        <v>78</v>
      </c>
      <c r="U82" s="159">
        <v>64</v>
      </c>
      <c r="W82" s="309"/>
    </row>
    <row r="83" spans="1:23" x14ac:dyDescent="0.2">
      <c r="A83" s="423" t="s">
        <v>424</v>
      </c>
      <c r="B83" s="180" t="s">
        <v>1</v>
      </c>
      <c r="C83" s="181">
        <v>112</v>
      </c>
      <c r="D83" s="181">
        <v>0</v>
      </c>
      <c r="E83" s="181">
        <v>0</v>
      </c>
      <c r="F83" s="181">
        <v>2</v>
      </c>
      <c r="G83" s="181">
        <v>18</v>
      </c>
      <c r="H83" s="181">
        <v>19</v>
      </c>
      <c r="I83" s="181">
        <v>13</v>
      </c>
      <c r="J83" s="181">
        <v>11</v>
      </c>
      <c r="K83" s="181">
        <v>9</v>
      </c>
      <c r="L83" s="181">
        <v>10</v>
      </c>
      <c r="M83" s="181">
        <v>12</v>
      </c>
      <c r="N83" s="181">
        <v>6</v>
      </c>
      <c r="O83" s="181">
        <v>5</v>
      </c>
      <c r="P83" s="181">
        <v>4</v>
      </c>
      <c r="Q83" s="181">
        <v>1</v>
      </c>
      <c r="R83" s="181">
        <v>0</v>
      </c>
      <c r="S83" s="181">
        <v>0</v>
      </c>
      <c r="T83" s="181">
        <v>2</v>
      </c>
      <c r="U83" s="181">
        <v>0</v>
      </c>
      <c r="W83" s="309"/>
    </row>
    <row r="84" spans="1:23" x14ac:dyDescent="0.2">
      <c r="A84" s="423"/>
      <c r="B84" s="180" t="s">
        <v>21</v>
      </c>
      <c r="C84" s="181">
        <v>65</v>
      </c>
      <c r="D84" s="181">
        <v>0</v>
      </c>
      <c r="E84" s="181">
        <v>0</v>
      </c>
      <c r="F84" s="181">
        <v>1</v>
      </c>
      <c r="G84" s="181">
        <v>10</v>
      </c>
      <c r="H84" s="181">
        <v>13</v>
      </c>
      <c r="I84" s="181">
        <v>8</v>
      </c>
      <c r="J84" s="181">
        <v>5</v>
      </c>
      <c r="K84" s="181">
        <v>4</v>
      </c>
      <c r="L84" s="181">
        <v>6</v>
      </c>
      <c r="M84" s="181">
        <v>9</v>
      </c>
      <c r="N84" s="181">
        <v>2</v>
      </c>
      <c r="O84" s="181">
        <v>3</v>
      </c>
      <c r="P84" s="181">
        <v>2</v>
      </c>
      <c r="Q84" s="181">
        <v>1</v>
      </c>
      <c r="R84" s="181">
        <v>0</v>
      </c>
      <c r="S84" s="181">
        <v>0</v>
      </c>
      <c r="T84" s="181">
        <v>1</v>
      </c>
      <c r="U84" s="181">
        <v>0</v>
      </c>
      <c r="W84" s="309"/>
    </row>
    <row r="85" spans="1:23" x14ac:dyDescent="0.2">
      <c r="A85" s="423"/>
      <c r="B85" s="180" t="s">
        <v>22</v>
      </c>
      <c r="C85" s="181">
        <v>47</v>
      </c>
      <c r="D85" s="181">
        <v>0</v>
      </c>
      <c r="E85" s="181">
        <v>0</v>
      </c>
      <c r="F85" s="181">
        <v>1</v>
      </c>
      <c r="G85" s="181">
        <v>8</v>
      </c>
      <c r="H85" s="181">
        <v>6</v>
      </c>
      <c r="I85" s="181">
        <v>5</v>
      </c>
      <c r="J85" s="181">
        <v>6</v>
      </c>
      <c r="K85" s="181">
        <v>5</v>
      </c>
      <c r="L85" s="181">
        <v>4</v>
      </c>
      <c r="M85" s="181">
        <v>3</v>
      </c>
      <c r="N85" s="181">
        <v>4</v>
      </c>
      <c r="O85" s="181">
        <v>2</v>
      </c>
      <c r="P85" s="181">
        <v>2</v>
      </c>
      <c r="Q85" s="181">
        <v>0</v>
      </c>
      <c r="R85" s="181">
        <v>0</v>
      </c>
      <c r="S85" s="181">
        <v>0</v>
      </c>
      <c r="T85" s="181">
        <v>1</v>
      </c>
      <c r="U85" s="181">
        <v>0</v>
      </c>
      <c r="W85" s="309"/>
    </row>
    <row r="86" spans="1:23" x14ac:dyDescent="0.2">
      <c r="A86" s="422" t="s">
        <v>1</v>
      </c>
      <c r="B86" s="224" t="s">
        <v>1</v>
      </c>
      <c r="C86" s="225">
        <v>354399</v>
      </c>
      <c r="D86" s="225">
        <v>2186</v>
      </c>
      <c r="E86" s="225">
        <v>9241</v>
      </c>
      <c r="F86" s="225">
        <v>23185</v>
      </c>
      <c r="G86" s="225">
        <v>45110</v>
      </c>
      <c r="H86" s="225">
        <v>45333</v>
      </c>
      <c r="I86" s="225">
        <v>40078</v>
      </c>
      <c r="J86" s="225">
        <v>34485</v>
      </c>
      <c r="K86" s="225">
        <v>30058</v>
      </c>
      <c r="L86" s="225">
        <v>29256</v>
      </c>
      <c r="M86" s="225">
        <v>26715</v>
      </c>
      <c r="N86" s="225">
        <v>21797</v>
      </c>
      <c r="O86" s="225">
        <v>15810</v>
      </c>
      <c r="P86" s="225">
        <v>10569</v>
      </c>
      <c r="Q86" s="225">
        <v>6736</v>
      </c>
      <c r="R86" s="225">
        <v>4229</v>
      </c>
      <c r="S86" s="225">
        <v>3458</v>
      </c>
      <c r="T86" s="225">
        <v>2907</v>
      </c>
      <c r="U86" s="225">
        <v>3246</v>
      </c>
      <c r="W86" s="309"/>
    </row>
    <row r="87" spans="1:23" x14ac:dyDescent="0.2">
      <c r="A87" s="408"/>
      <c r="B87" s="188" t="s">
        <v>21</v>
      </c>
      <c r="C87" s="159">
        <v>181815</v>
      </c>
      <c r="D87" s="159">
        <v>1342</v>
      </c>
      <c r="E87" s="159">
        <v>6487</v>
      </c>
      <c r="F87" s="159">
        <v>10812</v>
      </c>
      <c r="G87" s="159">
        <v>20869</v>
      </c>
      <c r="H87" s="159">
        <v>25339</v>
      </c>
      <c r="I87" s="159">
        <v>21462</v>
      </c>
      <c r="J87" s="159">
        <v>18439</v>
      </c>
      <c r="K87" s="159">
        <v>15706</v>
      </c>
      <c r="L87" s="159">
        <v>15303</v>
      </c>
      <c r="M87" s="159">
        <v>13656</v>
      </c>
      <c r="N87" s="159">
        <v>10369</v>
      </c>
      <c r="O87" s="159">
        <v>7833</v>
      </c>
      <c r="P87" s="159">
        <v>5338</v>
      </c>
      <c r="Q87" s="159">
        <v>2850</v>
      </c>
      <c r="R87" s="159">
        <v>1974</v>
      </c>
      <c r="S87" s="159">
        <v>1605</v>
      </c>
      <c r="T87" s="159">
        <v>1265</v>
      </c>
      <c r="U87" s="159">
        <v>1166</v>
      </c>
      <c r="W87" s="309"/>
    </row>
    <row r="88" spans="1:23" x14ac:dyDescent="0.2">
      <c r="A88" s="408"/>
      <c r="B88" s="188" t="s">
        <v>22</v>
      </c>
      <c r="C88" s="159">
        <v>172584</v>
      </c>
      <c r="D88" s="159">
        <v>844</v>
      </c>
      <c r="E88" s="159">
        <v>2754</v>
      </c>
      <c r="F88" s="159">
        <v>12373</v>
      </c>
      <c r="G88" s="159">
        <v>24241</v>
      </c>
      <c r="H88" s="159">
        <v>19994</v>
      </c>
      <c r="I88" s="159">
        <v>18616</v>
      </c>
      <c r="J88" s="159">
        <v>16046</v>
      </c>
      <c r="K88" s="159">
        <v>14352</v>
      </c>
      <c r="L88" s="159">
        <v>13953</v>
      </c>
      <c r="M88" s="159">
        <v>13059</v>
      </c>
      <c r="N88" s="159">
        <v>11428</v>
      </c>
      <c r="O88" s="159">
        <v>7977</v>
      </c>
      <c r="P88" s="159">
        <v>5231</v>
      </c>
      <c r="Q88" s="159">
        <v>3886</v>
      </c>
      <c r="R88" s="159">
        <v>2255</v>
      </c>
      <c r="S88" s="159">
        <v>1853</v>
      </c>
      <c r="T88" s="159">
        <v>1642</v>
      </c>
      <c r="U88" s="159">
        <v>2080</v>
      </c>
      <c r="W88" s="309"/>
    </row>
    <row r="89" spans="1:23" x14ac:dyDescent="0.2">
      <c r="C89" s="193"/>
    </row>
    <row r="90" spans="1:23" x14ac:dyDescent="0.2">
      <c r="A90" s="3" t="s">
        <v>758</v>
      </c>
      <c r="C90" s="193"/>
    </row>
    <row r="91" spans="1:23" x14ac:dyDescent="0.2">
      <c r="A91" s="3" t="s">
        <v>737</v>
      </c>
    </row>
    <row r="92" spans="1:23" x14ac:dyDescent="0.2">
      <c r="A92" s="3" t="s">
        <v>721</v>
      </c>
    </row>
    <row r="93" spans="1:23" x14ac:dyDescent="0.2">
      <c r="A93" s="3" t="s">
        <v>772</v>
      </c>
    </row>
    <row r="95" spans="1:23" x14ac:dyDescent="0.2">
      <c r="A95" s="3" t="s">
        <v>751</v>
      </c>
    </row>
  </sheetData>
  <mergeCells count="32">
    <mergeCell ref="A29:A31"/>
    <mergeCell ref="C3:C4"/>
    <mergeCell ref="D3:U3"/>
    <mergeCell ref="A5:A7"/>
    <mergeCell ref="A8:A10"/>
    <mergeCell ref="A11:A13"/>
    <mergeCell ref="A14:A16"/>
    <mergeCell ref="A17:A19"/>
    <mergeCell ref="A20:A22"/>
    <mergeCell ref="A23:A25"/>
    <mergeCell ref="A26:A28"/>
    <mergeCell ref="A3:A4"/>
    <mergeCell ref="B3:B4"/>
    <mergeCell ref="A65:A67"/>
    <mergeCell ref="A32:A34"/>
    <mergeCell ref="A35:A37"/>
    <mergeCell ref="A38:A40"/>
    <mergeCell ref="A41:A43"/>
    <mergeCell ref="A44:A46"/>
    <mergeCell ref="A47:A49"/>
    <mergeCell ref="A50:A52"/>
    <mergeCell ref="A53:A55"/>
    <mergeCell ref="A56:A58"/>
    <mergeCell ref="A59:A61"/>
    <mergeCell ref="A62:A64"/>
    <mergeCell ref="A86:A88"/>
    <mergeCell ref="A68:A70"/>
    <mergeCell ref="A71:A73"/>
    <mergeCell ref="A74:A76"/>
    <mergeCell ref="A77:A79"/>
    <mergeCell ref="A80:A82"/>
    <mergeCell ref="A83:A85"/>
  </mergeCells>
  <hyperlinks>
    <hyperlink ref="V1" location="Contents!A1" display="return to contents" xr:uid="{00000000-0004-0000-2200-000000000000}"/>
  </hyperlinks>
  <pageMargins left="0.70866141732283472" right="0.70866141732283472" top="0.74803149606299213" bottom="0.74803149606299213" header="0.31496062992125984" footer="0.31496062992125984"/>
  <pageSetup paperSize="9" scale="63" fitToHeight="0" orientation="landscape" r:id="rId1"/>
  <rowBreaks count="1" manualBreakCount="1">
    <brk id="61" max="20" man="1"/>
  </rowBreaks>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A1:W94"/>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56.7109375" style="1" bestFit="1" customWidth="1"/>
    <col min="2" max="2" width="7.7109375" style="1" customWidth="1"/>
    <col min="3" max="21" width="7.7109375" customWidth="1"/>
  </cols>
  <sheetData>
    <row r="1" spans="1:23" ht="12.75" customHeight="1" x14ac:dyDescent="0.2">
      <c r="A1" s="103" t="s">
        <v>426</v>
      </c>
      <c r="C1" s="1"/>
      <c r="D1" s="1"/>
      <c r="E1" s="1"/>
      <c r="F1" s="1"/>
      <c r="G1" s="1"/>
      <c r="H1" s="1"/>
      <c r="I1" s="1"/>
      <c r="J1" s="1"/>
      <c r="K1" s="1"/>
      <c r="L1" s="1"/>
      <c r="M1" s="1"/>
      <c r="N1" s="1"/>
      <c r="O1" s="1"/>
      <c r="P1" s="1"/>
      <c r="Q1" s="1"/>
      <c r="R1" s="1"/>
      <c r="S1" s="1"/>
      <c r="T1" s="1"/>
      <c r="V1" s="58" t="s">
        <v>759</v>
      </c>
    </row>
    <row r="3" spans="1:23" ht="12.75" customHeight="1" x14ac:dyDescent="0.2">
      <c r="A3" s="376" t="s">
        <v>427</v>
      </c>
      <c r="B3" s="376" t="s">
        <v>27</v>
      </c>
      <c r="C3" s="409" t="s">
        <v>1</v>
      </c>
      <c r="D3" s="375" t="s">
        <v>2</v>
      </c>
      <c r="E3" s="375"/>
      <c r="F3" s="375"/>
      <c r="G3" s="375"/>
      <c r="H3" s="375"/>
      <c r="I3" s="375"/>
      <c r="J3" s="375"/>
      <c r="K3" s="375"/>
      <c r="L3" s="375"/>
      <c r="M3" s="375"/>
      <c r="N3" s="375"/>
      <c r="O3" s="375"/>
      <c r="P3" s="375"/>
      <c r="Q3" s="375"/>
      <c r="R3" s="375"/>
      <c r="S3" s="375"/>
      <c r="T3" s="375"/>
      <c r="U3" s="375"/>
    </row>
    <row r="4" spans="1:23" x14ac:dyDescent="0.2">
      <c r="A4" s="377"/>
      <c r="B4" s="377"/>
      <c r="C4" s="410"/>
      <c r="D4" s="104" t="s">
        <v>3</v>
      </c>
      <c r="E4" s="104" t="s">
        <v>4</v>
      </c>
      <c r="F4" s="104" t="s">
        <v>5</v>
      </c>
      <c r="G4" s="104" t="s">
        <v>6</v>
      </c>
      <c r="H4" s="104" t="s">
        <v>7</v>
      </c>
      <c r="I4" s="104" t="s">
        <v>8</v>
      </c>
      <c r="J4" s="104" t="s">
        <v>9</v>
      </c>
      <c r="K4" s="104" t="s">
        <v>10</v>
      </c>
      <c r="L4" s="104" t="s">
        <v>11</v>
      </c>
      <c r="M4" s="104" t="s">
        <v>12</v>
      </c>
      <c r="N4" s="104" t="s">
        <v>13</v>
      </c>
      <c r="O4" s="104" t="s">
        <v>14</v>
      </c>
      <c r="P4" s="104" t="s">
        <v>15</v>
      </c>
      <c r="Q4" s="104" t="s">
        <v>16</v>
      </c>
      <c r="R4" s="104" t="s">
        <v>17</v>
      </c>
      <c r="S4" s="104" t="s">
        <v>18</v>
      </c>
      <c r="T4" s="104" t="s">
        <v>19</v>
      </c>
      <c r="U4" s="104" t="s">
        <v>20</v>
      </c>
    </row>
    <row r="5" spans="1:23" x14ac:dyDescent="0.2">
      <c r="A5" s="415" t="s">
        <v>402</v>
      </c>
      <c r="B5" s="186" t="s">
        <v>1</v>
      </c>
      <c r="C5" s="112">
        <v>9610</v>
      </c>
      <c r="D5" s="112">
        <v>8</v>
      </c>
      <c r="E5" s="112">
        <v>5</v>
      </c>
      <c r="F5" s="112">
        <v>89</v>
      </c>
      <c r="G5" s="112">
        <v>742</v>
      </c>
      <c r="H5" s="112">
        <v>1363</v>
      </c>
      <c r="I5" s="112">
        <v>1545</v>
      </c>
      <c r="J5" s="112">
        <v>1243</v>
      </c>
      <c r="K5" s="112">
        <v>1153</v>
      </c>
      <c r="L5" s="112">
        <v>1155</v>
      </c>
      <c r="M5" s="112">
        <v>966</v>
      </c>
      <c r="N5" s="112">
        <v>712</v>
      </c>
      <c r="O5" s="112">
        <v>356</v>
      </c>
      <c r="P5" s="112">
        <v>151</v>
      </c>
      <c r="Q5" s="112">
        <v>85</v>
      </c>
      <c r="R5" s="112">
        <v>22</v>
      </c>
      <c r="S5" s="112">
        <v>10</v>
      </c>
      <c r="T5" s="112">
        <v>2</v>
      </c>
      <c r="U5" s="112">
        <v>3</v>
      </c>
      <c r="W5" s="309"/>
    </row>
    <row r="6" spans="1:23" x14ac:dyDescent="0.2">
      <c r="A6" s="416"/>
      <c r="B6" s="186" t="s">
        <v>21</v>
      </c>
      <c r="C6" s="112">
        <v>6336</v>
      </c>
      <c r="D6" s="112">
        <v>4</v>
      </c>
      <c r="E6" s="112">
        <v>2</v>
      </c>
      <c r="F6" s="112">
        <v>50</v>
      </c>
      <c r="G6" s="112">
        <v>554</v>
      </c>
      <c r="H6" s="112">
        <v>992</v>
      </c>
      <c r="I6" s="112">
        <v>1015</v>
      </c>
      <c r="J6" s="112">
        <v>831</v>
      </c>
      <c r="K6" s="112">
        <v>717</v>
      </c>
      <c r="L6" s="112">
        <v>718</v>
      </c>
      <c r="M6" s="112">
        <v>612</v>
      </c>
      <c r="N6" s="112">
        <v>457</v>
      </c>
      <c r="O6" s="112">
        <v>237</v>
      </c>
      <c r="P6" s="112">
        <v>87</v>
      </c>
      <c r="Q6" s="112">
        <v>37</v>
      </c>
      <c r="R6" s="112">
        <v>17</v>
      </c>
      <c r="S6" s="112">
        <v>5</v>
      </c>
      <c r="T6" s="112">
        <v>1</v>
      </c>
      <c r="U6" s="112">
        <v>0</v>
      </c>
    </row>
    <row r="7" spans="1:23" x14ac:dyDescent="0.2">
      <c r="A7" s="416"/>
      <c r="B7" s="186" t="s">
        <v>22</v>
      </c>
      <c r="C7" s="112">
        <v>3274</v>
      </c>
      <c r="D7" s="112">
        <v>4</v>
      </c>
      <c r="E7" s="112">
        <v>3</v>
      </c>
      <c r="F7" s="112">
        <v>39</v>
      </c>
      <c r="G7" s="112">
        <v>188</v>
      </c>
      <c r="H7" s="112">
        <v>371</v>
      </c>
      <c r="I7" s="112">
        <v>530</v>
      </c>
      <c r="J7" s="112">
        <v>412</v>
      </c>
      <c r="K7" s="112">
        <v>436</v>
      </c>
      <c r="L7" s="112">
        <v>437</v>
      </c>
      <c r="M7" s="112">
        <v>354</v>
      </c>
      <c r="N7" s="112">
        <v>255</v>
      </c>
      <c r="O7" s="112">
        <v>119</v>
      </c>
      <c r="P7" s="112">
        <v>64</v>
      </c>
      <c r="Q7" s="112">
        <v>48</v>
      </c>
      <c r="R7" s="112">
        <v>5</v>
      </c>
      <c r="S7" s="112">
        <v>5</v>
      </c>
      <c r="T7" s="112">
        <v>1</v>
      </c>
      <c r="U7" s="112">
        <v>3</v>
      </c>
    </row>
    <row r="8" spans="1:23" x14ac:dyDescent="0.2">
      <c r="A8" s="408" t="s">
        <v>403</v>
      </c>
      <c r="B8" s="188" t="s">
        <v>1</v>
      </c>
      <c r="C8" s="159">
        <v>2945</v>
      </c>
      <c r="D8" s="159">
        <v>0</v>
      </c>
      <c r="E8" s="159">
        <v>4</v>
      </c>
      <c r="F8" s="159">
        <v>129</v>
      </c>
      <c r="G8" s="159">
        <v>505</v>
      </c>
      <c r="H8" s="159">
        <v>452</v>
      </c>
      <c r="I8" s="159">
        <v>348</v>
      </c>
      <c r="J8" s="159">
        <v>251</v>
      </c>
      <c r="K8" s="159">
        <v>258</v>
      </c>
      <c r="L8" s="159">
        <v>265</v>
      </c>
      <c r="M8" s="159">
        <v>216</v>
      </c>
      <c r="N8" s="159">
        <v>189</v>
      </c>
      <c r="O8" s="159">
        <v>118</v>
      </c>
      <c r="P8" s="159">
        <v>79</v>
      </c>
      <c r="Q8" s="159">
        <v>53</v>
      </c>
      <c r="R8" s="159">
        <v>37</v>
      </c>
      <c r="S8" s="159">
        <v>15</v>
      </c>
      <c r="T8" s="159">
        <v>15</v>
      </c>
      <c r="U8" s="159">
        <v>11</v>
      </c>
      <c r="W8" s="309"/>
    </row>
    <row r="9" spans="1:23" x14ac:dyDescent="0.2">
      <c r="A9" s="408"/>
      <c r="B9" s="188" t="s">
        <v>21</v>
      </c>
      <c r="C9" s="159">
        <v>1256</v>
      </c>
      <c r="D9" s="159">
        <v>0</v>
      </c>
      <c r="E9" s="159">
        <v>2</v>
      </c>
      <c r="F9" s="159">
        <v>31</v>
      </c>
      <c r="G9" s="159">
        <v>143</v>
      </c>
      <c r="H9" s="159">
        <v>189</v>
      </c>
      <c r="I9" s="159">
        <v>164</v>
      </c>
      <c r="J9" s="159">
        <v>122</v>
      </c>
      <c r="K9" s="159">
        <v>122</v>
      </c>
      <c r="L9" s="159">
        <v>135</v>
      </c>
      <c r="M9" s="159">
        <v>102</v>
      </c>
      <c r="N9" s="159">
        <v>92</v>
      </c>
      <c r="O9" s="159">
        <v>65</v>
      </c>
      <c r="P9" s="159">
        <v>38</v>
      </c>
      <c r="Q9" s="159">
        <v>14</v>
      </c>
      <c r="R9" s="159">
        <v>18</v>
      </c>
      <c r="S9" s="159">
        <v>6</v>
      </c>
      <c r="T9" s="159">
        <v>8</v>
      </c>
      <c r="U9" s="159">
        <v>5</v>
      </c>
    </row>
    <row r="10" spans="1:23" x14ac:dyDescent="0.2">
      <c r="A10" s="408"/>
      <c r="B10" s="188" t="s">
        <v>22</v>
      </c>
      <c r="C10" s="159">
        <v>1689</v>
      </c>
      <c r="D10" s="159">
        <v>0</v>
      </c>
      <c r="E10" s="159">
        <v>2</v>
      </c>
      <c r="F10" s="159">
        <v>98</v>
      </c>
      <c r="G10" s="159">
        <v>362</v>
      </c>
      <c r="H10" s="159">
        <v>263</v>
      </c>
      <c r="I10" s="159">
        <v>184</v>
      </c>
      <c r="J10" s="159">
        <v>129</v>
      </c>
      <c r="K10" s="159">
        <v>136</v>
      </c>
      <c r="L10" s="159">
        <v>130</v>
      </c>
      <c r="M10" s="159">
        <v>114</v>
      </c>
      <c r="N10" s="159">
        <v>97</v>
      </c>
      <c r="O10" s="159">
        <v>53</v>
      </c>
      <c r="P10" s="159">
        <v>41</v>
      </c>
      <c r="Q10" s="159">
        <v>39</v>
      </c>
      <c r="R10" s="159">
        <v>19</v>
      </c>
      <c r="S10" s="159">
        <v>9</v>
      </c>
      <c r="T10" s="159">
        <v>7</v>
      </c>
      <c r="U10" s="159">
        <v>6</v>
      </c>
    </row>
    <row r="11" spans="1:23" x14ac:dyDescent="0.2">
      <c r="A11" s="423" t="s">
        <v>404</v>
      </c>
      <c r="B11" s="180" t="s">
        <v>1</v>
      </c>
      <c r="C11" s="181">
        <v>3142</v>
      </c>
      <c r="D11" s="181">
        <v>57</v>
      </c>
      <c r="E11" s="181">
        <v>319</v>
      </c>
      <c r="F11" s="181">
        <v>1124</v>
      </c>
      <c r="G11" s="181">
        <v>1548</v>
      </c>
      <c r="H11" s="181">
        <v>21</v>
      </c>
      <c r="I11" s="181">
        <v>19</v>
      </c>
      <c r="J11" s="181">
        <v>13</v>
      </c>
      <c r="K11" s="181">
        <v>12</v>
      </c>
      <c r="L11" s="181">
        <v>10</v>
      </c>
      <c r="M11" s="181">
        <v>7</v>
      </c>
      <c r="N11" s="181">
        <v>8</v>
      </c>
      <c r="O11" s="181">
        <v>2</v>
      </c>
      <c r="P11" s="181">
        <v>1</v>
      </c>
      <c r="Q11" s="181">
        <v>0</v>
      </c>
      <c r="R11" s="181">
        <v>1</v>
      </c>
      <c r="S11" s="181">
        <v>0</v>
      </c>
      <c r="T11" s="181">
        <v>0</v>
      </c>
      <c r="U11" s="181">
        <v>0</v>
      </c>
      <c r="W11" s="309"/>
    </row>
    <row r="12" spans="1:23" x14ac:dyDescent="0.2">
      <c r="A12" s="423"/>
      <c r="B12" s="180" t="s">
        <v>21</v>
      </c>
      <c r="C12" s="181">
        <v>1321</v>
      </c>
      <c r="D12" s="181">
        <v>39</v>
      </c>
      <c r="E12" s="181">
        <v>223</v>
      </c>
      <c r="F12" s="181">
        <v>431</v>
      </c>
      <c r="G12" s="181">
        <v>596</v>
      </c>
      <c r="H12" s="181">
        <v>11</v>
      </c>
      <c r="I12" s="181">
        <v>5</v>
      </c>
      <c r="J12" s="181">
        <v>3</v>
      </c>
      <c r="K12" s="181">
        <v>5</v>
      </c>
      <c r="L12" s="181">
        <v>4</v>
      </c>
      <c r="M12" s="181">
        <v>2</v>
      </c>
      <c r="N12" s="181">
        <v>2</v>
      </c>
      <c r="O12" s="181">
        <v>0</v>
      </c>
      <c r="P12" s="181">
        <v>0</v>
      </c>
      <c r="Q12" s="181">
        <v>0</v>
      </c>
      <c r="R12" s="181">
        <v>0</v>
      </c>
      <c r="S12" s="181">
        <v>0</v>
      </c>
      <c r="T12" s="181">
        <v>0</v>
      </c>
      <c r="U12" s="181">
        <v>0</v>
      </c>
    </row>
    <row r="13" spans="1:23" x14ac:dyDescent="0.2">
      <c r="A13" s="423"/>
      <c r="B13" s="180" t="s">
        <v>22</v>
      </c>
      <c r="C13" s="181">
        <v>1821</v>
      </c>
      <c r="D13" s="181">
        <v>18</v>
      </c>
      <c r="E13" s="181">
        <v>96</v>
      </c>
      <c r="F13" s="181">
        <v>693</v>
      </c>
      <c r="G13" s="181">
        <v>952</v>
      </c>
      <c r="H13" s="181">
        <v>10</v>
      </c>
      <c r="I13" s="181">
        <v>14</v>
      </c>
      <c r="J13" s="181">
        <v>10</v>
      </c>
      <c r="K13" s="181">
        <v>7</v>
      </c>
      <c r="L13" s="181">
        <v>6</v>
      </c>
      <c r="M13" s="181">
        <v>5</v>
      </c>
      <c r="N13" s="181">
        <v>6</v>
      </c>
      <c r="O13" s="181">
        <v>2</v>
      </c>
      <c r="P13" s="181">
        <v>1</v>
      </c>
      <c r="Q13" s="181">
        <v>0</v>
      </c>
      <c r="R13" s="181">
        <v>1</v>
      </c>
      <c r="S13" s="181">
        <v>0</v>
      </c>
      <c r="T13" s="181">
        <v>0</v>
      </c>
      <c r="U13" s="181">
        <v>0</v>
      </c>
    </row>
    <row r="14" spans="1:23" x14ac:dyDescent="0.2">
      <c r="A14" s="408" t="s">
        <v>405</v>
      </c>
      <c r="B14" s="188" t="s">
        <v>1</v>
      </c>
      <c r="C14" s="159">
        <v>31965</v>
      </c>
      <c r="D14" s="159">
        <v>66</v>
      </c>
      <c r="E14" s="159">
        <v>145</v>
      </c>
      <c r="F14" s="159">
        <v>710</v>
      </c>
      <c r="G14" s="159">
        <v>3605</v>
      </c>
      <c r="H14" s="159">
        <v>4492</v>
      </c>
      <c r="I14" s="159">
        <v>3864</v>
      </c>
      <c r="J14" s="159">
        <v>3545</v>
      </c>
      <c r="K14" s="159">
        <v>2881</v>
      </c>
      <c r="L14" s="159">
        <v>3008</v>
      </c>
      <c r="M14" s="159">
        <v>2756</v>
      </c>
      <c r="N14" s="159">
        <v>2270</v>
      </c>
      <c r="O14" s="159">
        <v>1764</v>
      </c>
      <c r="P14" s="159">
        <v>1207</v>
      </c>
      <c r="Q14" s="159">
        <v>740</v>
      </c>
      <c r="R14" s="159">
        <v>418</v>
      </c>
      <c r="S14" s="159">
        <v>232</v>
      </c>
      <c r="T14" s="159">
        <v>148</v>
      </c>
      <c r="U14" s="159">
        <v>114</v>
      </c>
      <c r="W14" s="309"/>
    </row>
    <row r="15" spans="1:23" x14ac:dyDescent="0.2">
      <c r="A15" s="408"/>
      <c r="B15" s="188" t="s">
        <v>21</v>
      </c>
      <c r="C15" s="159">
        <v>15498</v>
      </c>
      <c r="D15" s="159">
        <v>38</v>
      </c>
      <c r="E15" s="159">
        <v>100</v>
      </c>
      <c r="F15" s="159">
        <v>277</v>
      </c>
      <c r="G15" s="159">
        <v>1470</v>
      </c>
      <c r="H15" s="159">
        <v>2310</v>
      </c>
      <c r="I15" s="159">
        <v>1978</v>
      </c>
      <c r="J15" s="159">
        <v>1756</v>
      </c>
      <c r="K15" s="159">
        <v>1447</v>
      </c>
      <c r="L15" s="159">
        <v>1524</v>
      </c>
      <c r="M15" s="159">
        <v>1371</v>
      </c>
      <c r="N15" s="159">
        <v>989</v>
      </c>
      <c r="O15" s="159">
        <v>864</v>
      </c>
      <c r="P15" s="159">
        <v>613</v>
      </c>
      <c r="Q15" s="159">
        <v>313</v>
      </c>
      <c r="R15" s="159">
        <v>216</v>
      </c>
      <c r="S15" s="159">
        <v>126</v>
      </c>
      <c r="T15" s="159">
        <v>63</v>
      </c>
      <c r="U15" s="159">
        <v>43</v>
      </c>
    </row>
    <row r="16" spans="1:23" x14ac:dyDescent="0.2">
      <c r="A16" s="408"/>
      <c r="B16" s="188" t="s">
        <v>22</v>
      </c>
      <c r="C16" s="159">
        <v>16467</v>
      </c>
      <c r="D16" s="159">
        <v>28</v>
      </c>
      <c r="E16" s="159">
        <v>45</v>
      </c>
      <c r="F16" s="159">
        <v>433</v>
      </c>
      <c r="G16" s="159">
        <v>2135</v>
      </c>
      <c r="H16" s="159">
        <v>2182</v>
      </c>
      <c r="I16" s="159">
        <v>1886</v>
      </c>
      <c r="J16" s="159">
        <v>1789</v>
      </c>
      <c r="K16" s="159">
        <v>1434</v>
      </c>
      <c r="L16" s="159">
        <v>1484</v>
      </c>
      <c r="M16" s="159">
        <v>1385</v>
      </c>
      <c r="N16" s="159">
        <v>1281</v>
      </c>
      <c r="O16" s="159">
        <v>900</v>
      </c>
      <c r="P16" s="159">
        <v>594</v>
      </c>
      <c r="Q16" s="159">
        <v>427</v>
      </c>
      <c r="R16" s="159">
        <v>202</v>
      </c>
      <c r="S16" s="159">
        <v>106</v>
      </c>
      <c r="T16" s="159">
        <v>85</v>
      </c>
      <c r="U16" s="159">
        <v>71</v>
      </c>
    </row>
    <row r="17" spans="1:23" x14ac:dyDescent="0.2">
      <c r="A17" s="423" t="s">
        <v>406</v>
      </c>
      <c r="B17" s="180" t="s">
        <v>1</v>
      </c>
      <c r="C17" s="181">
        <v>12712</v>
      </c>
      <c r="D17" s="181">
        <v>44</v>
      </c>
      <c r="E17" s="181">
        <v>137</v>
      </c>
      <c r="F17" s="181">
        <v>718</v>
      </c>
      <c r="G17" s="181">
        <v>1832</v>
      </c>
      <c r="H17" s="181">
        <v>1835</v>
      </c>
      <c r="I17" s="181">
        <v>1514</v>
      </c>
      <c r="J17" s="181">
        <v>1330</v>
      </c>
      <c r="K17" s="181">
        <v>1150</v>
      </c>
      <c r="L17" s="181">
        <v>1158</v>
      </c>
      <c r="M17" s="181">
        <v>1006</v>
      </c>
      <c r="N17" s="181">
        <v>808</v>
      </c>
      <c r="O17" s="181">
        <v>557</v>
      </c>
      <c r="P17" s="181">
        <v>302</v>
      </c>
      <c r="Q17" s="181">
        <v>156</v>
      </c>
      <c r="R17" s="181">
        <v>69</v>
      </c>
      <c r="S17" s="181">
        <v>43</v>
      </c>
      <c r="T17" s="181">
        <v>21</v>
      </c>
      <c r="U17" s="181">
        <v>32</v>
      </c>
      <c r="W17" s="309"/>
    </row>
    <row r="18" spans="1:23" x14ac:dyDescent="0.2">
      <c r="A18" s="423"/>
      <c r="B18" s="180" t="s">
        <v>21</v>
      </c>
      <c r="C18" s="181">
        <v>6221</v>
      </c>
      <c r="D18" s="181">
        <v>26</v>
      </c>
      <c r="E18" s="181">
        <v>89</v>
      </c>
      <c r="F18" s="181">
        <v>264</v>
      </c>
      <c r="G18" s="181">
        <v>807</v>
      </c>
      <c r="H18" s="181">
        <v>1021</v>
      </c>
      <c r="I18" s="181">
        <v>817</v>
      </c>
      <c r="J18" s="181">
        <v>708</v>
      </c>
      <c r="K18" s="181">
        <v>551</v>
      </c>
      <c r="L18" s="181">
        <v>615</v>
      </c>
      <c r="M18" s="181">
        <v>461</v>
      </c>
      <c r="N18" s="181">
        <v>346</v>
      </c>
      <c r="O18" s="181">
        <v>234</v>
      </c>
      <c r="P18" s="181">
        <v>140</v>
      </c>
      <c r="Q18" s="181">
        <v>64</v>
      </c>
      <c r="R18" s="181">
        <v>29</v>
      </c>
      <c r="S18" s="181">
        <v>23</v>
      </c>
      <c r="T18" s="181">
        <v>8</v>
      </c>
      <c r="U18" s="181">
        <v>18</v>
      </c>
    </row>
    <row r="19" spans="1:23" x14ac:dyDescent="0.2">
      <c r="A19" s="423"/>
      <c r="B19" s="180" t="s">
        <v>22</v>
      </c>
      <c r="C19" s="181">
        <v>6491</v>
      </c>
      <c r="D19" s="181">
        <v>18</v>
      </c>
      <c r="E19" s="181">
        <v>48</v>
      </c>
      <c r="F19" s="181">
        <v>454</v>
      </c>
      <c r="G19" s="181">
        <v>1025</v>
      </c>
      <c r="H19" s="181">
        <v>814</v>
      </c>
      <c r="I19" s="181">
        <v>697</v>
      </c>
      <c r="J19" s="181">
        <v>622</v>
      </c>
      <c r="K19" s="181">
        <v>599</v>
      </c>
      <c r="L19" s="181">
        <v>543</v>
      </c>
      <c r="M19" s="181">
        <v>545</v>
      </c>
      <c r="N19" s="181">
        <v>462</v>
      </c>
      <c r="O19" s="181">
        <v>323</v>
      </c>
      <c r="P19" s="181">
        <v>162</v>
      </c>
      <c r="Q19" s="181">
        <v>92</v>
      </c>
      <c r="R19" s="181">
        <v>40</v>
      </c>
      <c r="S19" s="181">
        <v>20</v>
      </c>
      <c r="T19" s="181">
        <v>13</v>
      </c>
      <c r="U19" s="181">
        <v>14</v>
      </c>
    </row>
    <row r="20" spans="1:23" x14ac:dyDescent="0.2">
      <c r="A20" s="408" t="s">
        <v>407</v>
      </c>
      <c r="B20" s="188" t="s">
        <v>1</v>
      </c>
      <c r="C20" s="159">
        <v>30</v>
      </c>
      <c r="D20" s="159">
        <v>0</v>
      </c>
      <c r="E20" s="159">
        <v>0</v>
      </c>
      <c r="F20" s="159">
        <v>1</v>
      </c>
      <c r="G20" s="159">
        <v>0</v>
      </c>
      <c r="H20" s="159">
        <v>0</v>
      </c>
      <c r="I20" s="159">
        <v>0</v>
      </c>
      <c r="J20" s="159">
        <v>1</v>
      </c>
      <c r="K20" s="159">
        <v>0</v>
      </c>
      <c r="L20" s="159">
        <v>1</v>
      </c>
      <c r="M20" s="159">
        <v>2</v>
      </c>
      <c r="N20" s="159">
        <v>1</v>
      </c>
      <c r="O20" s="159">
        <v>1</v>
      </c>
      <c r="P20" s="159">
        <v>0</v>
      </c>
      <c r="Q20" s="159">
        <v>4</v>
      </c>
      <c r="R20" s="159">
        <v>5</v>
      </c>
      <c r="S20" s="159">
        <v>6</v>
      </c>
      <c r="T20" s="159">
        <v>5</v>
      </c>
      <c r="U20" s="159">
        <v>3</v>
      </c>
      <c r="W20" s="309"/>
    </row>
    <row r="21" spans="1:23" x14ac:dyDescent="0.2">
      <c r="A21" s="408"/>
      <c r="B21" s="188" t="s">
        <v>21</v>
      </c>
      <c r="C21" s="159">
        <v>11</v>
      </c>
      <c r="D21" s="159">
        <v>0</v>
      </c>
      <c r="E21" s="159">
        <v>0</v>
      </c>
      <c r="F21" s="159">
        <v>0</v>
      </c>
      <c r="G21" s="159">
        <v>0</v>
      </c>
      <c r="H21" s="159">
        <v>0</v>
      </c>
      <c r="I21" s="159">
        <v>0</v>
      </c>
      <c r="J21" s="159">
        <v>0</v>
      </c>
      <c r="K21" s="159">
        <v>0</v>
      </c>
      <c r="L21" s="159">
        <v>1</v>
      </c>
      <c r="M21" s="159">
        <v>1</v>
      </c>
      <c r="N21" s="159">
        <v>0</v>
      </c>
      <c r="O21" s="159">
        <v>1</v>
      </c>
      <c r="P21" s="159">
        <v>0</v>
      </c>
      <c r="Q21" s="159">
        <v>1</v>
      </c>
      <c r="R21" s="159">
        <v>3</v>
      </c>
      <c r="S21" s="159">
        <v>2</v>
      </c>
      <c r="T21" s="159">
        <v>1</v>
      </c>
      <c r="U21" s="159">
        <v>1</v>
      </c>
    </row>
    <row r="22" spans="1:23" x14ac:dyDescent="0.2">
      <c r="A22" s="408"/>
      <c r="B22" s="188" t="s">
        <v>22</v>
      </c>
      <c r="C22" s="159">
        <v>19</v>
      </c>
      <c r="D22" s="159">
        <v>0</v>
      </c>
      <c r="E22" s="159">
        <v>0</v>
      </c>
      <c r="F22" s="159">
        <v>1</v>
      </c>
      <c r="G22" s="159">
        <v>0</v>
      </c>
      <c r="H22" s="159">
        <v>0</v>
      </c>
      <c r="I22" s="159">
        <v>0</v>
      </c>
      <c r="J22" s="159">
        <v>1</v>
      </c>
      <c r="K22" s="159">
        <v>0</v>
      </c>
      <c r="L22" s="159">
        <v>0</v>
      </c>
      <c r="M22" s="159">
        <v>1</v>
      </c>
      <c r="N22" s="159">
        <v>1</v>
      </c>
      <c r="O22" s="159">
        <v>0</v>
      </c>
      <c r="P22" s="159">
        <v>0</v>
      </c>
      <c r="Q22" s="159">
        <v>3</v>
      </c>
      <c r="R22" s="159">
        <v>2</v>
      </c>
      <c r="S22" s="159">
        <v>4</v>
      </c>
      <c r="T22" s="159">
        <v>4</v>
      </c>
      <c r="U22" s="159">
        <v>2</v>
      </c>
    </row>
    <row r="23" spans="1:23" x14ac:dyDescent="0.2">
      <c r="A23" s="423" t="s">
        <v>384</v>
      </c>
      <c r="B23" s="180" t="s">
        <v>1</v>
      </c>
      <c r="C23" s="181">
        <v>1193</v>
      </c>
      <c r="D23" s="181">
        <v>13</v>
      </c>
      <c r="E23" s="181">
        <v>70</v>
      </c>
      <c r="F23" s="181">
        <v>518</v>
      </c>
      <c r="G23" s="181">
        <v>547</v>
      </c>
      <c r="H23" s="181">
        <v>25</v>
      </c>
      <c r="I23" s="181">
        <v>5</v>
      </c>
      <c r="J23" s="181">
        <v>5</v>
      </c>
      <c r="K23" s="181">
        <v>1</v>
      </c>
      <c r="L23" s="181">
        <v>1</v>
      </c>
      <c r="M23" s="181">
        <v>3</v>
      </c>
      <c r="N23" s="181">
        <v>1</v>
      </c>
      <c r="O23" s="181">
        <v>2</v>
      </c>
      <c r="P23" s="181">
        <v>1</v>
      </c>
      <c r="Q23" s="181">
        <v>0</v>
      </c>
      <c r="R23" s="181">
        <v>0</v>
      </c>
      <c r="S23" s="181">
        <v>0</v>
      </c>
      <c r="T23" s="181">
        <v>1</v>
      </c>
      <c r="U23" s="181">
        <v>0</v>
      </c>
      <c r="W23" s="309"/>
    </row>
    <row r="24" spans="1:23" x14ac:dyDescent="0.2">
      <c r="A24" s="423"/>
      <c r="B24" s="180" t="s">
        <v>21</v>
      </c>
      <c r="C24" s="181">
        <v>652</v>
      </c>
      <c r="D24" s="181">
        <v>10</v>
      </c>
      <c r="E24" s="181">
        <v>51</v>
      </c>
      <c r="F24" s="181">
        <v>273</v>
      </c>
      <c r="G24" s="181">
        <v>292</v>
      </c>
      <c r="H24" s="181">
        <v>21</v>
      </c>
      <c r="I24" s="181">
        <v>1</v>
      </c>
      <c r="J24" s="181">
        <v>0</v>
      </c>
      <c r="K24" s="181">
        <v>1</v>
      </c>
      <c r="L24" s="181">
        <v>0</v>
      </c>
      <c r="M24" s="181">
        <v>1</v>
      </c>
      <c r="N24" s="181">
        <v>0</v>
      </c>
      <c r="O24" s="181">
        <v>1</v>
      </c>
      <c r="P24" s="181">
        <v>1</v>
      </c>
      <c r="Q24" s="181">
        <v>0</v>
      </c>
      <c r="R24" s="181">
        <v>0</v>
      </c>
      <c r="S24" s="181">
        <v>0</v>
      </c>
      <c r="T24" s="181">
        <v>0</v>
      </c>
      <c r="U24" s="181">
        <v>0</v>
      </c>
    </row>
    <row r="25" spans="1:23" x14ac:dyDescent="0.2">
      <c r="A25" s="423"/>
      <c r="B25" s="180" t="s">
        <v>22</v>
      </c>
      <c r="C25" s="181">
        <v>541</v>
      </c>
      <c r="D25" s="181">
        <v>3</v>
      </c>
      <c r="E25" s="181">
        <v>19</v>
      </c>
      <c r="F25" s="181">
        <v>245</v>
      </c>
      <c r="G25" s="181">
        <v>255</v>
      </c>
      <c r="H25" s="181">
        <v>4</v>
      </c>
      <c r="I25" s="181">
        <v>4</v>
      </c>
      <c r="J25" s="181">
        <v>5</v>
      </c>
      <c r="K25" s="181">
        <v>0</v>
      </c>
      <c r="L25" s="181">
        <v>1</v>
      </c>
      <c r="M25" s="181">
        <v>2</v>
      </c>
      <c r="N25" s="181">
        <v>1</v>
      </c>
      <c r="O25" s="181">
        <v>1</v>
      </c>
      <c r="P25" s="181">
        <v>0</v>
      </c>
      <c r="Q25" s="181">
        <v>0</v>
      </c>
      <c r="R25" s="181">
        <v>0</v>
      </c>
      <c r="S25" s="181">
        <v>0</v>
      </c>
      <c r="T25" s="181">
        <v>1</v>
      </c>
      <c r="U25" s="181">
        <v>0</v>
      </c>
    </row>
    <row r="26" spans="1:23" x14ac:dyDescent="0.2">
      <c r="A26" s="408" t="s">
        <v>409</v>
      </c>
      <c r="B26" s="188" t="s">
        <v>1</v>
      </c>
      <c r="C26" s="159">
        <v>61622</v>
      </c>
      <c r="D26" s="159">
        <v>402</v>
      </c>
      <c r="E26" s="159">
        <v>2776</v>
      </c>
      <c r="F26" s="159">
        <v>4746</v>
      </c>
      <c r="G26" s="159">
        <v>8803</v>
      </c>
      <c r="H26" s="159">
        <v>7567</v>
      </c>
      <c r="I26" s="159">
        <v>6003</v>
      </c>
      <c r="J26" s="159">
        <v>5047</v>
      </c>
      <c r="K26" s="159">
        <v>4394</v>
      </c>
      <c r="L26" s="159">
        <v>4113</v>
      </c>
      <c r="M26" s="159">
        <v>3878</v>
      </c>
      <c r="N26" s="159">
        <v>3381</v>
      </c>
      <c r="O26" s="159">
        <v>2730</v>
      </c>
      <c r="P26" s="159">
        <v>1933</v>
      </c>
      <c r="Q26" s="159">
        <v>1298</v>
      </c>
      <c r="R26" s="159">
        <v>1041</v>
      </c>
      <c r="S26" s="159">
        <v>1081</v>
      </c>
      <c r="T26" s="159">
        <v>1038</v>
      </c>
      <c r="U26" s="159">
        <v>1391</v>
      </c>
      <c r="W26" s="309"/>
    </row>
    <row r="27" spans="1:23" x14ac:dyDescent="0.2">
      <c r="A27" s="408"/>
      <c r="B27" s="188" t="s">
        <v>21</v>
      </c>
      <c r="C27" s="159">
        <v>28034</v>
      </c>
      <c r="D27" s="159">
        <v>244</v>
      </c>
      <c r="E27" s="159">
        <v>1959</v>
      </c>
      <c r="F27" s="159">
        <v>2355</v>
      </c>
      <c r="G27" s="159">
        <v>3482</v>
      </c>
      <c r="H27" s="159">
        <v>3456</v>
      </c>
      <c r="I27" s="159">
        <v>2677</v>
      </c>
      <c r="J27" s="159">
        <v>2173</v>
      </c>
      <c r="K27" s="159">
        <v>1931</v>
      </c>
      <c r="L27" s="159">
        <v>1818</v>
      </c>
      <c r="M27" s="159">
        <v>1806</v>
      </c>
      <c r="N27" s="159">
        <v>1588</v>
      </c>
      <c r="O27" s="159">
        <v>1264</v>
      </c>
      <c r="P27" s="159">
        <v>866</v>
      </c>
      <c r="Q27" s="159">
        <v>574</v>
      </c>
      <c r="R27" s="159">
        <v>472</v>
      </c>
      <c r="S27" s="159">
        <v>477</v>
      </c>
      <c r="T27" s="159">
        <v>419</v>
      </c>
      <c r="U27" s="159">
        <v>473</v>
      </c>
    </row>
    <row r="28" spans="1:23" x14ac:dyDescent="0.2">
      <c r="A28" s="408"/>
      <c r="B28" s="188" t="s">
        <v>22</v>
      </c>
      <c r="C28" s="159">
        <v>33588</v>
      </c>
      <c r="D28" s="159">
        <v>158</v>
      </c>
      <c r="E28" s="159">
        <v>817</v>
      </c>
      <c r="F28" s="159">
        <v>2391</v>
      </c>
      <c r="G28" s="159">
        <v>5321</v>
      </c>
      <c r="H28" s="159">
        <v>4111</v>
      </c>
      <c r="I28" s="159">
        <v>3326</v>
      </c>
      <c r="J28" s="159">
        <v>2874</v>
      </c>
      <c r="K28" s="159">
        <v>2463</v>
      </c>
      <c r="L28" s="159">
        <v>2295</v>
      </c>
      <c r="M28" s="159">
        <v>2072</v>
      </c>
      <c r="N28" s="159">
        <v>1793</v>
      </c>
      <c r="O28" s="159">
        <v>1466</v>
      </c>
      <c r="P28" s="159">
        <v>1067</v>
      </c>
      <c r="Q28" s="159">
        <v>724</v>
      </c>
      <c r="R28" s="159">
        <v>569</v>
      </c>
      <c r="S28" s="159">
        <v>604</v>
      </c>
      <c r="T28" s="159">
        <v>619</v>
      </c>
      <c r="U28" s="159">
        <v>918</v>
      </c>
    </row>
    <row r="29" spans="1:23" x14ac:dyDescent="0.2">
      <c r="A29" s="423" t="s">
        <v>410</v>
      </c>
      <c r="B29" s="180" t="s">
        <v>1</v>
      </c>
      <c r="C29" s="181">
        <v>8081</v>
      </c>
      <c r="D29" s="181">
        <v>0</v>
      </c>
      <c r="E29" s="181">
        <v>0</v>
      </c>
      <c r="F29" s="181">
        <v>111</v>
      </c>
      <c r="G29" s="181">
        <v>814</v>
      </c>
      <c r="H29" s="181">
        <v>1544</v>
      </c>
      <c r="I29" s="181">
        <v>1542</v>
      </c>
      <c r="J29" s="181">
        <v>1142</v>
      </c>
      <c r="K29" s="181">
        <v>903</v>
      </c>
      <c r="L29" s="181">
        <v>752</v>
      </c>
      <c r="M29" s="181">
        <v>529</v>
      </c>
      <c r="N29" s="181">
        <v>374</v>
      </c>
      <c r="O29" s="181">
        <v>208</v>
      </c>
      <c r="P29" s="181">
        <v>107</v>
      </c>
      <c r="Q29" s="181">
        <v>33</v>
      </c>
      <c r="R29" s="181">
        <v>11</v>
      </c>
      <c r="S29" s="181">
        <v>4</v>
      </c>
      <c r="T29" s="181">
        <v>3</v>
      </c>
      <c r="U29" s="181">
        <v>4</v>
      </c>
      <c r="W29" s="309"/>
    </row>
    <row r="30" spans="1:23" x14ac:dyDescent="0.2">
      <c r="A30" s="423"/>
      <c r="B30" s="180" t="s">
        <v>21</v>
      </c>
      <c r="C30" s="181">
        <v>6831</v>
      </c>
      <c r="D30" s="181">
        <v>0</v>
      </c>
      <c r="E30" s="181">
        <v>0</v>
      </c>
      <c r="F30" s="181">
        <v>74</v>
      </c>
      <c r="G30" s="181">
        <v>681</v>
      </c>
      <c r="H30" s="181">
        <v>1331</v>
      </c>
      <c r="I30" s="181">
        <v>1302</v>
      </c>
      <c r="J30" s="181">
        <v>986</v>
      </c>
      <c r="K30" s="181">
        <v>762</v>
      </c>
      <c r="L30" s="181">
        <v>651</v>
      </c>
      <c r="M30" s="181">
        <v>437</v>
      </c>
      <c r="N30" s="181">
        <v>302</v>
      </c>
      <c r="O30" s="181">
        <v>164</v>
      </c>
      <c r="P30" s="181">
        <v>92</v>
      </c>
      <c r="Q30" s="181">
        <v>29</v>
      </c>
      <c r="R30" s="181">
        <v>10</v>
      </c>
      <c r="S30" s="181">
        <v>4</v>
      </c>
      <c r="T30" s="181">
        <v>3</v>
      </c>
      <c r="U30" s="181">
        <v>3</v>
      </c>
    </row>
    <row r="31" spans="1:23" x14ac:dyDescent="0.2">
      <c r="A31" s="423"/>
      <c r="B31" s="180" t="s">
        <v>22</v>
      </c>
      <c r="C31" s="181">
        <v>1250</v>
      </c>
      <c r="D31" s="181">
        <v>0</v>
      </c>
      <c r="E31" s="181">
        <v>0</v>
      </c>
      <c r="F31" s="181">
        <v>37</v>
      </c>
      <c r="G31" s="181">
        <v>133</v>
      </c>
      <c r="H31" s="181">
        <v>213</v>
      </c>
      <c r="I31" s="181">
        <v>240</v>
      </c>
      <c r="J31" s="181">
        <v>156</v>
      </c>
      <c r="K31" s="181">
        <v>141</v>
      </c>
      <c r="L31" s="181">
        <v>101</v>
      </c>
      <c r="M31" s="181">
        <v>92</v>
      </c>
      <c r="N31" s="181">
        <v>72</v>
      </c>
      <c r="O31" s="181">
        <v>44</v>
      </c>
      <c r="P31" s="181">
        <v>15</v>
      </c>
      <c r="Q31" s="181">
        <v>4</v>
      </c>
      <c r="R31" s="181">
        <v>1</v>
      </c>
      <c r="S31" s="181">
        <v>0</v>
      </c>
      <c r="T31" s="181">
        <v>0</v>
      </c>
      <c r="U31" s="181">
        <v>1</v>
      </c>
    </row>
    <row r="32" spans="1:23" x14ac:dyDescent="0.2">
      <c r="A32" s="408" t="s">
        <v>28</v>
      </c>
      <c r="B32" s="188" t="s">
        <v>1</v>
      </c>
      <c r="C32" s="159">
        <v>1729</v>
      </c>
      <c r="D32" s="159">
        <v>7</v>
      </c>
      <c r="E32" s="159">
        <v>53</v>
      </c>
      <c r="F32" s="159">
        <v>202</v>
      </c>
      <c r="G32" s="159">
        <v>275</v>
      </c>
      <c r="H32" s="159">
        <v>255</v>
      </c>
      <c r="I32" s="159">
        <v>182</v>
      </c>
      <c r="J32" s="159">
        <v>127</v>
      </c>
      <c r="K32" s="159">
        <v>171</v>
      </c>
      <c r="L32" s="159">
        <v>124</v>
      </c>
      <c r="M32" s="159">
        <v>101</v>
      </c>
      <c r="N32" s="159">
        <v>102</v>
      </c>
      <c r="O32" s="159">
        <v>51</v>
      </c>
      <c r="P32" s="159">
        <v>57</v>
      </c>
      <c r="Q32" s="159">
        <v>13</v>
      </c>
      <c r="R32" s="159">
        <v>4</v>
      </c>
      <c r="S32" s="159">
        <v>5</v>
      </c>
      <c r="T32" s="159">
        <v>0</v>
      </c>
      <c r="U32" s="159">
        <v>0</v>
      </c>
      <c r="W32" s="309"/>
    </row>
    <row r="33" spans="1:23" x14ac:dyDescent="0.2">
      <c r="A33" s="408"/>
      <c r="B33" s="188" t="s">
        <v>21</v>
      </c>
      <c r="C33" s="159">
        <v>899</v>
      </c>
      <c r="D33" s="159">
        <v>1</v>
      </c>
      <c r="E33" s="159">
        <v>35</v>
      </c>
      <c r="F33" s="159">
        <v>83</v>
      </c>
      <c r="G33" s="159">
        <v>132</v>
      </c>
      <c r="H33" s="159">
        <v>158</v>
      </c>
      <c r="I33" s="159">
        <v>94</v>
      </c>
      <c r="J33" s="159">
        <v>73</v>
      </c>
      <c r="K33" s="159">
        <v>92</v>
      </c>
      <c r="L33" s="159">
        <v>65</v>
      </c>
      <c r="M33" s="159">
        <v>46</v>
      </c>
      <c r="N33" s="159">
        <v>54</v>
      </c>
      <c r="O33" s="159">
        <v>22</v>
      </c>
      <c r="P33" s="159">
        <v>37</v>
      </c>
      <c r="Q33" s="159">
        <v>4</v>
      </c>
      <c r="R33" s="159">
        <v>0</v>
      </c>
      <c r="S33" s="159">
        <v>3</v>
      </c>
      <c r="T33" s="159">
        <v>0</v>
      </c>
      <c r="U33" s="159">
        <v>0</v>
      </c>
    </row>
    <row r="34" spans="1:23" x14ac:dyDescent="0.2">
      <c r="A34" s="408"/>
      <c r="B34" s="188" t="s">
        <v>22</v>
      </c>
      <c r="C34" s="159">
        <v>830</v>
      </c>
      <c r="D34" s="159">
        <v>6</v>
      </c>
      <c r="E34" s="159">
        <v>18</v>
      </c>
      <c r="F34" s="159">
        <v>119</v>
      </c>
      <c r="G34" s="159">
        <v>143</v>
      </c>
      <c r="H34" s="159">
        <v>97</v>
      </c>
      <c r="I34" s="159">
        <v>88</v>
      </c>
      <c r="J34" s="159">
        <v>54</v>
      </c>
      <c r="K34" s="159">
        <v>79</v>
      </c>
      <c r="L34" s="159">
        <v>59</v>
      </c>
      <c r="M34" s="159">
        <v>55</v>
      </c>
      <c r="N34" s="159">
        <v>48</v>
      </c>
      <c r="O34" s="159">
        <v>29</v>
      </c>
      <c r="P34" s="159">
        <v>20</v>
      </c>
      <c r="Q34" s="159">
        <v>9</v>
      </c>
      <c r="R34" s="159">
        <v>4</v>
      </c>
      <c r="S34" s="159">
        <v>2</v>
      </c>
      <c r="T34" s="159">
        <v>0</v>
      </c>
      <c r="U34" s="159">
        <v>0</v>
      </c>
    </row>
    <row r="35" spans="1:23" x14ac:dyDescent="0.2">
      <c r="A35" s="423" t="s">
        <v>411</v>
      </c>
      <c r="B35" s="180" t="s">
        <v>1</v>
      </c>
      <c r="C35" s="181">
        <v>132</v>
      </c>
      <c r="D35" s="181">
        <v>0</v>
      </c>
      <c r="E35" s="181">
        <v>0</v>
      </c>
      <c r="F35" s="181">
        <v>0</v>
      </c>
      <c r="G35" s="181">
        <v>15</v>
      </c>
      <c r="H35" s="181">
        <v>15</v>
      </c>
      <c r="I35" s="181">
        <v>12</v>
      </c>
      <c r="J35" s="181">
        <v>28</v>
      </c>
      <c r="K35" s="181">
        <v>11</v>
      </c>
      <c r="L35" s="181">
        <v>10</v>
      </c>
      <c r="M35" s="181">
        <v>12</v>
      </c>
      <c r="N35" s="181">
        <v>21</v>
      </c>
      <c r="O35" s="181">
        <v>6</v>
      </c>
      <c r="P35" s="181">
        <v>2</v>
      </c>
      <c r="Q35" s="181">
        <v>0</v>
      </c>
      <c r="R35" s="181">
        <v>0</v>
      </c>
      <c r="S35" s="181">
        <v>0</v>
      </c>
      <c r="T35" s="181">
        <v>0</v>
      </c>
      <c r="U35" s="181">
        <v>0</v>
      </c>
      <c r="W35" s="309"/>
    </row>
    <row r="36" spans="1:23" x14ac:dyDescent="0.2">
      <c r="A36" s="423"/>
      <c r="B36" s="180" t="s">
        <v>21</v>
      </c>
      <c r="C36" s="181">
        <v>85</v>
      </c>
      <c r="D36" s="181">
        <v>0</v>
      </c>
      <c r="E36" s="181">
        <v>0</v>
      </c>
      <c r="F36" s="181">
        <v>0</v>
      </c>
      <c r="G36" s="181">
        <v>12</v>
      </c>
      <c r="H36" s="181">
        <v>13</v>
      </c>
      <c r="I36" s="181">
        <v>10</v>
      </c>
      <c r="J36" s="181">
        <v>23</v>
      </c>
      <c r="K36" s="181">
        <v>10</v>
      </c>
      <c r="L36" s="181">
        <v>8</v>
      </c>
      <c r="M36" s="181">
        <v>2</v>
      </c>
      <c r="N36" s="181">
        <v>4</v>
      </c>
      <c r="O36" s="181">
        <v>3</v>
      </c>
      <c r="P36" s="181">
        <v>0</v>
      </c>
      <c r="Q36" s="181">
        <v>0</v>
      </c>
      <c r="R36" s="181">
        <v>0</v>
      </c>
      <c r="S36" s="181">
        <v>0</v>
      </c>
      <c r="T36" s="181">
        <v>0</v>
      </c>
      <c r="U36" s="181">
        <v>0</v>
      </c>
    </row>
    <row r="37" spans="1:23" x14ac:dyDescent="0.2">
      <c r="A37" s="423"/>
      <c r="B37" s="180" t="s">
        <v>22</v>
      </c>
      <c r="C37" s="181">
        <v>47</v>
      </c>
      <c r="D37" s="181">
        <v>0</v>
      </c>
      <c r="E37" s="181">
        <v>0</v>
      </c>
      <c r="F37" s="181">
        <v>0</v>
      </c>
      <c r="G37" s="181">
        <v>3</v>
      </c>
      <c r="H37" s="181">
        <v>2</v>
      </c>
      <c r="I37" s="181">
        <v>2</v>
      </c>
      <c r="J37" s="181">
        <v>5</v>
      </c>
      <c r="K37" s="181">
        <v>1</v>
      </c>
      <c r="L37" s="181">
        <v>2</v>
      </c>
      <c r="M37" s="181">
        <v>10</v>
      </c>
      <c r="N37" s="181">
        <v>17</v>
      </c>
      <c r="O37" s="181">
        <v>3</v>
      </c>
      <c r="P37" s="181">
        <v>2</v>
      </c>
      <c r="Q37" s="181">
        <v>0</v>
      </c>
      <c r="R37" s="181">
        <v>0</v>
      </c>
      <c r="S37" s="181">
        <v>0</v>
      </c>
      <c r="T37" s="181">
        <v>0</v>
      </c>
      <c r="U37" s="181">
        <v>0</v>
      </c>
    </row>
    <row r="38" spans="1:23" x14ac:dyDescent="0.2">
      <c r="A38" s="408" t="s">
        <v>412</v>
      </c>
      <c r="B38" s="188" t="s">
        <v>1</v>
      </c>
      <c r="C38" s="159">
        <v>222</v>
      </c>
      <c r="D38" s="159">
        <v>1</v>
      </c>
      <c r="E38" s="159">
        <v>3</v>
      </c>
      <c r="F38" s="159">
        <v>12</v>
      </c>
      <c r="G38" s="159">
        <v>27</v>
      </c>
      <c r="H38" s="159">
        <v>21</v>
      </c>
      <c r="I38" s="159">
        <v>17</v>
      </c>
      <c r="J38" s="159">
        <v>10</v>
      </c>
      <c r="K38" s="159">
        <v>11</v>
      </c>
      <c r="L38" s="159">
        <v>11</v>
      </c>
      <c r="M38" s="159">
        <v>20</v>
      </c>
      <c r="N38" s="159">
        <v>17</v>
      </c>
      <c r="O38" s="159">
        <v>16</v>
      </c>
      <c r="P38" s="159">
        <v>13</v>
      </c>
      <c r="Q38" s="159">
        <v>15</v>
      </c>
      <c r="R38" s="159">
        <v>9</v>
      </c>
      <c r="S38" s="159">
        <v>8</v>
      </c>
      <c r="T38" s="159">
        <v>4</v>
      </c>
      <c r="U38" s="159">
        <v>7</v>
      </c>
      <c r="W38" s="309"/>
    </row>
    <row r="39" spans="1:23" x14ac:dyDescent="0.2">
      <c r="A39" s="408"/>
      <c r="B39" s="188" t="s">
        <v>21</v>
      </c>
      <c r="C39" s="159">
        <v>117</v>
      </c>
      <c r="D39" s="159">
        <v>1</v>
      </c>
      <c r="E39" s="159">
        <v>3</v>
      </c>
      <c r="F39" s="159">
        <v>9</v>
      </c>
      <c r="G39" s="159">
        <v>17</v>
      </c>
      <c r="H39" s="159">
        <v>13</v>
      </c>
      <c r="I39" s="159">
        <v>11</v>
      </c>
      <c r="J39" s="159">
        <v>6</v>
      </c>
      <c r="K39" s="159">
        <v>3</v>
      </c>
      <c r="L39" s="159">
        <v>8</v>
      </c>
      <c r="M39" s="159">
        <v>12</v>
      </c>
      <c r="N39" s="159">
        <v>6</v>
      </c>
      <c r="O39" s="159">
        <v>8</v>
      </c>
      <c r="P39" s="159">
        <v>3</v>
      </c>
      <c r="Q39" s="159">
        <v>4</v>
      </c>
      <c r="R39" s="159">
        <v>5</v>
      </c>
      <c r="S39" s="159">
        <v>6</v>
      </c>
      <c r="T39" s="159">
        <v>2</v>
      </c>
      <c r="U39" s="159">
        <v>0</v>
      </c>
    </row>
    <row r="40" spans="1:23" x14ac:dyDescent="0.2">
      <c r="A40" s="408"/>
      <c r="B40" s="188" t="s">
        <v>22</v>
      </c>
      <c r="C40" s="159">
        <v>105</v>
      </c>
      <c r="D40" s="159">
        <v>0</v>
      </c>
      <c r="E40" s="159">
        <v>0</v>
      </c>
      <c r="F40" s="159">
        <v>3</v>
      </c>
      <c r="G40" s="159">
        <v>10</v>
      </c>
      <c r="H40" s="159">
        <v>8</v>
      </c>
      <c r="I40" s="159">
        <v>6</v>
      </c>
      <c r="J40" s="159">
        <v>4</v>
      </c>
      <c r="K40" s="159">
        <v>8</v>
      </c>
      <c r="L40" s="159">
        <v>3</v>
      </c>
      <c r="M40" s="159">
        <v>8</v>
      </c>
      <c r="N40" s="159">
        <v>11</v>
      </c>
      <c r="O40" s="159">
        <v>8</v>
      </c>
      <c r="P40" s="159">
        <v>10</v>
      </c>
      <c r="Q40" s="159">
        <v>11</v>
      </c>
      <c r="R40" s="159">
        <v>4</v>
      </c>
      <c r="S40" s="159">
        <v>2</v>
      </c>
      <c r="T40" s="159">
        <v>2</v>
      </c>
      <c r="U40" s="159">
        <v>7</v>
      </c>
    </row>
    <row r="41" spans="1:23" x14ac:dyDescent="0.2">
      <c r="A41" s="423" t="s">
        <v>413</v>
      </c>
      <c r="B41" s="180" t="s">
        <v>1</v>
      </c>
      <c r="C41" s="181">
        <v>3239</v>
      </c>
      <c r="D41" s="181">
        <v>13</v>
      </c>
      <c r="E41" s="181">
        <v>58</v>
      </c>
      <c r="F41" s="181">
        <v>124</v>
      </c>
      <c r="G41" s="181">
        <v>316</v>
      </c>
      <c r="H41" s="181">
        <v>291</v>
      </c>
      <c r="I41" s="181">
        <v>290</v>
      </c>
      <c r="J41" s="181">
        <v>252</v>
      </c>
      <c r="K41" s="181">
        <v>222</v>
      </c>
      <c r="L41" s="181">
        <v>279</v>
      </c>
      <c r="M41" s="181">
        <v>224</v>
      </c>
      <c r="N41" s="181">
        <v>252</v>
      </c>
      <c r="O41" s="181">
        <v>188</v>
      </c>
      <c r="P41" s="181">
        <v>175</v>
      </c>
      <c r="Q41" s="181">
        <v>128</v>
      </c>
      <c r="R41" s="181">
        <v>122</v>
      </c>
      <c r="S41" s="181">
        <v>94</v>
      </c>
      <c r="T41" s="181">
        <v>87</v>
      </c>
      <c r="U41" s="181">
        <v>124</v>
      </c>
      <c r="W41" s="309"/>
    </row>
    <row r="42" spans="1:23" x14ac:dyDescent="0.2">
      <c r="A42" s="423"/>
      <c r="B42" s="180" t="s">
        <v>21</v>
      </c>
      <c r="C42" s="181">
        <v>1618</v>
      </c>
      <c r="D42" s="181">
        <v>9</v>
      </c>
      <c r="E42" s="181">
        <v>43</v>
      </c>
      <c r="F42" s="181">
        <v>50</v>
      </c>
      <c r="G42" s="181">
        <v>127</v>
      </c>
      <c r="H42" s="181">
        <v>148</v>
      </c>
      <c r="I42" s="181">
        <v>137</v>
      </c>
      <c r="J42" s="181">
        <v>124</v>
      </c>
      <c r="K42" s="181">
        <v>112</v>
      </c>
      <c r="L42" s="181">
        <v>157</v>
      </c>
      <c r="M42" s="181">
        <v>112</v>
      </c>
      <c r="N42" s="181">
        <v>131</v>
      </c>
      <c r="O42" s="181">
        <v>109</v>
      </c>
      <c r="P42" s="181">
        <v>82</v>
      </c>
      <c r="Q42" s="181">
        <v>61</v>
      </c>
      <c r="R42" s="181">
        <v>74</v>
      </c>
      <c r="S42" s="181">
        <v>55</v>
      </c>
      <c r="T42" s="181">
        <v>42</v>
      </c>
      <c r="U42" s="181">
        <v>45</v>
      </c>
    </row>
    <row r="43" spans="1:23" x14ac:dyDescent="0.2">
      <c r="A43" s="423"/>
      <c r="B43" s="180" t="s">
        <v>22</v>
      </c>
      <c r="C43" s="181">
        <v>1621</v>
      </c>
      <c r="D43" s="181">
        <v>4</v>
      </c>
      <c r="E43" s="181">
        <v>15</v>
      </c>
      <c r="F43" s="181">
        <v>74</v>
      </c>
      <c r="G43" s="181">
        <v>189</v>
      </c>
      <c r="H43" s="181">
        <v>143</v>
      </c>
      <c r="I43" s="181">
        <v>153</v>
      </c>
      <c r="J43" s="181">
        <v>128</v>
      </c>
      <c r="K43" s="181">
        <v>110</v>
      </c>
      <c r="L43" s="181">
        <v>122</v>
      </c>
      <c r="M43" s="181">
        <v>112</v>
      </c>
      <c r="N43" s="181">
        <v>121</v>
      </c>
      <c r="O43" s="181">
        <v>79</v>
      </c>
      <c r="P43" s="181">
        <v>93</v>
      </c>
      <c r="Q43" s="181">
        <v>67</v>
      </c>
      <c r="R43" s="181">
        <v>48</v>
      </c>
      <c r="S43" s="181">
        <v>39</v>
      </c>
      <c r="T43" s="181">
        <v>45</v>
      </c>
      <c r="U43" s="181">
        <v>79</v>
      </c>
    </row>
    <row r="44" spans="1:23" x14ac:dyDescent="0.2">
      <c r="A44" s="408" t="s">
        <v>414</v>
      </c>
      <c r="B44" s="188" t="s">
        <v>1</v>
      </c>
      <c r="C44" s="159">
        <v>136800</v>
      </c>
      <c r="D44" s="159">
        <v>772</v>
      </c>
      <c r="E44" s="159">
        <v>2835</v>
      </c>
      <c r="F44" s="159">
        <v>7503</v>
      </c>
      <c r="G44" s="159">
        <v>16516</v>
      </c>
      <c r="H44" s="159">
        <v>16667</v>
      </c>
      <c r="I44" s="159">
        <v>15159</v>
      </c>
      <c r="J44" s="159">
        <v>13730</v>
      </c>
      <c r="K44" s="159">
        <v>12087</v>
      </c>
      <c r="L44" s="159">
        <v>12093</v>
      </c>
      <c r="M44" s="159">
        <v>11240</v>
      </c>
      <c r="N44" s="159">
        <v>9233</v>
      </c>
      <c r="O44" s="159">
        <v>6599</v>
      </c>
      <c r="P44" s="159">
        <v>4529</v>
      </c>
      <c r="Q44" s="159">
        <v>2742</v>
      </c>
      <c r="R44" s="159">
        <v>1583</v>
      </c>
      <c r="S44" s="159">
        <v>1237</v>
      </c>
      <c r="T44" s="159">
        <v>1138</v>
      </c>
      <c r="U44" s="159">
        <v>1137</v>
      </c>
      <c r="W44" s="309"/>
    </row>
    <row r="45" spans="1:23" x14ac:dyDescent="0.2">
      <c r="A45" s="408"/>
      <c r="B45" s="188" t="s">
        <v>21</v>
      </c>
      <c r="C45" s="159">
        <v>70499</v>
      </c>
      <c r="D45" s="159">
        <v>454</v>
      </c>
      <c r="E45" s="159">
        <v>1988</v>
      </c>
      <c r="F45" s="159">
        <v>3771</v>
      </c>
      <c r="G45" s="159">
        <v>8108</v>
      </c>
      <c r="H45" s="159">
        <v>9655</v>
      </c>
      <c r="I45" s="159">
        <v>8141</v>
      </c>
      <c r="J45" s="159">
        <v>7341</v>
      </c>
      <c r="K45" s="159">
        <v>6287</v>
      </c>
      <c r="L45" s="159">
        <v>5907</v>
      </c>
      <c r="M45" s="159">
        <v>5632</v>
      </c>
      <c r="N45" s="159">
        <v>4198</v>
      </c>
      <c r="O45" s="159">
        <v>3251</v>
      </c>
      <c r="P45" s="159">
        <v>2443</v>
      </c>
      <c r="Q45" s="159">
        <v>1067</v>
      </c>
      <c r="R45" s="159">
        <v>727</v>
      </c>
      <c r="S45" s="159">
        <v>554</v>
      </c>
      <c r="T45" s="159">
        <v>545</v>
      </c>
      <c r="U45" s="159">
        <v>430</v>
      </c>
    </row>
    <row r="46" spans="1:23" x14ac:dyDescent="0.2">
      <c r="A46" s="408"/>
      <c r="B46" s="188" t="s">
        <v>22</v>
      </c>
      <c r="C46" s="159">
        <v>66301</v>
      </c>
      <c r="D46" s="159">
        <v>318</v>
      </c>
      <c r="E46" s="159">
        <v>847</v>
      </c>
      <c r="F46" s="159">
        <v>3732</v>
      </c>
      <c r="G46" s="159">
        <v>8408</v>
      </c>
      <c r="H46" s="159">
        <v>7012</v>
      </c>
      <c r="I46" s="159">
        <v>7018</v>
      </c>
      <c r="J46" s="159">
        <v>6389</v>
      </c>
      <c r="K46" s="159">
        <v>5800</v>
      </c>
      <c r="L46" s="159">
        <v>6186</v>
      </c>
      <c r="M46" s="159">
        <v>5608</v>
      </c>
      <c r="N46" s="159">
        <v>5035</v>
      </c>
      <c r="O46" s="159">
        <v>3348</v>
      </c>
      <c r="P46" s="159">
        <v>2086</v>
      </c>
      <c r="Q46" s="159">
        <v>1675</v>
      </c>
      <c r="R46" s="159">
        <v>856</v>
      </c>
      <c r="S46" s="159">
        <v>683</v>
      </c>
      <c r="T46" s="159">
        <v>593</v>
      </c>
      <c r="U46" s="159">
        <v>707</v>
      </c>
    </row>
    <row r="47" spans="1:23" x14ac:dyDescent="0.2">
      <c r="A47" s="423" t="s">
        <v>415</v>
      </c>
      <c r="B47" s="180" t="s">
        <v>1</v>
      </c>
      <c r="C47" s="181">
        <v>2517</v>
      </c>
      <c r="D47" s="181">
        <v>3</v>
      </c>
      <c r="E47" s="181">
        <v>15</v>
      </c>
      <c r="F47" s="181">
        <v>65</v>
      </c>
      <c r="G47" s="181">
        <v>294</v>
      </c>
      <c r="H47" s="181">
        <v>325</v>
      </c>
      <c r="I47" s="181">
        <v>284</v>
      </c>
      <c r="J47" s="181">
        <v>229</v>
      </c>
      <c r="K47" s="181">
        <v>243</v>
      </c>
      <c r="L47" s="181">
        <v>187</v>
      </c>
      <c r="M47" s="181">
        <v>221</v>
      </c>
      <c r="N47" s="181">
        <v>171</v>
      </c>
      <c r="O47" s="181">
        <v>130</v>
      </c>
      <c r="P47" s="181">
        <v>95</v>
      </c>
      <c r="Q47" s="181">
        <v>86</v>
      </c>
      <c r="R47" s="181">
        <v>65</v>
      </c>
      <c r="S47" s="181">
        <v>45</v>
      </c>
      <c r="T47" s="181">
        <v>27</v>
      </c>
      <c r="U47" s="181">
        <v>32</v>
      </c>
      <c r="W47" s="309"/>
    </row>
    <row r="48" spans="1:23" x14ac:dyDescent="0.2">
      <c r="A48" s="423"/>
      <c r="B48" s="180" t="s">
        <v>21</v>
      </c>
      <c r="C48" s="181">
        <v>1267</v>
      </c>
      <c r="D48" s="181">
        <v>3</v>
      </c>
      <c r="E48" s="181">
        <v>10</v>
      </c>
      <c r="F48" s="181">
        <v>18</v>
      </c>
      <c r="G48" s="181">
        <v>137</v>
      </c>
      <c r="H48" s="181">
        <v>172</v>
      </c>
      <c r="I48" s="181">
        <v>134</v>
      </c>
      <c r="J48" s="181">
        <v>150</v>
      </c>
      <c r="K48" s="181">
        <v>145</v>
      </c>
      <c r="L48" s="181">
        <v>98</v>
      </c>
      <c r="M48" s="181">
        <v>98</v>
      </c>
      <c r="N48" s="181">
        <v>88</v>
      </c>
      <c r="O48" s="181">
        <v>62</v>
      </c>
      <c r="P48" s="181">
        <v>53</v>
      </c>
      <c r="Q48" s="181">
        <v>38</v>
      </c>
      <c r="R48" s="181">
        <v>23</v>
      </c>
      <c r="S48" s="181">
        <v>14</v>
      </c>
      <c r="T48" s="181">
        <v>12</v>
      </c>
      <c r="U48" s="181">
        <v>12</v>
      </c>
    </row>
    <row r="49" spans="1:23" x14ac:dyDescent="0.2">
      <c r="A49" s="423"/>
      <c r="B49" s="180" t="s">
        <v>22</v>
      </c>
      <c r="C49" s="181">
        <v>1250</v>
      </c>
      <c r="D49" s="181">
        <v>0</v>
      </c>
      <c r="E49" s="181">
        <v>5</v>
      </c>
      <c r="F49" s="181">
        <v>47</v>
      </c>
      <c r="G49" s="181">
        <v>157</v>
      </c>
      <c r="H49" s="181">
        <v>153</v>
      </c>
      <c r="I49" s="181">
        <v>150</v>
      </c>
      <c r="J49" s="181">
        <v>79</v>
      </c>
      <c r="K49" s="181">
        <v>98</v>
      </c>
      <c r="L49" s="181">
        <v>89</v>
      </c>
      <c r="M49" s="181">
        <v>123</v>
      </c>
      <c r="N49" s="181">
        <v>83</v>
      </c>
      <c r="O49" s="181">
        <v>68</v>
      </c>
      <c r="P49" s="181">
        <v>42</v>
      </c>
      <c r="Q49" s="181">
        <v>48</v>
      </c>
      <c r="R49" s="181">
        <v>42</v>
      </c>
      <c r="S49" s="181">
        <v>31</v>
      </c>
      <c r="T49" s="181">
        <v>15</v>
      </c>
      <c r="U49" s="181">
        <v>20</v>
      </c>
    </row>
    <row r="50" spans="1:23" x14ac:dyDescent="0.2">
      <c r="A50" s="408" t="s">
        <v>25</v>
      </c>
      <c r="B50" s="188" t="s">
        <v>1</v>
      </c>
      <c r="C50" s="159">
        <v>31970</v>
      </c>
      <c r="D50" s="159">
        <v>113</v>
      </c>
      <c r="E50" s="159">
        <v>630</v>
      </c>
      <c r="F50" s="159">
        <v>1529</v>
      </c>
      <c r="G50" s="159">
        <v>3856</v>
      </c>
      <c r="H50" s="159">
        <v>4296</v>
      </c>
      <c r="I50" s="159">
        <v>3911</v>
      </c>
      <c r="J50" s="159">
        <v>3367</v>
      </c>
      <c r="K50" s="159">
        <v>2843</v>
      </c>
      <c r="L50" s="159">
        <v>2734</v>
      </c>
      <c r="M50" s="159">
        <v>2304</v>
      </c>
      <c r="N50" s="159">
        <v>1841</v>
      </c>
      <c r="O50" s="159">
        <v>1315</v>
      </c>
      <c r="P50" s="159">
        <v>829</v>
      </c>
      <c r="Q50" s="159">
        <v>680</v>
      </c>
      <c r="R50" s="159">
        <v>509</v>
      </c>
      <c r="S50" s="159">
        <v>396</v>
      </c>
      <c r="T50" s="159">
        <v>400</v>
      </c>
      <c r="U50" s="159">
        <v>417</v>
      </c>
      <c r="W50" s="309"/>
    </row>
    <row r="51" spans="1:23" x14ac:dyDescent="0.2">
      <c r="A51" s="408"/>
      <c r="B51" s="188" t="s">
        <v>21</v>
      </c>
      <c r="C51" s="159">
        <v>16973</v>
      </c>
      <c r="D51" s="159">
        <v>71</v>
      </c>
      <c r="E51" s="159">
        <v>445</v>
      </c>
      <c r="F51" s="159">
        <v>721</v>
      </c>
      <c r="G51" s="159">
        <v>1788</v>
      </c>
      <c r="H51" s="159">
        <v>2424</v>
      </c>
      <c r="I51" s="159">
        <v>2080</v>
      </c>
      <c r="J51" s="159">
        <v>1818</v>
      </c>
      <c r="K51" s="159">
        <v>1545</v>
      </c>
      <c r="L51" s="159">
        <v>1548</v>
      </c>
      <c r="M51" s="159">
        <v>1301</v>
      </c>
      <c r="N51" s="159">
        <v>977</v>
      </c>
      <c r="O51" s="159">
        <v>710</v>
      </c>
      <c r="P51" s="159">
        <v>462</v>
      </c>
      <c r="Q51" s="159">
        <v>335</v>
      </c>
      <c r="R51" s="159">
        <v>254</v>
      </c>
      <c r="S51" s="159">
        <v>172</v>
      </c>
      <c r="T51" s="159">
        <v>165</v>
      </c>
      <c r="U51" s="159">
        <v>157</v>
      </c>
    </row>
    <row r="52" spans="1:23" x14ac:dyDescent="0.2">
      <c r="A52" s="408"/>
      <c r="B52" s="188" t="s">
        <v>22</v>
      </c>
      <c r="C52" s="159">
        <v>14997</v>
      </c>
      <c r="D52" s="159">
        <v>42</v>
      </c>
      <c r="E52" s="159">
        <v>185</v>
      </c>
      <c r="F52" s="159">
        <v>808</v>
      </c>
      <c r="G52" s="159">
        <v>2068</v>
      </c>
      <c r="H52" s="159">
        <v>1872</v>
      </c>
      <c r="I52" s="159">
        <v>1831</v>
      </c>
      <c r="J52" s="159">
        <v>1549</v>
      </c>
      <c r="K52" s="159">
        <v>1298</v>
      </c>
      <c r="L52" s="159">
        <v>1186</v>
      </c>
      <c r="M52" s="159">
        <v>1003</v>
      </c>
      <c r="N52" s="159">
        <v>864</v>
      </c>
      <c r="O52" s="159">
        <v>605</v>
      </c>
      <c r="P52" s="159">
        <v>367</v>
      </c>
      <c r="Q52" s="159">
        <v>345</v>
      </c>
      <c r="R52" s="159">
        <v>255</v>
      </c>
      <c r="S52" s="159">
        <v>224</v>
      </c>
      <c r="T52" s="159">
        <v>235</v>
      </c>
      <c r="U52" s="159">
        <v>260</v>
      </c>
    </row>
    <row r="53" spans="1:23" x14ac:dyDescent="0.2">
      <c r="A53" s="423" t="s">
        <v>416</v>
      </c>
      <c r="B53" s="180" t="s">
        <v>1</v>
      </c>
      <c r="C53" s="181">
        <v>230</v>
      </c>
      <c r="D53" s="181">
        <v>21</v>
      </c>
      <c r="E53" s="181">
        <v>94</v>
      </c>
      <c r="F53" s="181">
        <v>73</v>
      </c>
      <c r="G53" s="181">
        <v>31</v>
      </c>
      <c r="H53" s="181">
        <v>1</v>
      </c>
      <c r="I53" s="181">
        <v>4</v>
      </c>
      <c r="J53" s="181">
        <v>3</v>
      </c>
      <c r="K53" s="181">
        <v>1</v>
      </c>
      <c r="L53" s="181">
        <v>1</v>
      </c>
      <c r="M53" s="181">
        <v>0</v>
      </c>
      <c r="N53" s="181">
        <v>0</v>
      </c>
      <c r="O53" s="181">
        <v>0</v>
      </c>
      <c r="P53" s="181">
        <v>0</v>
      </c>
      <c r="Q53" s="181">
        <v>1</v>
      </c>
      <c r="R53" s="181">
        <v>0</v>
      </c>
      <c r="S53" s="181">
        <v>0</v>
      </c>
      <c r="T53" s="181">
        <v>0</v>
      </c>
      <c r="U53" s="181">
        <v>0</v>
      </c>
      <c r="W53" s="309"/>
    </row>
    <row r="54" spans="1:23" x14ac:dyDescent="0.2">
      <c r="A54" s="423"/>
      <c r="B54" s="180" t="s">
        <v>21</v>
      </c>
      <c r="C54" s="181">
        <v>136</v>
      </c>
      <c r="D54" s="181">
        <v>13</v>
      </c>
      <c r="E54" s="181">
        <v>68</v>
      </c>
      <c r="F54" s="181">
        <v>42</v>
      </c>
      <c r="G54" s="181">
        <v>12</v>
      </c>
      <c r="H54" s="181">
        <v>0</v>
      </c>
      <c r="I54" s="181">
        <v>0</v>
      </c>
      <c r="J54" s="181">
        <v>0</v>
      </c>
      <c r="K54" s="181">
        <v>0</v>
      </c>
      <c r="L54" s="181">
        <v>0</v>
      </c>
      <c r="M54" s="181">
        <v>0</v>
      </c>
      <c r="N54" s="181">
        <v>0</v>
      </c>
      <c r="O54" s="181">
        <v>0</v>
      </c>
      <c r="P54" s="181">
        <v>0</v>
      </c>
      <c r="Q54" s="181">
        <v>1</v>
      </c>
      <c r="R54" s="181">
        <v>0</v>
      </c>
      <c r="S54" s="181">
        <v>0</v>
      </c>
      <c r="T54" s="181">
        <v>0</v>
      </c>
      <c r="U54" s="181">
        <v>0</v>
      </c>
    </row>
    <row r="55" spans="1:23" x14ac:dyDescent="0.2">
      <c r="A55" s="423"/>
      <c r="B55" s="180" t="s">
        <v>22</v>
      </c>
      <c r="C55" s="181">
        <v>94</v>
      </c>
      <c r="D55" s="181">
        <v>8</v>
      </c>
      <c r="E55" s="181">
        <v>26</v>
      </c>
      <c r="F55" s="181">
        <v>31</v>
      </c>
      <c r="G55" s="181">
        <v>19</v>
      </c>
      <c r="H55" s="181">
        <v>1</v>
      </c>
      <c r="I55" s="181">
        <v>4</v>
      </c>
      <c r="J55" s="181">
        <v>3</v>
      </c>
      <c r="K55" s="181">
        <v>1</v>
      </c>
      <c r="L55" s="181">
        <v>1</v>
      </c>
      <c r="M55" s="181">
        <v>0</v>
      </c>
      <c r="N55" s="181">
        <v>0</v>
      </c>
      <c r="O55" s="181">
        <v>0</v>
      </c>
      <c r="P55" s="181">
        <v>0</v>
      </c>
      <c r="Q55" s="181">
        <v>0</v>
      </c>
      <c r="R55" s="181">
        <v>0</v>
      </c>
      <c r="S55" s="181">
        <v>0</v>
      </c>
      <c r="T55" s="181">
        <v>0</v>
      </c>
      <c r="U55" s="181">
        <v>0</v>
      </c>
    </row>
    <row r="56" spans="1:23" x14ac:dyDescent="0.2">
      <c r="A56" s="408" t="s">
        <v>417</v>
      </c>
      <c r="B56" s="188" t="s">
        <v>1</v>
      </c>
      <c r="C56" s="159">
        <v>441</v>
      </c>
      <c r="D56" s="159">
        <v>6</v>
      </c>
      <c r="E56" s="159">
        <v>17</v>
      </c>
      <c r="F56" s="159">
        <v>32</v>
      </c>
      <c r="G56" s="159">
        <v>46</v>
      </c>
      <c r="H56" s="159">
        <v>65</v>
      </c>
      <c r="I56" s="159">
        <v>73</v>
      </c>
      <c r="J56" s="159">
        <v>72</v>
      </c>
      <c r="K56" s="159">
        <v>50</v>
      </c>
      <c r="L56" s="159">
        <v>20</v>
      </c>
      <c r="M56" s="159">
        <v>24</v>
      </c>
      <c r="N56" s="159">
        <v>11</v>
      </c>
      <c r="O56" s="159">
        <v>9</v>
      </c>
      <c r="P56" s="159">
        <v>1</v>
      </c>
      <c r="Q56" s="159">
        <v>7</v>
      </c>
      <c r="R56" s="159">
        <v>1</v>
      </c>
      <c r="S56" s="159">
        <v>5</v>
      </c>
      <c r="T56" s="159">
        <v>2</v>
      </c>
      <c r="U56" s="159">
        <v>0</v>
      </c>
      <c r="W56" s="309"/>
    </row>
    <row r="57" spans="1:23" x14ac:dyDescent="0.2">
      <c r="A57" s="408"/>
      <c r="B57" s="188" t="s">
        <v>21</v>
      </c>
      <c r="C57" s="159">
        <v>90</v>
      </c>
      <c r="D57" s="159">
        <v>4</v>
      </c>
      <c r="E57" s="159">
        <v>7</v>
      </c>
      <c r="F57" s="159">
        <v>14</v>
      </c>
      <c r="G57" s="159">
        <v>8</v>
      </c>
      <c r="H57" s="159">
        <v>6</v>
      </c>
      <c r="I57" s="159">
        <v>8</v>
      </c>
      <c r="J57" s="159">
        <v>6</v>
      </c>
      <c r="K57" s="159">
        <v>3</v>
      </c>
      <c r="L57" s="159">
        <v>6</v>
      </c>
      <c r="M57" s="159">
        <v>15</v>
      </c>
      <c r="N57" s="159">
        <v>4</v>
      </c>
      <c r="O57" s="159">
        <v>5</v>
      </c>
      <c r="P57" s="159">
        <v>1</v>
      </c>
      <c r="Q57" s="159">
        <v>1</v>
      </c>
      <c r="R57" s="159">
        <v>0</v>
      </c>
      <c r="S57" s="159">
        <v>1</v>
      </c>
      <c r="T57" s="159">
        <v>1</v>
      </c>
      <c r="U57" s="159">
        <v>0</v>
      </c>
    </row>
    <row r="58" spans="1:23" x14ac:dyDescent="0.2">
      <c r="A58" s="408"/>
      <c r="B58" s="188" t="s">
        <v>22</v>
      </c>
      <c r="C58" s="159">
        <v>351</v>
      </c>
      <c r="D58" s="159">
        <v>2</v>
      </c>
      <c r="E58" s="159">
        <v>10</v>
      </c>
      <c r="F58" s="159">
        <v>18</v>
      </c>
      <c r="G58" s="159">
        <v>38</v>
      </c>
      <c r="H58" s="159">
        <v>59</v>
      </c>
      <c r="I58" s="159">
        <v>65</v>
      </c>
      <c r="J58" s="159">
        <v>66</v>
      </c>
      <c r="K58" s="159">
        <v>47</v>
      </c>
      <c r="L58" s="159">
        <v>14</v>
      </c>
      <c r="M58" s="159">
        <v>9</v>
      </c>
      <c r="N58" s="159">
        <v>7</v>
      </c>
      <c r="O58" s="159">
        <v>4</v>
      </c>
      <c r="P58" s="159">
        <v>0</v>
      </c>
      <c r="Q58" s="159">
        <v>6</v>
      </c>
      <c r="R58" s="159">
        <v>1</v>
      </c>
      <c r="S58" s="159">
        <v>4</v>
      </c>
      <c r="T58" s="159">
        <v>1</v>
      </c>
      <c r="U58" s="159">
        <v>0</v>
      </c>
    </row>
    <row r="59" spans="1:23" x14ac:dyDescent="0.2">
      <c r="A59" s="423" t="s">
        <v>418</v>
      </c>
      <c r="B59" s="180" t="s">
        <v>1</v>
      </c>
      <c r="C59" s="181">
        <v>5198</v>
      </c>
      <c r="D59" s="181">
        <v>3</v>
      </c>
      <c r="E59" s="181">
        <v>4</v>
      </c>
      <c r="F59" s="181">
        <v>73</v>
      </c>
      <c r="G59" s="181">
        <v>471</v>
      </c>
      <c r="H59" s="181">
        <v>672</v>
      </c>
      <c r="I59" s="181">
        <v>592</v>
      </c>
      <c r="J59" s="181">
        <v>550</v>
      </c>
      <c r="K59" s="181">
        <v>555</v>
      </c>
      <c r="L59" s="181">
        <v>473</v>
      </c>
      <c r="M59" s="181">
        <v>464</v>
      </c>
      <c r="N59" s="181">
        <v>370</v>
      </c>
      <c r="O59" s="181">
        <v>308</v>
      </c>
      <c r="P59" s="181">
        <v>252</v>
      </c>
      <c r="Q59" s="181">
        <v>184</v>
      </c>
      <c r="R59" s="181">
        <v>106</v>
      </c>
      <c r="S59" s="181">
        <v>59</v>
      </c>
      <c r="T59" s="181">
        <v>39</v>
      </c>
      <c r="U59" s="181">
        <v>23</v>
      </c>
      <c r="W59" s="309"/>
    </row>
    <row r="60" spans="1:23" x14ac:dyDescent="0.2">
      <c r="A60" s="423"/>
      <c r="B60" s="180" t="s">
        <v>21</v>
      </c>
      <c r="C60" s="181">
        <v>2722</v>
      </c>
      <c r="D60" s="181">
        <v>2</v>
      </c>
      <c r="E60" s="181">
        <v>2</v>
      </c>
      <c r="F60" s="181">
        <v>24</v>
      </c>
      <c r="G60" s="181">
        <v>202</v>
      </c>
      <c r="H60" s="181">
        <v>413</v>
      </c>
      <c r="I60" s="181">
        <v>356</v>
      </c>
      <c r="J60" s="181">
        <v>315</v>
      </c>
      <c r="K60" s="181">
        <v>311</v>
      </c>
      <c r="L60" s="181">
        <v>251</v>
      </c>
      <c r="M60" s="181">
        <v>239</v>
      </c>
      <c r="N60" s="181">
        <v>164</v>
      </c>
      <c r="O60" s="181">
        <v>145</v>
      </c>
      <c r="P60" s="181">
        <v>114</v>
      </c>
      <c r="Q60" s="181">
        <v>83</v>
      </c>
      <c r="R60" s="181">
        <v>53</v>
      </c>
      <c r="S60" s="181">
        <v>28</v>
      </c>
      <c r="T60" s="181">
        <v>14</v>
      </c>
      <c r="U60" s="181">
        <v>6</v>
      </c>
    </row>
    <row r="61" spans="1:23" x14ac:dyDescent="0.2">
      <c r="A61" s="423"/>
      <c r="B61" s="180" t="s">
        <v>22</v>
      </c>
      <c r="C61" s="181">
        <v>2476</v>
      </c>
      <c r="D61" s="181">
        <v>1</v>
      </c>
      <c r="E61" s="181">
        <v>2</v>
      </c>
      <c r="F61" s="181">
        <v>49</v>
      </c>
      <c r="G61" s="181">
        <v>269</v>
      </c>
      <c r="H61" s="181">
        <v>259</v>
      </c>
      <c r="I61" s="181">
        <v>236</v>
      </c>
      <c r="J61" s="181">
        <v>235</v>
      </c>
      <c r="K61" s="181">
        <v>244</v>
      </c>
      <c r="L61" s="181">
        <v>222</v>
      </c>
      <c r="M61" s="181">
        <v>225</v>
      </c>
      <c r="N61" s="181">
        <v>206</v>
      </c>
      <c r="O61" s="181">
        <v>163</v>
      </c>
      <c r="P61" s="181">
        <v>138</v>
      </c>
      <c r="Q61" s="181">
        <v>101</v>
      </c>
      <c r="R61" s="181">
        <v>53</v>
      </c>
      <c r="S61" s="181">
        <v>31</v>
      </c>
      <c r="T61" s="181">
        <v>25</v>
      </c>
      <c r="U61" s="181">
        <v>17</v>
      </c>
    </row>
    <row r="62" spans="1:23" x14ac:dyDescent="0.2">
      <c r="A62" s="408" t="s">
        <v>391</v>
      </c>
      <c r="B62" s="188" t="s">
        <v>1</v>
      </c>
      <c r="C62" s="159">
        <v>3850</v>
      </c>
      <c r="D62" s="159">
        <v>1</v>
      </c>
      <c r="E62" s="159">
        <v>10</v>
      </c>
      <c r="F62" s="159">
        <v>159</v>
      </c>
      <c r="G62" s="159">
        <v>584</v>
      </c>
      <c r="H62" s="159">
        <v>627</v>
      </c>
      <c r="I62" s="159">
        <v>516</v>
      </c>
      <c r="J62" s="159">
        <v>400</v>
      </c>
      <c r="K62" s="159">
        <v>361</v>
      </c>
      <c r="L62" s="159">
        <v>383</v>
      </c>
      <c r="M62" s="159">
        <v>281</v>
      </c>
      <c r="N62" s="159">
        <v>235</v>
      </c>
      <c r="O62" s="159">
        <v>133</v>
      </c>
      <c r="P62" s="159">
        <v>77</v>
      </c>
      <c r="Q62" s="159">
        <v>44</v>
      </c>
      <c r="R62" s="159">
        <v>17</v>
      </c>
      <c r="S62" s="159">
        <v>12</v>
      </c>
      <c r="T62" s="159">
        <v>6</v>
      </c>
      <c r="U62" s="159">
        <v>4</v>
      </c>
      <c r="W62" s="309"/>
    </row>
    <row r="63" spans="1:23" x14ac:dyDescent="0.2">
      <c r="A63" s="408"/>
      <c r="B63" s="188" t="s">
        <v>21</v>
      </c>
      <c r="C63" s="159">
        <v>2252</v>
      </c>
      <c r="D63" s="159">
        <v>1</v>
      </c>
      <c r="E63" s="159">
        <v>8</v>
      </c>
      <c r="F63" s="159">
        <v>72</v>
      </c>
      <c r="G63" s="159">
        <v>322</v>
      </c>
      <c r="H63" s="159">
        <v>415</v>
      </c>
      <c r="I63" s="159">
        <v>325</v>
      </c>
      <c r="J63" s="159">
        <v>234</v>
      </c>
      <c r="K63" s="159">
        <v>222</v>
      </c>
      <c r="L63" s="159">
        <v>233</v>
      </c>
      <c r="M63" s="159">
        <v>159</v>
      </c>
      <c r="N63" s="159">
        <v>105</v>
      </c>
      <c r="O63" s="159">
        <v>74</v>
      </c>
      <c r="P63" s="159">
        <v>42</v>
      </c>
      <c r="Q63" s="159">
        <v>20</v>
      </c>
      <c r="R63" s="159">
        <v>8</v>
      </c>
      <c r="S63" s="159">
        <v>5</v>
      </c>
      <c r="T63" s="159">
        <v>4</v>
      </c>
      <c r="U63" s="159">
        <v>3</v>
      </c>
    </row>
    <row r="64" spans="1:23" x14ac:dyDescent="0.2">
      <c r="A64" s="408"/>
      <c r="B64" s="188" t="s">
        <v>22</v>
      </c>
      <c r="C64" s="159">
        <v>1598</v>
      </c>
      <c r="D64" s="159">
        <v>0</v>
      </c>
      <c r="E64" s="159">
        <v>2</v>
      </c>
      <c r="F64" s="159">
        <v>87</v>
      </c>
      <c r="G64" s="159">
        <v>262</v>
      </c>
      <c r="H64" s="159">
        <v>212</v>
      </c>
      <c r="I64" s="159">
        <v>191</v>
      </c>
      <c r="J64" s="159">
        <v>166</v>
      </c>
      <c r="K64" s="159">
        <v>139</v>
      </c>
      <c r="L64" s="159">
        <v>150</v>
      </c>
      <c r="M64" s="159">
        <v>122</v>
      </c>
      <c r="N64" s="159">
        <v>130</v>
      </c>
      <c r="O64" s="159">
        <v>59</v>
      </c>
      <c r="P64" s="159">
        <v>35</v>
      </c>
      <c r="Q64" s="159">
        <v>24</v>
      </c>
      <c r="R64" s="159">
        <v>9</v>
      </c>
      <c r="S64" s="159">
        <v>7</v>
      </c>
      <c r="T64" s="159">
        <v>2</v>
      </c>
      <c r="U64" s="159">
        <v>1</v>
      </c>
    </row>
    <row r="65" spans="1:23" x14ac:dyDescent="0.2">
      <c r="A65" s="423" t="s">
        <v>419</v>
      </c>
      <c r="B65" s="180" t="s">
        <v>1</v>
      </c>
      <c r="C65" s="181">
        <v>1011</v>
      </c>
      <c r="D65" s="181">
        <v>11</v>
      </c>
      <c r="E65" s="181">
        <v>33</v>
      </c>
      <c r="F65" s="181">
        <v>64</v>
      </c>
      <c r="G65" s="181">
        <v>128</v>
      </c>
      <c r="H65" s="181">
        <v>127</v>
      </c>
      <c r="I65" s="181">
        <v>133</v>
      </c>
      <c r="J65" s="181">
        <v>90</v>
      </c>
      <c r="K65" s="181">
        <v>94</v>
      </c>
      <c r="L65" s="181">
        <v>65</v>
      </c>
      <c r="M65" s="181">
        <v>69</v>
      </c>
      <c r="N65" s="181">
        <v>82</v>
      </c>
      <c r="O65" s="181">
        <v>54</v>
      </c>
      <c r="P65" s="181">
        <v>23</v>
      </c>
      <c r="Q65" s="181">
        <v>18</v>
      </c>
      <c r="R65" s="181">
        <v>5</v>
      </c>
      <c r="S65" s="181">
        <v>7</v>
      </c>
      <c r="T65" s="181">
        <v>3</v>
      </c>
      <c r="U65" s="181">
        <v>5</v>
      </c>
      <c r="W65" s="309"/>
    </row>
    <row r="66" spans="1:23" x14ac:dyDescent="0.2">
      <c r="A66" s="423"/>
      <c r="B66" s="180" t="s">
        <v>21</v>
      </c>
      <c r="C66" s="181">
        <v>446</v>
      </c>
      <c r="D66" s="181">
        <v>7</v>
      </c>
      <c r="E66" s="181">
        <v>20</v>
      </c>
      <c r="F66" s="181">
        <v>27</v>
      </c>
      <c r="G66" s="181">
        <v>36</v>
      </c>
      <c r="H66" s="181">
        <v>52</v>
      </c>
      <c r="I66" s="181">
        <v>54</v>
      </c>
      <c r="J66" s="181">
        <v>36</v>
      </c>
      <c r="K66" s="181">
        <v>57</v>
      </c>
      <c r="L66" s="181">
        <v>27</v>
      </c>
      <c r="M66" s="181">
        <v>42</v>
      </c>
      <c r="N66" s="181">
        <v>32</v>
      </c>
      <c r="O66" s="181">
        <v>25</v>
      </c>
      <c r="P66" s="181">
        <v>13</v>
      </c>
      <c r="Q66" s="181">
        <v>6</v>
      </c>
      <c r="R66" s="181">
        <v>4</v>
      </c>
      <c r="S66" s="181">
        <v>5</v>
      </c>
      <c r="T66" s="181">
        <v>2</v>
      </c>
      <c r="U66" s="181">
        <v>1</v>
      </c>
    </row>
    <row r="67" spans="1:23" x14ac:dyDescent="0.2">
      <c r="A67" s="423"/>
      <c r="B67" s="180" t="s">
        <v>22</v>
      </c>
      <c r="C67" s="181">
        <v>565</v>
      </c>
      <c r="D67" s="181">
        <v>4</v>
      </c>
      <c r="E67" s="181">
        <v>13</v>
      </c>
      <c r="F67" s="181">
        <v>37</v>
      </c>
      <c r="G67" s="181">
        <v>92</v>
      </c>
      <c r="H67" s="181">
        <v>75</v>
      </c>
      <c r="I67" s="181">
        <v>79</v>
      </c>
      <c r="J67" s="181">
        <v>54</v>
      </c>
      <c r="K67" s="181">
        <v>37</v>
      </c>
      <c r="L67" s="181">
        <v>38</v>
      </c>
      <c r="M67" s="181">
        <v>27</v>
      </c>
      <c r="N67" s="181">
        <v>50</v>
      </c>
      <c r="O67" s="181">
        <v>29</v>
      </c>
      <c r="P67" s="181">
        <v>10</v>
      </c>
      <c r="Q67" s="181">
        <v>12</v>
      </c>
      <c r="R67" s="181">
        <v>1</v>
      </c>
      <c r="S67" s="181">
        <v>2</v>
      </c>
      <c r="T67" s="181">
        <v>1</v>
      </c>
      <c r="U67" s="181">
        <v>4</v>
      </c>
    </row>
    <row r="68" spans="1:23" x14ac:dyDescent="0.2">
      <c r="A68" s="408" t="s">
        <v>420</v>
      </c>
      <c r="B68" s="188" t="s">
        <v>1</v>
      </c>
      <c r="C68" s="159">
        <v>512</v>
      </c>
      <c r="D68" s="159">
        <v>0</v>
      </c>
      <c r="E68" s="159">
        <v>0</v>
      </c>
      <c r="F68" s="159">
        <v>16</v>
      </c>
      <c r="G68" s="159">
        <v>68</v>
      </c>
      <c r="H68" s="159">
        <v>50</v>
      </c>
      <c r="I68" s="159">
        <v>45</v>
      </c>
      <c r="J68" s="159">
        <v>57</v>
      </c>
      <c r="K68" s="159">
        <v>19</v>
      </c>
      <c r="L68" s="159">
        <v>44</v>
      </c>
      <c r="M68" s="159">
        <v>51</v>
      </c>
      <c r="N68" s="159">
        <v>48</v>
      </c>
      <c r="O68" s="159">
        <v>36</v>
      </c>
      <c r="P68" s="159">
        <v>48</v>
      </c>
      <c r="Q68" s="159">
        <v>16</v>
      </c>
      <c r="R68" s="159">
        <v>7</v>
      </c>
      <c r="S68" s="159">
        <v>4</v>
      </c>
      <c r="T68" s="159">
        <v>2</v>
      </c>
      <c r="U68" s="159">
        <v>1</v>
      </c>
      <c r="W68" s="309"/>
    </row>
    <row r="69" spans="1:23" x14ac:dyDescent="0.2">
      <c r="A69" s="408"/>
      <c r="B69" s="188" t="s">
        <v>21</v>
      </c>
      <c r="C69" s="159">
        <v>267</v>
      </c>
      <c r="D69" s="159">
        <v>0</v>
      </c>
      <c r="E69" s="159">
        <v>0</v>
      </c>
      <c r="F69" s="159">
        <v>12</v>
      </c>
      <c r="G69" s="159">
        <v>39</v>
      </c>
      <c r="H69" s="159">
        <v>28</v>
      </c>
      <c r="I69" s="159">
        <v>24</v>
      </c>
      <c r="J69" s="159">
        <v>33</v>
      </c>
      <c r="K69" s="159">
        <v>10</v>
      </c>
      <c r="L69" s="159">
        <v>21</v>
      </c>
      <c r="M69" s="159">
        <v>31</v>
      </c>
      <c r="N69" s="159">
        <v>18</v>
      </c>
      <c r="O69" s="159">
        <v>12</v>
      </c>
      <c r="P69" s="159">
        <v>24</v>
      </c>
      <c r="Q69" s="159">
        <v>9</v>
      </c>
      <c r="R69" s="159">
        <v>3</v>
      </c>
      <c r="S69" s="159">
        <v>2</v>
      </c>
      <c r="T69" s="159">
        <v>1</v>
      </c>
      <c r="U69" s="159">
        <v>0</v>
      </c>
    </row>
    <row r="70" spans="1:23" x14ac:dyDescent="0.2">
      <c r="A70" s="408"/>
      <c r="B70" s="188" t="s">
        <v>22</v>
      </c>
      <c r="C70" s="159">
        <v>245</v>
      </c>
      <c r="D70" s="159">
        <v>0</v>
      </c>
      <c r="E70" s="159">
        <v>0</v>
      </c>
      <c r="F70" s="159">
        <v>4</v>
      </c>
      <c r="G70" s="159">
        <v>29</v>
      </c>
      <c r="H70" s="159">
        <v>22</v>
      </c>
      <c r="I70" s="159">
        <v>21</v>
      </c>
      <c r="J70" s="159">
        <v>24</v>
      </c>
      <c r="K70" s="159">
        <v>9</v>
      </c>
      <c r="L70" s="159">
        <v>23</v>
      </c>
      <c r="M70" s="159">
        <v>20</v>
      </c>
      <c r="N70" s="159">
        <v>30</v>
      </c>
      <c r="O70" s="159">
        <v>24</v>
      </c>
      <c r="P70" s="159">
        <v>24</v>
      </c>
      <c r="Q70" s="159">
        <v>7</v>
      </c>
      <c r="R70" s="159">
        <v>4</v>
      </c>
      <c r="S70" s="159">
        <v>2</v>
      </c>
      <c r="T70" s="159">
        <v>1</v>
      </c>
      <c r="U70" s="159">
        <v>1</v>
      </c>
    </row>
    <row r="71" spans="1:23" x14ac:dyDescent="0.2">
      <c r="A71" s="423" t="s">
        <v>421</v>
      </c>
      <c r="B71" s="180" t="s">
        <v>1</v>
      </c>
      <c r="C71" s="181">
        <v>59</v>
      </c>
      <c r="D71" s="181">
        <v>1</v>
      </c>
      <c r="E71" s="181">
        <v>3</v>
      </c>
      <c r="F71" s="181">
        <v>6</v>
      </c>
      <c r="G71" s="181">
        <v>9</v>
      </c>
      <c r="H71" s="181">
        <v>4</v>
      </c>
      <c r="I71" s="181">
        <v>3</v>
      </c>
      <c r="J71" s="181">
        <v>6</v>
      </c>
      <c r="K71" s="181">
        <v>7</v>
      </c>
      <c r="L71" s="181">
        <v>2</v>
      </c>
      <c r="M71" s="181">
        <v>5</v>
      </c>
      <c r="N71" s="181">
        <v>5</v>
      </c>
      <c r="O71" s="181">
        <v>2</v>
      </c>
      <c r="P71" s="181">
        <v>1</v>
      </c>
      <c r="Q71" s="181">
        <v>3</v>
      </c>
      <c r="R71" s="181">
        <v>2</v>
      </c>
      <c r="S71" s="181">
        <v>0</v>
      </c>
      <c r="T71" s="181">
        <v>0</v>
      </c>
      <c r="U71" s="181">
        <v>0</v>
      </c>
      <c r="W71" s="309"/>
    </row>
    <row r="72" spans="1:23" x14ac:dyDescent="0.2">
      <c r="A72" s="423"/>
      <c r="B72" s="180" t="s">
        <v>21</v>
      </c>
      <c r="C72" s="181">
        <v>25</v>
      </c>
      <c r="D72" s="181">
        <v>1</v>
      </c>
      <c r="E72" s="181">
        <v>3</v>
      </c>
      <c r="F72" s="181">
        <v>3</v>
      </c>
      <c r="G72" s="181">
        <v>6</v>
      </c>
      <c r="H72" s="181">
        <v>2</v>
      </c>
      <c r="I72" s="181">
        <v>2</v>
      </c>
      <c r="J72" s="181">
        <v>2</v>
      </c>
      <c r="K72" s="181">
        <v>2</v>
      </c>
      <c r="L72" s="181">
        <v>1</v>
      </c>
      <c r="M72" s="181">
        <v>2</v>
      </c>
      <c r="N72" s="181">
        <v>1</v>
      </c>
      <c r="O72" s="181">
        <v>0</v>
      </c>
      <c r="P72" s="181">
        <v>0</v>
      </c>
      <c r="Q72" s="181">
        <v>0</v>
      </c>
      <c r="R72" s="181">
        <v>0</v>
      </c>
      <c r="S72" s="181">
        <v>0</v>
      </c>
      <c r="T72" s="181">
        <v>0</v>
      </c>
      <c r="U72" s="181">
        <v>0</v>
      </c>
    </row>
    <row r="73" spans="1:23" x14ac:dyDescent="0.2">
      <c r="A73" s="423"/>
      <c r="B73" s="180" t="s">
        <v>22</v>
      </c>
      <c r="C73" s="181">
        <v>34</v>
      </c>
      <c r="D73" s="181">
        <v>0</v>
      </c>
      <c r="E73" s="181">
        <v>0</v>
      </c>
      <c r="F73" s="181">
        <v>3</v>
      </c>
      <c r="G73" s="181">
        <v>3</v>
      </c>
      <c r="H73" s="181">
        <v>2</v>
      </c>
      <c r="I73" s="181">
        <v>1</v>
      </c>
      <c r="J73" s="181">
        <v>4</v>
      </c>
      <c r="K73" s="181">
        <v>5</v>
      </c>
      <c r="L73" s="181">
        <v>1</v>
      </c>
      <c r="M73" s="181">
        <v>3</v>
      </c>
      <c r="N73" s="181">
        <v>4</v>
      </c>
      <c r="O73" s="181">
        <v>2</v>
      </c>
      <c r="P73" s="181">
        <v>1</v>
      </c>
      <c r="Q73" s="181">
        <v>3</v>
      </c>
      <c r="R73" s="181">
        <v>2</v>
      </c>
      <c r="S73" s="181">
        <v>0</v>
      </c>
      <c r="T73" s="181">
        <v>0</v>
      </c>
      <c r="U73" s="181">
        <v>0</v>
      </c>
    </row>
    <row r="74" spans="1:23" x14ac:dyDescent="0.2">
      <c r="A74" s="408" t="s">
        <v>422</v>
      </c>
      <c r="B74" s="188" t="s">
        <v>1</v>
      </c>
      <c r="C74" s="159">
        <v>13642</v>
      </c>
      <c r="D74" s="159">
        <v>57</v>
      </c>
      <c r="E74" s="159">
        <v>368</v>
      </c>
      <c r="F74" s="159">
        <v>920</v>
      </c>
      <c r="G74" s="159">
        <v>1871</v>
      </c>
      <c r="H74" s="159">
        <v>1589</v>
      </c>
      <c r="I74" s="159">
        <v>1579</v>
      </c>
      <c r="J74" s="159">
        <v>1402</v>
      </c>
      <c r="K74" s="159">
        <v>1110</v>
      </c>
      <c r="L74" s="159">
        <v>1099</v>
      </c>
      <c r="M74" s="159">
        <v>1343</v>
      </c>
      <c r="N74" s="159">
        <v>822</v>
      </c>
      <c r="O74" s="159">
        <v>663</v>
      </c>
      <c r="P74" s="159">
        <v>367</v>
      </c>
      <c r="Q74" s="159">
        <v>295</v>
      </c>
      <c r="R74" s="159">
        <v>78</v>
      </c>
      <c r="S74" s="159">
        <v>31</v>
      </c>
      <c r="T74" s="159">
        <v>29</v>
      </c>
      <c r="U74" s="159">
        <v>19</v>
      </c>
      <c r="W74" s="309"/>
    </row>
    <row r="75" spans="1:23" x14ac:dyDescent="0.2">
      <c r="A75" s="408"/>
      <c r="B75" s="188" t="s">
        <v>21</v>
      </c>
      <c r="C75" s="159">
        <v>6880</v>
      </c>
      <c r="D75" s="159">
        <v>37</v>
      </c>
      <c r="E75" s="159">
        <v>271</v>
      </c>
      <c r="F75" s="159">
        <v>445</v>
      </c>
      <c r="G75" s="159">
        <v>808</v>
      </c>
      <c r="H75" s="159">
        <v>873</v>
      </c>
      <c r="I75" s="159">
        <v>787</v>
      </c>
      <c r="J75" s="159">
        <v>750</v>
      </c>
      <c r="K75" s="159">
        <v>521</v>
      </c>
      <c r="L75" s="159">
        <v>585</v>
      </c>
      <c r="M75" s="159">
        <v>671</v>
      </c>
      <c r="N75" s="159">
        <v>391</v>
      </c>
      <c r="O75" s="159">
        <v>366</v>
      </c>
      <c r="P75" s="159">
        <v>194</v>
      </c>
      <c r="Q75" s="159">
        <v>96</v>
      </c>
      <c r="R75" s="159">
        <v>47</v>
      </c>
      <c r="S75" s="159">
        <v>17</v>
      </c>
      <c r="T75" s="159">
        <v>14</v>
      </c>
      <c r="U75" s="159">
        <v>7</v>
      </c>
    </row>
    <row r="76" spans="1:23" x14ac:dyDescent="0.2">
      <c r="A76" s="408"/>
      <c r="B76" s="188" t="s">
        <v>22</v>
      </c>
      <c r="C76" s="159">
        <v>6762</v>
      </c>
      <c r="D76" s="159">
        <v>20</v>
      </c>
      <c r="E76" s="159">
        <v>97</v>
      </c>
      <c r="F76" s="159">
        <v>475</v>
      </c>
      <c r="G76" s="159">
        <v>1063</v>
      </c>
      <c r="H76" s="159">
        <v>716</v>
      </c>
      <c r="I76" s="159">
        <v>792</v>
      </c>
      <c r="J76" s="159">
        <v>652</v>
      </c>
      <c r="K76" s="159">
        <v>589</v>
      </c>
      <c r="L76" s="159">
        <v>514</v>
      </c>
      <c r="M76" s="159">
        <v>672</v>
      </c>
      <c r="N76" s="159">
        <v>431</v>
      </c>
      <c r="O76" s="159">
        <v>297</v>
      </c>
      <c r="P76" s="159">
        <v>173</v>
      </c>
      <c r="Q76" s="159">
        <v>199</v>
      </c>
      <c r="R76" s="159">
        <v>31</v>
      </c>
      <c r="S76" s="159">
        <v>14</v>
      </c>
      <c r="T76" s="159">
        <v>15</v>
      </c>
      <c r="U76" s="159">
        <v>12</v>
      </c>
    </row>
    <row r="77" spans="1:23" x14ac:dyDescent="0.2">
      <c r="A77" s="423" t="s">
        <v>423</v>
      </c>
      <c r="B77" s="180" t="s">
        <v>1</v>
      </c>
      <c r="C77" s="181">
        <v>880</v>
      </c>
      <c r="D77" s="181">
        <v>5</v>
      </c>
      <c r="E77" s="181">
        <v>37</v>
      </c>
      <c r="F77" s="181">
        <v>349</v>
      </c>
      <c r="G77" s="181">
        <v>433</v>
      </c>
      <c r="H77" s="181">
        <v>13</v>
      </c>
      <c r="I77" s="181">
        <v>10</v>
      </c>
      <c r="J77" s="181">
        <v>8</v>
      </c>
      <c r="K77" s="181">
        <v>6</v>
      </c>
      <c r="L77" s="181">
        <v>5</v>
      </c>
      <c r="M77" s="181">
        <v>4</v>
      </c>
      <c r="N77" s="181">
        <v>5</v>
      </c>
      <c r="O77" s="181">
        <v>2</v>
      </c>
      <c r="P77" s="181">
        <v>1</v>
      </c>
      <c r="Q77" s="181">
        <v>0</v>
      </c>
      <c r="R77" s="181">
        <v>1</v>
      </c>
      <c r="S77" s="181">
        <v>0</v>
      </c>
      <c r="T77" s="181">
        <v>0</v>
      </c>
      <c r="U77" s="181">
        <v>1</v>
      </c>
      <c r="W77" s="309"/>
    </row>
    <row r="78" spans="1:23" x14ac:dyDescent="0.2">
      <c r="A78" s="423"/>
      <c r="B78" s="180" t="s">
        <v>21</v>
      </c>
      <c r="C78" s="181">
        <v>581</v>
      </c>
      <c r="D78" s="181">
        <v>4</v>
      </c>
      <c r="E78" s="181">
        <v>28</v>
      </c>
      <c r="F78" s="181">
        <v>220</v>
      </c>
      <c r="G78" s="181">
        <v>313</v>
      </c>
      <c r="H78" s="181">
        <v>0</v>
      </c>
      <c r="I78" s="181">
        <v>0</v>
      </c>
      <c r="J78" s="181">
        <v>3</v>
      </c>
      <c r="K78" s="181">
        <v>1</v>
      </c>
      <c r="L78" s="181">
        <v>3</v>
      </c>
      <c r="M78" s="181">
        <v>3</v>
      </c>
      <c r="N78" s="181">
        <v>3</v>
      </c>
      <c r="O78" s="181">
        <v>1</v>
      </c>
      <c r="P78" s="181">
        <v>1</v>
      </c>
      <c r="Q78" s="181">
        <v>0</v>
      </c>
      <c r="R78" s="181">
        <v>1</v>
      </c>
      <c r="S78" s="181">
        <v>0</v>
      </c>
      <c r="T78" s="181">
        <v>0</v>
      </c>
      <c r="U78" s="181">
        <v>0</v>
      </c>
    </row>
    <row r="79" spans="1:23" x14ac:dyDescent="0.2">
      <c r="A79" s="423"/>
      <c r="B79" s="180" t="s">
        <v>22</v>
      </c>
      <c r="C79" s="181">
        <v>299</v>
      </c>
      <c r="D79" s="181">
        <v>1</v>
      </c>
      <c r="E79" s="181">
        <v>9</v>
      </c>
      <c r="F79" s="181">
        <v>129</v>
      </c>
      <c r="G79" s="181">
        <v>120</v>
      </c>
      <c r="H79" s="181">
        <v>13</v>
      </c>
      <c r="I79" s="181">
        <v>10</v>
      </c>
      <c r="J79" s="181">
        <v>5</v>
      </c>
      <c r="K79" s="181">
        <v>5</v>
      </c>
      <c r="L79" s="181">
        <v>2</v>
      </c>
      <c r="M79" s="181">
        <v>1</v>
      </c>
      <c r="N79" s="181">
        <v>2</v>
      </c>
      <c r="O79" s="181">
        <v>1</v>
      </c>
      <c r="P79" s="181">
        <v>0</v>
      </c>
      <c r="Q79" s="181">
        <v>0</v>
      </c>
      <c r="R79" s="181">
        <v>0</v>
      </c>
      <c r="S79" s="181">
        <v>0</v>
      </c>
      <c r="T79" s="181">
        <v>0</v>
      </c>
      <c r="U79" s="181">
        <v>1</v>
      </c>
    </row>
    <row r="80" spans="1:23" x14ac:dyDescent="0.2">
      <c r="A80" s="408" t="s">
        <v>273</v>
      </c>
      <c r="B80" s="188" t="s">
        <v>1</v>
      </c>
      <c r="C80" s="159">
        <v>14830</v>
      </c>
      <c r="D80" s="159">
        <v>122</v>
      </c>
      <c r="E80" s="159">
        <v>772</v>
      </c>
      <c r="F80" s="159">
        <v>1478</v>
      </c>
      <c r="G80" s="159">
        <v>2165</v>
      </c>
      <c r="H80" s="159">
        <v>1796</v>
      </c>
      <c r="I80" s="159">
        <v>1719</v>
      </c>
      <c r="J80" s="159">
        <v>1311</v>
      </c>
      <c r="K80" s="159">
        <v>1125</v>
      </c>
      <c r="L80" s="159">
        <v>1048</v>
      </c>
      <c r="M80" s="159">
        <v>889</v>
      </c>
      <c r="N80" s="159">
        <v>725</v>
      </c>
      <c r="O80" s="159">
        <v>508</v>
      </c>
      <c r="P80" s="159">
        <v>375</v>
      </c>
      <c r="Q80" s="159">
        <v>228</v>
      </c>
      <c r="R80" s="159">
        <v>151</v>
      </c>
      <c r="S80" s="159">
        <v>201</v>
      </c>
      <c r="T80" s="159">
        <v>112</v>
      </c>
      <c r="U80" s="159">
        <v>105</v>
      </c>
      <c r="W80" s="309"/>
    </row>
    <row r="81" spans="1:23" x14ac:dyDescent="0.2">
      <c r="A81" s="408"/>
      <c r="B81" s="188" t="s">
        <v>21</v>
      </c>
      <c r="C81" s="159">
        <v>7759</v>
      </c>
      <c r="D81" s="159">
        <v>78</v>
      </c>
      <c r="E81" s="159">
        <v>579</v>
      </c>
      <c r="F81" s="159">
        <v>640</v>
      </c>
      <c r="G81" s="159">
        <v>971</v>
      </c>
      <c r="H81" s="159">
        <v>1048</v>
      </c>
      <c r="I81" s="159">
        <v>972</v>
      </c>
      <c r="J81" s="159">
        <v>672</v>
      </c>
      <c r="K81" s="159">
        <v>622</v>
      </c>
      <c r="L81" s="159">
        <v>581</v>
      </c>
      <c r="M81" s="159">
        <v>452</v>
      </c>
      <c r="N81" s="159">
        <v>348</v>
      </c>
      <c r="O81" s="159">
        <v>236</v>
      </c>
      <c r="P81" s="159">
        <v>155</v>
      </c>
      <c r="Q81" s="159">
        <v>117</v>
      </c>
      <c r="R81" s="159">
        <v>58</v>
      </c>
      <c r="S81" s="159">
        <v>133</v>
      </c>
      <c r="T81" s="159">
        <v>55</v>
      </c>
      <c r="U81" s="159">
        <v>42</v>
      </c>
    </row>
    <row r="82" spans="1:23" x14ac:dyDescent="0.2">
      <c r="A82" s="408"/>
      <c r="B82" s="188" t="s">
        <v>22</v>
      </c>
      <c r="C82" s="159">
        <v>7071</v>
      </c>
      <c r="D82" s="159">
        <v>44</v>
      </c>
      <c r="E82" s="159">
        <v>193</v>
      </c>
      <c r="F82" s="159">
        <v>838</v>
      </c>
      <c r="G82" s="159">
        <v>1194</v>
      </c>
      <c r="H82" s="159">
        <v>748</v>
      </c>
      <c r="I82" s="159">
        <v>747</v>
      </c>
      <c r="J82" s="159">
        <v>639</v>
      </c>
      <c r="K82" s="159">
        <v>503</v>
      </c>
      <c r="L82" s="159">
        <v>467</v>
      </c>
      <c r="M82" s="159">
        <v>437</v>
      </c>
      <c r="N82" s="159">
        <v>377</v>
      </c>
      <c r="O82" s="159">
        <v>272</v>
      </c>
      <c r="P82" s="159">
        <v>220</v>
      </c>
      <c r="Q82" s="159">
        <v>111</v>
      </c>
      <c r="R82" s="159">
        <v>93</v>
      </c>
      <c r="S82" s="159">
        <v>68</v>
      </c>
      <c r="T82" s="159">
        <v>57</v>
      </c>
      <c r="U82" s="159">
        <v>63</v>
      </c>
    </row>
    <row r="83" spans="1:23" x14ac:dyDescent="0.2">
      <c r="A83" s="423" t="s">
        <v>424</v>
      </c>
      <c r="B83" s="180" t="s">
        <v>1</v>
      </c>
      <c r="C83" s="181">
        <v>48</v>
      </c>
      <c r="D83" s="181">
        <v>0</v>
      </c>
      <c r="E83" s="181">
        <v>0</v>
      </c>
      <c r="F83" s="181">
        <v>0</v>
      </c>
      <c r="G83" s="181">
        <v>6</v>
      </c>
      <c r="H83" s="181">
        <v>1</v>
      </c>
      <c r="I83" s="181">
        <v>7</v>
      </c>
      <c r="J83" s="181">
        <v>6</v>
      </c>
      <c r="K83" s="181">
        <v>4</v>
      </c>
      <c r="L83" s="181">
        <v>4</v>
      </c>
      <c r="M83" s="181">
        <v>9</v>
      </c>
      <c r="N83" s="181">
        <v>7</v>
      </c>
      <c r="O83" s="181">
        <v>3</v>
      </c>
      <c r="P83" s="181">
        <v>1</v>
      </c>
      <c r="Q83" s="181">
        <v>0</v>
      </c>
      <c r="R83" s="181">
        <v>0</v>
      </c>
      <c r="S83" s="181">
        <v>0</v>
      </c>
      <c r="T83" s="181">
        <v>0</v>
      </c>
      <c r="U83" s="181">
        <v>0</v>
      </c>
      <c r="W83" s="309"/>
    </row>
    <row r="84" spans="1:23" x14ac:dyDescent="0.2">
      <c r="A84" s="423"/>
      <c r="B84" s="180" t="s">
        <v>21</v>
      </c>
      <c r="C84" s="181">
        <v>20</v>
      </c>
      <c r="D84" s="181">
        <v>0</v>
      </c>
      <c r="E84" s="181">
        <v>0</v>
      </c>
      <c r="F84" s="181">
        <v>0</v>
      </c>
      <c r="G84" s="181">
        <v>5</v>
      </c>
      <c r="H84" s="181">
        <v>0</v>
      </c>
      <c r="I84" s="181">
        <v>1</v>
      </c>
      <c r="J84" s="181">
        <v>2</v>
      </c>
      <c r="K84" s="181">
        <v>3</v>
      </c>
      <c r="L84" s="181">
        <v>2</v>
      </c>
      <c r="M84" s="181">
        <v>4</v>
      </c>
      <c r="N84" s="181">
        <v>2</v>
      </c>
      <c r="O84" s="181">
        <v>1</v>
      </c>
      <c r="P84" s="181">
        <v>0</v>
      </c>
      <c r="Q84" s="181">
        <v>0</v>
      </c>
      <c r="R84" s="181">
        <v>0</v>
      </c>
      <c r="S84" s="181">
        <v>0</v>
      </c>
      <c r="T84" s="181">
        <v>0</v>
      </c>
      <c r="U84" s="181">
        <v>0</v>
      </c>
    </row>
    <row r="85" spans="1:23" x14ac:dyDescent="0.2">
      <c r="A85" s="423"/>
      <c r="B85" s="180" t="s">
        <v>22</v>
      </c>
      <c r="C85" s="181">
        <v>28</v>
      </c>
      <c r="D85" s="181">
        <v>0</v>
      </c>
      <c r="E85" s="181">
        <v>0</v>
      </c>
      <c r="F85" s="181">
        <v>0</v>
      </c>
      <c r="G85" s="181">
        <v>1</v>
      </c>
      <c r="H85" s="181">
        <v>1</v>
      </c>
      <c r="I85" s="181">
        <v>6</v>
      </c>
      <c r="J85" s="181">
        <v>4</v>
      </c>
      <c r="K85" s="181">
        <v>1</v>
      </c>
      <c r="L85" s="181">
        <v>2</v>
      </c>
      <c r="M85" s="181">
        <v>5</v>
      </c>
      <c r="N85" s="181">
        <v>5</v>
      </c>
      <c r="O85" s="181">
        <v>2</v>
      </c>
      <c r="P85" s="181">
        <v>1</v>
      </c>
      <c r="Q85" s="181">
        <v>0</v>
      </c>
      <c r="R85" s="181">
        <v>0</v>
      </c>
      <c r="S85" s="181">
        <v>0</v>
      </c>
      <c r="T85" s="181">
        <v>0</v>
      </c>
      <c r="U85" s="181">
        <v>0</v>
      </c>
    </row>
    <row r="86" spans="1:23" x14ac:dyDescent="0.2">
      <c r="A86" s="422" t="s">
        <v>1</v>
      </c>
      <c r="B86" s="307" t="s">
        <v>1</v>
      </c>
      <c r="C86" s="225">
        <v>348610</v>
      </c>
      <c r="D86" s="225">
        <v>1726</v>
      </c>
      <c r="E86" s="225">
        <v>8388</v>
      </c>
      <c r="F86" s="225">
        <v>20751</v>
      </c>
      <c r="G86" s="225">
        <v>45507</v>
      </c>
      <c r="H86" s="225">
        <v>44114</v>
      </c>
      <c r="I86" s="225">
        <v>39376</v>
      </c>
      <c r="J86" s="225">
        <v>34225</v>
      </c>
      <c r="K86" s="225">
        <v>29672</v>
      </c>
      <c r="L86" s="225">
        <v>29045</v>
      </c>
      <c r="M86" s="225">
        <v>26624</v>
      </c>
      <c r="N86" s="225">
        <v>21691</v>
      </c>
      <c r="O86" s="225">
        <v>15761</v>
      </c>
      <c r="P86" s="225">
        <v>10627</v>
      </c>
      <c r="Q86" s="225">
        <v>6829</v>
      </c>
      <c r="R86" s="225">
        <v>4264</v>
      </c>
      <c r="S86" s="225">
        <v>3495</v>
      </c>
      <c r="T86" s="225">
        <v>3082</v>
      </c>
      <c r="U86" s="225">
        <v>3433</v>
      </c>
      <c r="V86" s="193"/>
      <c r="W86" s="309"/>
    </row>
    <row r="87" spans="1:23" x14ac:dyDescent="0.2">
      <c r="A87" s="408"/>
      <c r="B87" s="306" t="s">
        <v>21</v>
      </c>
      <c r="C87" s="159">
        <v>178796</v>
      </c>
      <c r="D87" s="159">
        <v>1047</v>
      </c>
      <c r="E87" s="159">
        <v>5936</v>
      </c>
      <c r="F87" s="159">
        <v>9906</v>
      </c>
      <c r="G87" s="159">
        <v>21068</v>
      </c>
      <c r="H87" s="159">
        <v>24751</v>
      </c>
      <c r="I87" s="159">
        <v>21095</v>
      </c>
      <c r="J87" s="159">
        <v>18167</v>
      </c>
      <c r="K87" s="159">
        <v>15482</v>
      </c>
      <c r="L87" s="159">
        <v>14967</v>
      </c>
      <c r="M87" s="159">
        <v>13614</v>
      </c>
      <c r="N87" s="159">
        <v>10302</v>
      </c>
      <c r="O87" s="159">
        <v>7860</v>
      </c>
      <c r="P87" s="159">
        <v>5461</v>
      </c>
      <c r="Q87" s="159">
        <v>2874</v>
      </c>
      <c r="R87" s="159">
        <v>2022</v>
      </c>
      <c r="S87" s="159">
        <v>1638</v>
      </c>
      <c r="T87" s="159">
        <v>1360</v>
      </c>
      <c r="U87" s="159">
        <v>1246</v>
      </c>
      <c r="V87" s="193"/>
    </row>
    <row r="88" spans="1:23" x14ac:dyDescent="0.2">
      <c r="A88" s="408"/>
      <c r="B88" s="306" t="s">
        <v>22</v>
      </c>
      <c r="C88" s="159">
        <v>169814</v>
      </c>
      <c r="D88" s="159">
        <v>679</v>
      </c>
      <c r="E88" s="159">
        <v>2452</v>
      </c>
      <c r="F88" s="159">
        <v>10845</v>
      </c>
      <c r="G88" s="159">
        <v>24439</v>
      </c>
      <c r="H88" s="159">
        <v>19363</v>
      </c>
      <c r="I88" s="159">
        <v>18281</v>
      </c>
      <c r="J88" s="159">
        <v>16058</v>
      </c>
      <c r="K88" s="159">
        <v>14190</v>
      </c>
      <c r="L88" s="159">
        <v>14078</v>
      </c>
      <c r="M88" s="159">
        <v>13010</v>
      </c>
      <c r="N88" s="159">
        <v>11389</v>
      </c>
      <c r="O88" s="159">
        <v>7901</v>
      </c>
      <c r="P88" s="159">
        <v>5166</v>
      </c>
      <c r="Q88" s="159">
        <v>3955</v>
      </c>
      <c r="R88" s="159">
        <v>2242</v>
      </c>
      <c r="S88" s="159">
        <v>1857</v>
      </c>
      <c r="T88" s="159">
        <v>1722</v>
      </c>
      <c r="U88" s="159">
        <v>2187</v>
      </c>
      <c r="V88" s="193"/>
    </row>
    <row r="89" spans="1:23" x14ac:dyDescent="0.2">
      <c r="A89" s="295"/>
    </row>
    <row r="90" spans="1:23" x14ac:dyDescent="0.2">
      <c r="A90" s="3" t="s">
        <v>758</v>
      </c>
    </row>
    <row r="91" spans="1:23" ht="25.5" customHeight="1" x14ac:dyDescent="0.2">
      <c r="A91" s="380" t="s">
        <v>833</v>
      </c>
      <c r="B91" s="380"/>
      <c r="C91" s="380"/>
      <c r="D91" s="380"/>
      <c r="E91" s="380"/>
      <c r="F91" s="380"/>
      <c r="G91" s="380"/>
      <c r="H91" s="380"/>
      <c r="I91" s="380"/>
      <c r="J91" s="380"/>
      <c r="K91" s="380"/>
      <c r="L91" s="380"/>
      <c r="M91" s="380"/>
      <c r="N91" s="380"/>
      <c r="O91" s="380"/>
      <c r="P91" s="380"/>
      <c r="Q91" s="380"/>
      <c r="R91" s="380"/>
      <c r="S91" s="380"/>
      <c r="T91" s="380"/>
      <c r="U91" s="380"/>
    </row>
    <row r="92" spans="1:23" x14ac:dyDescent="0.2">
      <c r="A92" s="3" t="s">
        <v>773</v>
      </c>
    </row>
    <row r="94" spans="1:23" x14ac:dyDescent="0.2">
      <c r="A94" s="3" t="s">
        <v>751</v>
      </c>
    </row>
  </sheetData>
  <mergeCells count="33">
    <mergeCell ref="A86:A88"/>
    <mergeCell ref="A3:A4"/>
    <mergeCell ref="B3:B4"/>
    <mergeCell ref="A91:U91"/>
    <mergeCell ref="C3:C4"/>
    <mergeCell ref="D3:U3"/>
    <mergeCell ref="A5:A7"/>
    <mergeCell ref="A8:A10"/>
    <mergeCell ref="A11:A13"/>
    <mergeCell ref="A47:A49"/>
    <mergeCell ref="A14:A16"/>
    <mergeCell ref="A17:A19"/>
    <mergeCell ref="A20:A22"/>
    <mergeCell ref="A23:A25"/>
    <mergeCell ref="A26:A28"/>
    <mergeCell ref="A29:A31"/>
    <mergeCell ref="A32:A34"/>
    <mergeCell ref="A35:A37"/>
    <mergeCell ref="A38:A40"/>
    <mergeCell ref="A41:A43"/>
    <mergeCell ref="A44:A46"/>
    <mergeCell ref="A83:A85"/>
    <mergeCell ref="A50:A52"/>
    <mergeCell ref="A53:A55"/>
    <mergeCell ref="A56:A58"/>
    <mergeCell ref="A59:A61"/>
    <mergeCell ref="A62:A64"/>
    <mergeCell ref="A65:A67"/>
    <mergeCell ref="A68:A70"/>
    <mergeCell ref="A71:A73"/>
    <mergeCell ref="A74:A76"/>
    <mergeCell ref="A77:A79"/>
    <mergeCell ref="A80:A82"/>
  </mergeCells>
  <hyperlinks>
    <hyperlink ref="V1" location="Contents!A1" display="return to contents" xr:uid="{00000000-0004-0000-2300-000000000000}"/>
  </hyperlinks>
  <pageMargins left="0.70866141732283472" right="0.70866141732283472" top="0.74803149606299213" bottom="0.74803149606299213" header="0.31496062992125984" footer="0.31496062992125984"/>
  <pageSetup paperSize="9" scale="63" fitToHeight="0" orientation="landscape" r:id="rId1"/>
  <rowBreaks count="1" manualBreakCount="1">
    <brk id="61" max="20" man="1"/>
  </rowBreaks>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T21"/>
  <sheetViews>
    <sheetView showGridLines="0" zoomScaleNormal="100" workbookViewId="0"/>
  </sheetViews>
  <sheetFormatPr defaultRowHeight="12.75" x14ac:dyDescent="0.2"/>
  <cols>
    <col min="1" max="1" width="63.42578125" style="1" customWidth="1"/>
    <col min="2" max="2" width="23" customWidth="1"/>
  </cols>
  <sheetData>
    <row r="1" spans="1:20" ht="12.75" customHeight="1" x14ac:dyDescent="0.2">
      <c r="A1" s="103" t="s">
        <v>428</v>
      </c>
      <c r="B1" s="1"/>
      <c r="C1" s="1"/>
      <c r="D1" s="58" t="s">
        <v>759</v>
      </c>
      <c r="E1" s="1"/>
      <c r="F1" s="1"/>
      <c r="G1" s="1"/>
      <c r="H1" s="1"/>
      <c r="I1" s="1"/>
      <c r="J1" s="1"/>
      <c r="K1" s="1"/>
      <c r="L1" s="1"/>
      <c r="M1" s="1"/>
      <c r="N1" s="1"/>
      <c r="O1" s="1"/>
      <c r="P1" s="1"/>
      <c r="Q1" s="1"/>
      <c r="R1" s="1"/>
      <c r="S1" s="1"/>
      <c r="T1" s="1"/>
    </row>
    <row r="3" spans="1:20" ht="15" customHeight="1" x14ac:dyDescent="0.2">
      <c r="A3" s="214" t="s">
        <v>429</v>
      </c>
      <c r="B3" s="226" t="s">
        <v>430</v>
      </c>
    </row>
    <row r="4" spans="1:20" ht="15" customHeight="1" x14ac:dyDescent="0.2">
      <c r="A4" s="180" t="s">
        <v>432</v>
      </c>
      <c r="B4" s="181">
        <v>219772</v>
      </c>
    </row>
    <row r="5" spans="1:20" ht="15" customHeight="1" x14ac:dyDescent="0.2">
      <c r="A5" s="188" t="s">
        <v>435</v>
      </c>
      <c r="B5" s="159">
        <v>43872</v>
      </c>
    </row>
    <row r="6" spans="1:20" ht="15" customHeight="1" x14ac:dyDescent="0.2">
      <c r="A6" s="180" t="s">
        <v>434</v>
      </c>
      <c r="B6" s="181">
        <v>19318</v>
      </c>
    </row>
    <row r="7" spans="1:20" ht="15" customHeight="1" x14ac:dyDescent="0.2">
      <c r="A7" s="188" t="s">
        <v>762</v>
      </c>
      <c r="B7" s="159">
        <v>17099</v>
      </c>
    </row>
    <row r="8" spans="1:20" ht="15" customHeight="1" x14ac:dyDescent="0.2">
      <c r="A8" s="180" t="s">
        <v>763</v>
      </c>
      <c r="B8" s="181">
        <v>17049</v>
      </c>
    </row>
    <row r="9" spans="1:20" ht="15" customHeight="1" x14ac:dyDescent="0.2">
      <c r="A9" s="188" t="s">
        <v>765</v>
      </c>
      <c r="B9" s="159">
        <v>15197</v>
      </c>
    </row>
    <row r="10" spans="1:20" ht="15" customHeight="1" x14ac:dyDescent="0.2">
      <c r="A10" s="180" t="s">
        <v>433</v>
      </c>
      <c r="B10" s="181">
        <v>8402</v>
      </c>
    </row>
    <row r="11" spans="1:20" ht="15" customHeight="1" x14ac:dyDescent="0.2">
      <c r="A11" s="188" t="s">
        <v>764</v>
      </c>
      <c r="B11" s="159">
        <v>3605</v>
      </c>
    </row>
    <row r="12" spans="1:20" ht="15" customHeight="1" x14ac:dyDescent="0.2">
      <c r="A12" s="180" t="s">
        <v>437</v>
      </c>
      <c r="B12" s="181">
        <v>2099</v>
      </c>
    </row>
    <row r="13" spans="1:20" ht="15" customHeight="1" x14ac:dyDescent="0.2">
      <c r="A13" s="188" t="s">
        <v>431</v>
      </c>
      <c r="B13" s="159">
        <v>1393</v>
      </c>
    </row>
    <row r="14" spans="1:20" ht="15" customHeight="1" x14ac:dyDescent="0.2">
      <c r="A14" s="180" t="s">
        <v>436</v>
      </c>
      <c r="B14" s="181">
        <v>804</v>
      </c>
    </row>
    <row r="15" spans="1:20" ht="15" customHeight="1" x14ac:dyDescent="0.2">
      <c r="A15" s="227" t="s">
        <v>1</v>
      </c>
      <c r="B15" s="228">
        <v>348610</v>
      </c>
    </row>
    <row r="16" spans="1:20" ht="15" customHeight="1" x14ac:dyDescent="0.2">
      <c r="A16" s="251"/>
      <c r="B16" s="181"/>
    </row>
    <row r="17" spans="1:2" x14ac:dyDescent="0.2">
      <c r="A17" s="3" t="s">
        <v>758</v>
      </c>
    </row>
    <row r="18" spans="1:2" ht="38.25" customHeight="1" x14ac:dyDescent="0.2">
      <c r="A18" s="380" t="s">
        <v>833</v>
      </c>
      <c r="B18" s="380"/>
    </row>
    <row r="19" spans="1:2" ht="25.5" customHeight="1" x14ac:dyDescent="0.2">
      <c r="A19" s="380" t="s">
        <v>773</v>
      </c>
      <c r="B19" s="380"/>
    </row>
    <row r="21" spans="1:2" x14ac:dyDescent="0.2">
      <c r="A21" s="3" t="s">
        <v>751</v>
      </c>
    </row>
  </sheetData>
  <sortState xmlns:xlrd2="http://schemas.microsoft.com/office/spreadsheetml/2017/richdata2" ref="A4:B14">
    <sortCondition descending="1" ref="B4:B14"/>
  </sortState>
  <mergeCells count="2">
    <mergeCell ref="A18:B18"/>
    <mergeCell ref="A19:B19"/>
  </mergeCells>
  <hyperlinks>
    <hyperlink ref="D1" location="Contents!A1" display="return to contents" xr:uid="{00000000-0004-0000-2400-000000000000}"/>
  </hyperlinks>
  <pageMargins left="0.7" right="0.7" top="0.75" bottom="0.75" header="0.3" footer="0.3"/>
  <pageSetup paperSize="9"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pageSetUpPr fitToPage="1"/>
  </sheetPr>
  <dimension ref="A1:T26"/>
  <sheetViews>
    <sheetView showGridLines="0" zoomScaleNormal="100" workbookViewId="0"/>
  </sheetViews>
  <sheetFormatPr defaultRowHeight="12.75" x14ac:dyDescent="0.2"/>
  <cols>
    <col min="1" max="1" width="12.42578125" style="1" bestFit="1" customWidth="1"/>
    <col min="2" max="2" width="7.7109375" style="1" customWidth="1"/>
    <col min="3" max="3" width="7.7109375" customWidth="1"/>
    <col min="4" max="4" width="8.140625" customWidth="1"/>
    <col min="5" max="7" width="7.7109375" customWidth="1"/>
    <col min="8" max="8" width="8.140625" customWidth="1"/>
    <col min="9" max="9" width="8.5703125" bestFit="1" customWidth="1"/>
  </cols>
  <sheetData>
    <row r="1" spans="1:20" ht="12.75" customHeight="1" x14ac:dyDescent="0.2">
      <c r="A1" s="103" t="s">
        <v>438</v>
      </c>
      <c r="C1" s="1"/>
      <c r="D1" s="1"/>
      <c r="E1" s="1"/>
      <c r="F1" s="1"/>
      <c r="G1" s="1"/>
      <c r="H1" s="1"/>
      <c r="I1" s="1"/>
      <c r="J1" s="1"/>
      <c r="K1" s="58" t="s">
        <v>759</v>
      </c>
      <c r="L1" s="1"/>
      <c r="M1" s="1"/>
      <c r="N1" s="1"/>
      <c r="O1" s="1"/>
      <c r="P1" s="1"/>
      <c r="Q1" s="1"/>
      <c r="R1" s="1"/>
      <c r="S1" s="1"/>
      <c r="T1" s="1"/>
    </row>
    <row r="3" spans="1:20" ht="12.75" customHeight="1" x14ac:dyDescent="0.2">
      <c r="A3" s="376" t="s">
        <v>26</v>
      </c>
      <c r="B3" s="376" t="s">
        <v>27</v>
      </c>
      <c r="C3" s="373" t="s">
        <v>1</v>
      </c>
      <c r="D3" s="382" t="s">
        <v>439</v>
      </c>
      <c r="E3" s="382"/>
      <c r="F3" s="382"/>
      <c r="G3" s="382"/>
      <c r="H3" s="382"/>
      <c r="I3" s="382"/>
    </row>
    <row r="4" spans="1:20" ht="28.5" customHeight="1" x14ac:dyDescent="0.2">
      <c r="A4" s="377"/>
      <c r="B4" s="377"/>
      <c r="C4" s="374"/>
      <c r="D4" s="226" t="s">
        <v>816</v>
      </c>
      <c r="E4" s="226">
        <v>2</v>
      </c>
      <c r="F4" s="226">
        <v>3</v>
      </c>
      <c r="G4" s="226">
        <v>4</v>
      </c>
      <c r="H4" s="226" t="s">
        <v>817</v>
      </c>
      <c r="I4" s="226" t="s">
        <v>273</v>
      </c>
    </row>
    <row r="5" spans="1:20" ht="15" customHeight="1" x14ac:dyDescent="0.2">
      <c r="A5" s="407" t="s">
        <v>1</v>
      </c>
      <c r="B5" s="186" t="s">
        <v>1</v>
      </c>
      <c r="C5" s="112">
        <v>201731</v>
      </c>
      <c r="D5" s="112">
        <v>23066</v>
      </c>
      <c r="E5" s="112">
        <v>27917</v>
      </c>
      <c r="F5" s="112">
        <v>37179</v>
      </c>
      <c r="G5" s="112">
        <v>51639</v>
      </c>
      <c r="H5" s="112">
        <v>60332</v>
      </c>
      <c r="I5" s="112">
        <v>1598</v>
      </c>
    </row>
    <row r="6" spans="1:20" ht="15" customHeight="1" x14ac:dyDescent="0.2">
      <c r="A6" s="407"/>
      <c r="B6" s="186" t="s">
        <v>21</v>
      </c>
      <c r="C6" s="112">
        <v>105883</v>
      </c>
      <c r="D6" s="112">
        <v>11141</v>
      </c>
      <c r="E6" s="112">
        <v>13940</v>
      </c>
      <c r="F6" s="112">
        <v>19125</v>
      </c>
      <c r="G6" s="112">
        <v>27188</v>
      </c>
      <c r="H6" s="112">
        <v>33537</v>
      </c>
      <c r="I6" s="112">
        <v>952</v>
      </c>
    </row>
    <row r="7" spans="1:20" ht="15" customHeight="1" x14ac:dyDescent="0.2">
      <c r="A7" s="407"/>
      <c r="B7" s="186" t="s">
        <v>22</v>
      </c>
      <c r="C7" s="112">
        <v>95848</v>
      </c>
      <c r="D7" s="112">
        <v>11925</v>
      </c>
      <c r="E7" s="112">
        <v>13977</v>
      </c>
      <c r="F7" s="112">
        <v>18054</v>
      </c>
      <c r="G7" s="112">
        <v>24451</v>
      </c>
      <c r="H7" s="112">
        <v>26795</v>
      </c>
      <c r="I7" s="112">
        <v>646</v>
      </c>
    </row>
    <row r="8" spans="1:20" ht="15" customHeight="1" x14ac:dyDescent="0.2">
      <c r="A8" s="408" t="s">
        <v>28</v>
      </c>
      <c r="B8" s="188" t="s">
        <v>1</v>
      </c>
      <c r="C8" s="159">
        <v>53976</v>
      </c>
      <c r="D8" s="159">
        <v>2570</v>
      </c>
      <c r="E8" s="159">
        <v>4342</v>
      </c>
      <c r="F8" s="159">
        <v>7807</v>
      </c>
      <c r="G8" s="159">
        <v>14059</v>
      </c>
      <c r="H8" s="159">
        <v>24700</v>
      </c>
      <c r="I8" s="159">
        <v>498</v>
      </c>
    </row>
    <row r="9" spans="1:20" ht="15" customHeight="1" x14ac:dyDescent="0.2">
      <c r="A9" s="408"/>
      <c r="B9" s="188" t="s">
        <v>21</v>
      </c>
      <c r="C9" s="159">
        <v>30049</v>
      </c>
      <c r="D9" s="159">
        <v>1325</v>
      </c>
      <c r="E9" s="159">
        <v>2291</v>
      </c>
      <c r="F9" s="159">
        <v>4345</v>
      </c>
      <c r="G9" s="159">
        <v>7795</v>
      </c>
      <c r="H9" s="159">
        <v>13986</v>
      </c>
      <c r="I9" s="159">
        <v>307</v>
      </c>
    </row>
    <row r="10" spans="1:20" ht="15" customHeight="1" x14ac:dyDescent="0.2">
      <c r="A10" s="408"/>
      <c r="B10" s="188" t="s">
        <v>22</v>
      </c>
      <c r="C10" s="159">
        <v>23927</v>
      </c>
      <c r="D10" s="159">
        <v>1245</v>
      </c>
      <c r="E10" s="159">
        <v>2051</v>
      </c>
      <c r="F10" s="159">
        <v>3462</v>
      </c>
      <c r="G10" s="159">
        <v>6264</v>
      </c>
      <c r="H10" s="159">
        <v>10714</v>
      </c>
      <c r="I10" s="159">
        <v>191</v>
      </c>
    </row>
    <row r="11" spans="1:20" ht="15" customHeight="1" x14ac:dyDescent="0.2">
      <c r="A11" s="407" t="s">
        <v>23</v>
      </c>
      <c r="B11" s="186" t="s">
        <v>1</v>
      </c>
      <c r="C11" s="112">
        <v>11424</v>
      </c>
      <c r="D11" s="112">
        <v>533</v>
      </c>
      <c r="E11" s="112">
        <v>833</v>
      </c>
      <c r="F11" s="112">
        <v>1348</v>
      </c>
      <c r="G11" s="112">
        <v>2572</v>
      </c>
      <c r="H11" s="112">
        <v>6075</v>
      </c>
      <c r="I11" s="112">
        <v>63</v>
      </c>
    </row>
    <row r="12" spans="1:20" ht="15" customHeight="1" x14ac:dyDescent="0.2">
      <c r="A12" s="407"/>
      <c r="B12" s="186" t="s">
        <v>21</v>
      </c>
      <c r="C12" s="112">
        <v>6967</v>
      </c>
      <c r="D12" s="112">
        <v>286</v>
      </c>
      <c r="E12" s="112">
        <v>476</v>
      </c>
      <c r="F12" s="112">
        <v>804</v>
      </c>
      <c r="G12" s="112">
        <v>1559</v>
      </c>
      <c r="H12" s="112">
        <v>3800</v>
      </c>
      <c r="I12" s="112">
        <v>42</v>
      </c>
    </row>
    <row r="13" spans="1:20" ht="15" customHeight="1" x14ac:dyDescent="0.2">
      <c r="A13" s="407"/>
      <c r="B13" s="186" t="s">
        <v>22</v>
      </c>
      <c r="C13" s="112">
        <v>4457</v>
      </c>
      <c r="D13" s="112">
        <v>247</v>
      </c>
      <c r="E13" s="112">
        <v>357</v>
      </c>
      <c r="F13" s="112">
        <v>544</v>
      </c>
      <c r="G13" s="112">
        <v>1013</v>
      </c>
      <c r="H13" s="112">
        <v>2275</v>
      </c>
      <c r="I13" s="112">
        <v>21</v>
      </c>
    </row>
    <row r="14" spans="1:20" ht="15" customHeight="1" x14ac:dyDescent="0.2">
      <c r="A14" s="408" t="s">
        <v>24</v>
      </c>
      <c r="B14" s="188" t="s">
        <v>1</v>
      </c>
      <c r="C14" s="159">
        <v>8345</v>
      </c>
      <c r="D14" s="159">
        <v>1193</v>
      </c>
      <c r="E14" s="159">
        <v>1389</v>
      </c>
      <c r="F14" s="159">
        <v>1626</v>
      </c>
      <c r="G14" s="159">
        <v>1789</v>
      </c>
      <c r="H14" s="159">
        <v>2312</v>
      </c>
      <c r="I14" s="159">
        <v>36</v>
      </c>
    </row>
    <row r="15" spans="1:20" ht="15" customHeight="1" x14ac:dyDescent="0.2">
      <c r="A15" s="408"/>
      <c r="B15" s="188" t="s">
        <v>21</v>
      </c>
      <c r="C15" s="159">
        <v>3912</v>
      </c>
      <c r="D15" s="159">
        <v>511</v>
      </c>
      <c r="E15" s="159">
        <v>628</v>
      </c>
      <c r="F15" s="159">
        <v>775</v>
      </c>
      <c r="G15" s="159">
        <v>839</v>
      </c>
      <c r="H15" s="159">
        <v>1139</v>
      </c>
      <c r="I15" s="159">
        <v>20</v>
      </c>
    </row>
    <row r="16" spans="1:20" ht="15" customHeight="1" x14ac:dyDescent="0.2">
      <c r="A16" s="408"/>
      <c r="B16" s="188" t="s">
        <v>22</v>
      </c>
      <c r="C16" s="159">
        <v>4433</v>
      </c>
      <c r="D16" s="159">
        <v>682</v>
      </c>
      <c r="E16" s="159">
        <v>761</v>
      </c>
      <c r="F16" s="159">
        <v>851</v>
      </c>
      <c r="G16" s="159">
        <v>950</v>
      </c>
      <c r="H16" s="159">
        <v>1173</v>
      </c>
      <c r="I16" s="159">
        <v>16</v>
      </c>
    </row>
    <row r="17" spans="1:9" ht="15" customHeight="1" x14ac:dyDescent="0.2">
      <c r="A17" s="407" t="s">
        <v>25</v>
      </c>
      <c r="B17" s="186" t="s">
        <v>1</v>
      </c>
      <c r="C17" s="112">
        <v>127986</v>
      </c>
      <c r="D17" s="112">
        <v>18770</v>
      </c>
      <c r="E17" s="112">
        <v>21353</v>
      </c>
      <c r="F17" s="112">
        <v>26398</v>
      </c>
      <c r="G17" s="112">
        <v>33219</v>
      </c>
      <c r="H17" s="112">
        <v>27245</v>
      </c>
      <c r="I17" s="112">
        <v>1001</v>
      </c>
    </row>
    <row r="18" spans="1:9" ht="15" customHeight="1" x14ac:dyDescent="0.2">
      <c r="A18" s="407"/>
      <c r="B18" s="186" t="s">
        <v>21</v>
      </c>
      <c r="C18" s="112">
        <v>64955</v>
      </c>
      <c r="D18" s="112">
        <v>9019</v>
      </c>
      <c r="E18" s="112">
        <v>10545</v>
      </c>
      <c r="F18" s="112">
        <v>13201</v>
      </c>
      <c r="G18" s="112">
        <v>16995</v>
      </c>
      <c r="H18" s="112">
        <v>14612</v>
      </c>
      <c r="I18" s="112">
        <v>583</v>
      </c>
    </row>
    <row r="19" spans="1:9" ht="15" customHeight="1" x14ac:dyDescent="0.2">
      <c r="A19" s="407"/>
      <c r="B19" s="186" t="s">
        <v>22</v>
      </c>
      <c r="C19" s="112">
        <v>63031</v>
      </c>
      <c r="D19" s="112">
        <v>9751</v>
      </c>
      <c r="E19" s="112">
        <v>10808</v>
      </c>
      <c r="F19" s="112">
        <v>13197</v>
      </c>
      <c r="G19" s="112">
        <v>16224</v>
      </c>
      <c r="H19" s="112">
        <v>12633</v>
      </c>
      <c r="I19" s="112">
        <v>418</v>
      </c>
    </row>
    <row r="21" spans="1:9" x14ac:dyDescent="0.2">
      <c r="A21" s="380" t="s">
        <v>781</v>
      </c>
      <c r="B21" s="424"/>
      <c r="C21" s="424"/>
      <c r="D21" s="424"/>
      <c r="E21" s="424"/>
      <c r="F21" s="424"/>
      <c r="G21" s="424"/>
      <c r="H21" s="424"/>
      <c r="I21" s="424"/>
    </row>
    <row r="22" spans="1:9" x14ac:dyDescent="0.2">
      <c r="A22" s="424"/>
      <c r="B22" s="424"/>
      <c r="C22" s="424"/>
      <c r="D22" s="424"/>
      <c r="E22" s="424"/>
      <c r="F22" s="424"/>
      <c r="G22" s="424"/>
      <c r="H22" s="424"/>
      <c r="I22" s="424"/>
    </row>
    <row r="23" spans="1:9" x14ac:dyDescent="0.2">
      <c r="A23" s="424"/>
      <c r="B23" s="424"/>
      <c r="C23" s="424"/>
      <c r="D23" s="424"/>
      <c r="E23" s="424"/>
      <c r="F23" s="424"/>
      <c r="G23" s="424"/>
      <c r="H23" s="424"/>
      <c r="I23" s="424"/>
    </row>
    <row r="24" spans="1:9" ht="95.25" customHeight="1" x14ac:dyDescent="0.2">
      <c r="A24" s="424"/>
      <c r="B24" s="424"/>
      <c r="C24" s="424"/>
      <c r="D24" s="424"/>
      <c r="E24" s="424"/>
      <c r="F24" s="424"/>
      <c r="G24" s="424"/>
      <c r="H24" s="424"/>
      <c r="I24" s="424"/>
    </row>
    <row r="26" spans="1:9" x14ac:dyDescent="0.2">
      <c r="A26" s="3" t="s">
        <v>751</v>
      </c>
    </row>
  </sheetData>
  <mergeCells count="10">
    <mergeCell ref="A21:I24"/>
    <mergeCell ref="A14:A16"/>
    <mergeCell ref="A17:A19"/>
    <mergeCell ref="C3:C4"/>
    <mergeCell ref="D3:I3"/>
    <mergeCell ref="A5:A7"/>
    <mergeCell ref="A8:A10"/>
    <mergeCell ref="A11:A13"/>
    <mergeCell ref="A3:A4"/>
    <mergeCell ref="B3:B4"/>
  </mergeCells>
  <hyperlinks>
    <hyperlink ref="K1" location="Contents!A1" display="return to contents" xr:uid="{00000000-0004-0000-2500-000000000000}"/>
  </hyperlinks>
  <pageMargins left="0.7" right="0.7" top="0.75" bottom="0.75" header="0.3" footer="0.3"/>
  <pageSetup paperSize="9"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A1:W56"/>
  <sheetViews>
    <sheetView showGridLines="0" zoomScaleNormal="100" workbookViewId="0"/>
  </sheetViews>
  <sheetFormatPr defaultRowHeight="12.75" x14ac:dyDescent="0.2"/>
  <cols>
    <col min="1" max="1" width="9.42578125" style="1" bestFit="1" customWidth="1"/>
    <col min="2" max="2" width="7.7109375" style="1" customWidth="1"/>
    <col min="3" max="21" width="7.7109375" customWidth="1"/>
  </cols>
  <sheetData>
    <row r="1" spans="1:23" ht="12.75" customHeight="1" x14ac:dyDescent="0.2">
      <c r="A1" s="103" t="s">
        <v>440</v>
      </c>
      <c r="C1" s="1"/>
      <c r="D1" s="1"/>
      <c r="E1" s="1"/>
      <c r="F1" s="1"/>
      <c r="G1" s="1"/>
      <c r="H1" s="1"/>
      <c r="I1" s="1"/>
      <c r="J1" s="1"/>
      <c r="K1" s="1"/>
      <c r="L1" s="1"/>
      <c r="M1" s="1"/>
      <c r="N1" s="1"/>
      <c r="O1" s="1"/>
      <c r="P1" s="1"/>
      <c r="Q1" s="1"/>
      <c r="R1" s="1"/>
      <c r="S1" s="1"/>
      <c r="T1" s="1"/>
      <c r="W1" s="58" t="s">
        <v>759</v>
      </c>
    </row>
    <row r="3" spans="1:23" ht="12.75" customHeight="1" x14ac:dyDescent="0.2">
      <c r="A3" s="425" t="s">
        <v>442</v>
      </c>
      <c r="B3" s="376" t="s">
        <v>27</v>
      </c>
      <c r="C3" s="373" t="s">
        <v>1</v>
      </c>
      <c r="D3" s="382" t="s">
        <v>441</v>
      </c>
      <c r="E3" s="382"/>
      <c r="F3" s="382"/>
      <c r="G3" s="382"/>
      <c r="H3" s="382"/>
      <c r="I3" s="382"/>
      <c r="J3" s="382"/>
      <c r="K3" s="382"/>
      <c r="L3" s="382"/>
      <c r="M3" s="382"/>
      <c r="N3" s="382"/>
      <c r="O3" s="382"/>
      <c r="P3" s="382"/>
      <c r="Q3" s="382"/>
      <c r="R3" s="382"/>
      <c r="S3" s="382"/>
      <c r="T3" s="382"/>
      <c r="U3" s="382"/>
    </row>
    <row r="4" spans="1:23" x14ac:dyDescent="0.2">
      <c r="A4" s="377"/>
      <c r="B4" s="377"/>
      <c r="C4" s="374"/>
      <c r="D4" s="226" t="s">
        <v>3</v>
      </c>
      <c r="E4" s="226" t="s">
        <v>4</v>
      </c>
      <c r="F4" s="226" t="s">
        <v>5</v>
      </c>
      <c r="G4" s="226" t="s">
        <v>6</v>
      </c>
      <c r="H4" s="226" t="s">
        <v>7</v>
      </c>
      <c r="I4" s="226" t="s">
        <v>8</v>
      </c>
      <c r="J4" s="226" t="s">
        <v>9</v>
      </c>
      <c r="K4" s="226" t="s">
        <v>10</v>
      </c>
      <c r="L4" s="226" t="s">
        <v>11</v>
      </c>
      <c r="M4" s="226" t="s">
        <v>12</v>
      </c>
      <c r="N4" s="226" t="s">
        <v>13</v>
      </c>
      <c r="O4" s="226" t="s">
        <v>14</v>
      </c>
      <c r="P4" s="226" t="s">
        <v>15</v>
      </c>
      <c r="Q4" s="226" t="s">
        <v>16</v>
      </c>
      <c r="R4" s="226" t="s">
        <v>17</v>
      </c>
      <c r="S4" s="226" t="s">
        <v>18</v>
      </c>
      <c r="T4" s="226" t="s">
        <v>19</v>
      </c>
      <c r="U4" s="226" t="s">
        <v>20</v>
      </c>
    </row>
    <row r="5" spans="1:23" ht="15" customHeight="1" x14ac:dyDescent="0.2">
      <c r="A5" s="407" t="s">
        <v>816</v>
      </c>
      <c r="B5" s="186" t="s">
        <v>1</v>
      </c>
      <c r="C5" s="112">
        <v>23066</v>
      </c>
      <c r="D5" s="112">
        <v>244</v>
      </c>
      <c r="E5" s="112">
        <v>1450</v>
      </c>
      <c r="F5" s="112">
        <v>2419</v>
      </c>
      <c r="G5" s="112">
        <v>3511</v>
      </c>
      <c r="H5" s="112">
        <v>2333</v>
      </c>
      <c r="I5" s="112">
        <v>1916</v>
      </c>
      <c r="J5" s="112">
        <v>1697</v>
      </c>
      <c r="K5" s="112">
        <v>1568</v>
      </c>
      <c r="L5" s="112">
        <v>1526</v>
      </c>
      <c r="M5" s="112">
        <v>1386</v>
      </c>
      <c r="N5" s="112">
        <v>1167</v>
      </c>
      <c r="O5" s="112">
        <v>871</v>
      </c>
      <c r="P5" s="112">
        <v>664</v>
      </c>
      <c r="Q5" s="112">
        <v>568</v>
      </c>
      <c r="R5" s="112">
        <v>427</v>
      </c>
      <c r="S5" s="112">
        <v>422</v>
      </c>
      <c r="T5" s="112">
        <v>414</v>
      </c>
      <c r="U5" s="112">
        <v>483</v>
      </c>
    </row>
    <row r="6" spans="1:23" ht="15" customHeight="1" x14ac:dyDescent="0.2">
      <c r="A6" s="407"/>
      <c r="B6" s="186" t="s">
        <v>21</v>
      </c>
      <c r="C6" s="112">
        <v>11141</v>
      </c>
      <c r="D6" s="112">
        <v>164</v>
      </c>
      <c r="E6" s="112">
        <v>1007</v>
      </c>
      <c r="F6" s="112">
        <v>1147</v>
      </c>
      <c r="G6" s="112">
        <v>1421</v>
      </c>
      <c r="H6" s="112">
        <v>1229</v>
      </c>
      <c r="I6" s="112">
        <v>951</v>
      </c>
      <c r="J6" s="112">
        <v>769</v>
      </c>
      <c r="K6" s="112">
        <v>709</v>
      </c>
      <c r="L6" s="112">
        <v>768</v>
      </c>
      <c r="M6" s="112">
        <v>701</v>
      </c>
      <c r="N6" s="112">
        <v>563</v>
      </c>
      <c r="O6" s="112">
        <v>436</v>
      </c>
      <c r="P6" s="112">
        <v>311</v>
      </c>
      <c r="Q6" s="112">
        <v>266</v>
      </c>
      <c r="R6" s="112">
        <v>187</v>
      </c>
      <c r="S6" s="112">
        <v>172</v>
      </c>
      <c r="T6" s="112">
        <v>175</v>
      </c>
      <c r="U6" s="112">
        <v>165</v>
      </c>
    </row>
    <row r="7" spans="1:23" ht="15" customHeight="1" x14ac:dyDescent="0.2">
      <c r="A7" s="407"/>
      <c r="B7" s="186" t="s">
        <v>22</v>
      </c>
      <c r="C7" s="112">
        <v>11925</v>
      </c>
      <c r="D7" s="112">
        <v>80</v>
      </c>
      <c r="E7" s="112">
        <v>443</v>
      </c>
      <c r="F7" s="112">
        <v>1272</v>
      </c>
      <c r="G7" s="112">
        <v>2090</v>
      </c>
      <c r="H7" s="112">
        <v>1104</v>
      </c>
      <c r="I7" s="112">
        <v>965</v>
      </c>
      <c r="J7" s="112">
        <v>928</v>
      </c>
      <c r="K7" s="112">
        <v>859</v>
      </c>
      <c r="L7" s="112">
        <v>758</v>
      </c>
      <c r="M7" s="112">
        <v>685</v>
      </c>
      <c r="N7" s="112">
        <v>604</v>
      </c>
      <c r="O7" s="112">
        <v>435</v>
      </c>
      <c r="P7" s="112">
        <v>353</v>
      </c>
      <c r="Q7" s="112">
        <v>302</v>
      </c>
      <c r="R7" s="112">
        <v>240</v>
      </c>
      <c r="S7" s="112">
        <v>250</v>
      </c>
      <c r="T7" s="112">
        <v>239</v>
      </c>
      <c r="U7" s="112">
        <v>318</v>
      </c>
    </row>
    <row r="8" spans="1:23" ht="15" customHeight="1" x14ac:dyDescent="0.2">
      <c r="A8" s="408">
        <v>2</v>
      </c>
      <c r="B8" s="188" t="s">
        <v>1</v>
      </c>
      <c r="C8" s="159">
        <v>27917</v>
      </c>
      <c r="D8" s="159">
        <v>320</v>
      </c>
      <c r="E8" s="159">
        <v>1506</v>
      </c>
      <c r="F8" s="159">
        <v>2559</v>
      </c>
      <c r="G8" s="159">
        <v>3739</v>
      </c>
      <c r="H8" s="159">
        <v>2966</v>
      </c>
      <c r="I8" s="159">
        <v>2583</v>
      </c>
      <c r="J8" s="159">
        <v>2285</v>
      </c>
      <c r="K8" s="159">
        <v>2015</v>
      </c>
      <c r="L8" s="159">
        <v>1990</v>
      </c>
      <c r="M8" s="159">
        <v>1804</v>
      </c>
      <c r="N8" s="159">
        <v>1523</v>
      </c>
      <c r="O8" s="159">
        <v>1162</v>
      </c>
      <c r="P8" s="159">
        <v>812</v>
      </c>
      <c r="Q8" s="159">
        <v>663</v>
      </c>
      <c r="R8" s="159">
        <v>515</v>
      </c>
      <c r="S8" s="159">
        <v>484</v>
      </c>
      <c r="T8" s="159">
        <v>446</v>
      </c>
      <c r="U8" s="159">
        <v>545</v>
      </c>
    </row>
    <row r="9" spans="1:23" ht="15" customHeight="1" x14ac:dyDescent="0.2">
      <c r="A9" s="408"/>
      <c r="B9" s="188" t="s">
        <v>21</v>
      </c>
      <c r="C9" s="159">
        <v>13940</v>
      </c>
      <c r="D9" s="159">
        <v>171</v>
      </c>
      <c r="E9" s="159">
        <v>1028</v>
      </c>
      <c r="F9" s="159">
        <v>1257</v>
      </c>
      <c r="G9" s="159">
        <v>1644</v>
      </c>
      <c r="H9" s="159">
        <v>1588</v>
      </c>
      <c r="I9" s="159">
        <v>1331</v>
      </c>
      <c r="J9" s="159">
        <v>1148</v>
      </c>
      <c r="K9" s="159">
        <v>984</v>
      </c>
      <c r="L9" s="159">
        <v>1021</v>
      </c>
      <c r="M9" s="159">
        <v>960</v>
      </c>
      <c r="N9" s="159">
        <v>744</v>
      </c>
      <c r="O9" s="159">
        <v>587</v>
      </c>
      <c r="P9" s="159">
        <v>377</v>
      </c>
      <c r="Q9" s="159">
        <v>285</v>
      </c>
      <c r="R9" s="159">
        <v>243</v>
      </c>
      <c r="S9" s="159">
        <v>209</v>
      </c>
      <c r="T9" s="159">
        <v>179</v>
      </c>
      <c r="U9" s="159">
        <v>184</v>
      </c>
    </row>
    <row r="10" spans="1:23" ht="15" customHeight="1" x14ac:dyDescent="0.2">
      <c r="A10" s="408"/>
      <c r="B10" s="188" t="s">
        <v>22</v>
      </c>
      <c r="C10" s="159">
        <v>13977</v>
      </c>
      <c r="D10" s="159">
        <v>149</v>
      </c>
      <c r="E10" s="159">
        <v>478</v>
      </c>
      <c r="F10" s="159">
        <v>1302</v>
      </c>
      <c r="G10" s="159">
        <v>2095</v>
      </c>
      <c r="H10" s="159">
        <v>1378</v>
      </c>
      <c r="I10" s="159">
        <v>1252</v>
      </c>
      <c r="J10" s="159">
        <v>1137</v>
      </c>
      <c r="K10" s="159">
        <v>1031</v>
      </c>
      <c r="L10" s="159">
        <v>969</v>
      </c>
      <c r="M10" s="159">
        <v>844</v>
      </c>
      <c r="N10" s="159">
        <v>779</v>
      </c>
      <c r="O10" s="159">
        <v>575</v>
      </c>
      <c r="P10" s="159">
        <v>435</v>
      </c>
      <c r="Q10" s="159">
        <v>378</v>
      </c>
      <c r="R10" s="159">
        <v>272</v>
      </c>
      <c r="S10" s="159">
        <v>275</v>
      </c>
      <c r="T10" s="159">
        <v>267</v>
      </c>
      <c r="U10" s="159">
        <v>361</v>
      </c>
    </row>
    <row r="11" spans="1:23" ht="15" customHeight="1" x14ac:dyDescent="0.2">
      <c r="A11" s="407">
        <v>3</v>
      </c>
      <c r="B11" s="186" t="s">
        <v>1</v>
      </c>
      <c r="C11" s="112">
        <v>37179</v>
      </c>
      <c r="D11" s="112">
        <v>392</v>
      </c>
      <c r="E11" s="112">
        <v>1740</v>
      </c>
      <c r="F11" s="112">
        <v>3000</v>
      </c>
      <c r="G11" s="112">
        <v>4684</v>
      </c>
      <c r="H11" s="112">
        <v>3966</v>
      </c>
      <c r="I11" s="112">
        <v>3741</v>
      </c>
      <c r="J11" s="112">
        <v>3175</v>
      </c>
      <c r="K11" s="112">
        <v>2845</v>
      </c>
      <c r="L11" s="112">
        <v>2712</v>
      </c>
      <c r="M11" s="112">
        <v>2526</v>
      </c>
      <c r="N11" s="112">
        <v>2201</v>
      </c>
      <c r="O11" s="112">
        <v>1619</v>
      </c>
      <c r="P11" s="112">
        <v>1076</v>
      </c>
      <c r="Q11" s="112">
        <v>857</v>
      </c>
      <c r="R11" s="112">
        <v>672</v>
      </c>
      <c r="S11" s="112">
        <v>617</v>
      </c>
      <c r="T11" s="112">
        <v>630</v>
      </c>
      <c r="U11" s="112">
        <v>726</v>
      </c>
    </row>
    <row r="12" spans="1:23" ht="15" customHeight="1" x14ac:dyDescent="0.2">
      <c r="A12" s="407"/>
      <c r="B12" s="186" t="s">
        <v>21</v>
      </c>
      <c r="C12" s="112">
        <v>19125</v>
      </c>
      <c r="D12" s="112">
        <v>244</v>
      </c>
      <c r="E12" s="112">
        <v>1203</v>
      </c>
      <c r="F12" s="112">
        <v>1524</v>
      </c>
      <c r="G12" s="112">
        <v>2085</v>
      </c>
      <c r="H12" s="112">
        <v>2156</v>
      </c>
      <c r="I12" s="112">
        <v>1953</v>
      </c>
      <c r="J12" s="112">
        <v>1659</v>
      </c>
      <c r="K12" s="112">
        <v>1516</v>
      </c>
      <c r="L12" s="112">
        <v>1473</v>
      </c>
      <c r="M12" s="112">
        <v>1309</v>
      </c>
      <c r="N12" s="112">
        <v>1137</v>
      </c>
      <c r="O12" s="112">
        <v>846</v>
      </c>
      <c r="P12" s="112">
        <v>551</v>
      </c>
      <c r="Q12" s="112">
        <v>394</v>
      </c>
      <c r="R12" s="112">
        <v>295</v>
      </c>
      <c r="S12" s="112">
        <v>275</v>
      </c>
      <c r="T12" s="112">
        <v>264</v>
      </c>
      <c r="U12" s="112">
        <v>241</v>
      </c>
    </row>
    <row r="13" spans="1:23" ht="15" customHeight="1" x14ac:dyDescent="0.2">
      <c r="A13" s="407"/>
      <c r="B13" s="186" t="s">
        <v>22</v>
      </c>
      <c r="C13" s="112">
        <v>18054</v>
      </c>
      <c r="D13" s="112">
        <v>148</v>
      </c>
      <c r="E13" s="112">
        <v>537</v>
      </c>
      <c r="F13" s="112">
        <v>1476</v>
      </c>
      <c r="G13" s="112">
        <v>2599</v>
      </c>
      <c r="H13" s="112">
        <v>1810</v>
      </c>
      <c r="I13" s="112">
        <v>1788</v>
      </c>
      <c r="J13" s="112">
        <v>1516</v>
      </c>
      <c r="K13" s="112">
        <v>1329</v>
      </c>
      <c r="L13" s="112">
        <v>1239</v>
      </c>
      <c r="M13" s="112">
        <v>1217</v>
      </c>
      <c r="N13" s="112">
        <v>1064</v>
      </c>
      <c r="O13" s="112">
        <v>773</v>
      </c>
      <c r="P13" s="112">
        <v>525</v>
      </c>
      <c r="Q13" s="112">
        <v>463</v>
      </c>
      <c r="R13" s="112">
        <v>377</v>
      </c>
      <c r="S13" s="112">
        <v>342</v>
      </c>
      <c r="T13" s="112">
        <v>366</v>
      </c>
      <c r="U13" s="112">
        <v>485</v>
      </c>
    </row>
    <row r="14" spans="1:23" ht="15" customHeight="1" x14ac:dyDescent="0.2">
      <c r="A14" s="408">
        <v>4</v>
      </c>
      <c r="B14" s="188" t="s">
        <v>1</v>
      </c>
      <c r="C14" s="159">
        <v>51639</v>
      </c>
      <c r="D14" s="159">
        <v>482</v>
      </c>
      <c r="E14" s="159">
        <v>2107</v>
      </c>
      <c r="F14" s="159">
        <v>4029</v>
      </c>
      <c r="G14" s="159">
        <v>6371</v>
      </c>
      <c r="H14" s="159">
        <v>5915</v>
      </c>
      <c r="I14" s="159">
        <v>5215</v>
      </c>
      <c r="J14" s="159">
        <v>4590</v>
      </c>
      <c r="K14" s="159">
        <v>4013</v>
      </c>
      <c r="L14" s="159">
        <v>4193</v>
      </c>
      <c r="M14" s="159">
        <v>3678</v>
      </c>
      <c r="N14" s="159">
        <v>3120</v>
      </c>
      <c r="O14" s="159">
        <v>2249</v>
      </c>
      <c r="P14" s="159">
        <v>1565</v>
      </c>
      <c r="Q14" s="159">
        <v>1124</v>
      </c>
      <c r="R14" s="159">
        <v>871</v>
      </c>
      <c r="S14" s="159">
        <v>736</v>
      </c>
      <c r="T14" s="159">
        <v>624</v>
      </c>
      <c r="U14" s="159">
        <v>757</v>
      </c>
    </row>
    <row r="15" spans="1:23" ht="15" customHeight="1" x14ac:dyDescent="0.2">
      <c r="A15" s="408"/>
      <c r="B15" s="188" t="s">
        <v>21</v>
      </c>
      <c r="C15" s="159">
        <v>27188</v>
      </c>
      <c r="D15" s="159">
        <v>291</v>
      </c>
      <c r="E15" s="159">
        <v>1478</v>
      </c>
      <c r="F15" s="159">
        <v>2037</v>
      </c>
      <c r="G15" s="159">
        <v>2973</v>
      </c>
      <c r="H15" s="159">
        <v>3273</v>
      </c>
      <c r="I15" s="159">
        <v>2827</v>
      </c>
      <c r="J15" s="159">
        <v>2466</v>
      </c>
      <c r="K15" s="159">
        <v>2197</v>
      </c>
      <c r="L15" s="159">
        <v>2269</v>
      </c>
      <c r="M15" s="159">
        <v>1998</v>
      </c>
      <c r="N15" s="159">
        <v>1676</v>
      </c>
      <c r="O15" s="159">
        <v>1150</v>
      </c>
      <c r="P15" s="159">
        <v>801</v>
      </c>
      <c r="Q15" s="159">
        <v>516</v>
      </c>
      <c r="R15" s="159">
        <v>383</v>
      </c>
      <c r="S15" s="159">
        <v>316</v>
      </c>
      <c r="T15" s="159">
        <v>277</v>
      </c>
      <c r="U15" s="159">
        <v>260</v>
      </c>
    </row>
    <row r="16" spans="1:23" ht="15" customHeight="1" x14ac:dyDescent="0.2">
      <c r="A16" s="408"/>
      <c r="B16" s="188" t="s">
        <v>22</v>
      </c>
      <c r="C16" s="159">
        <v>24451</v>
      </c>
      <c r="D16" s="159">
        <v>191</v>
      </c>
      <c r="E16" s="159">
        <v>629</v>
      </c>
      <c r="F16" s="159">
        <v>1992</v>
      </c>
      <c r="G16" s="159">
        <v>3398</v>
      </c>
      <c r="H16" s="159">
        <v>2642</v>
      </c>
      <c r="I16" s="159">
        <v>2388</v>
      </c>
      <c r="J16" s="159">
        <v>2124</v>
      </c>
      <c r="K16" s="159">
        <v>1816</v>
      </c>
      <c r="L16" s="159">
        <v>1924</v>
      </c>
      <c r="M16" s="159">
        <v>1680</v>
      </c>
      <c r="N16" s="159">
        <v>1444</v>
      </c>
      <c r="O16" s="159">
        <v>1099</v>
      </c>
      <c r="P16" s="159">
        <v>764</v>
      </c>
      <c r="Q16" s="159">
        <v>608</v>
      </c>
      <c r="R16" s="159">
        <v>488</v>
      </c>
      <c r="S16" s="159">
        <v>420</v>
      </c>
      <c r="T16" s="159">
        <v>347</v>
      </c>
      <c r="U16" s="159">
        <v>497</v>
      </c>
    </row>
    <row r="17" spans="1:21" ht="15" customHeight="1" x14ac:dyDescent="0.2">
      <c r="A17" s="407" t="s">
        <v>817</v>
      </c>
      <c r="B17" s="186" t="s">
        <v>1</v>
      </c>
      <c r="C17" s="112">
        <v>60332</v>
      </c>
      <c r="D17" s="112">
        <v>512</v>
      </c>
      <c r="E17" s="112">
        <v>2246</v>
      </c>
      <c r="F17" s="112">
        <v>5200</v>
      </c>
      <c r="G17" s="112">
        <v>7855</v>
      </c>
      <c r="H17" s="112">
        <v>7148</v>
      </c>
      <c r="I17" s="112">
        <v>6477</v>
      </c>
      <c r="J17" s="112">
        <v>5425</v>
      </c>
      <c r="K17" s="112">
        <v>4782</v>
      </c>
      <c r="L17" s="112">
        <v>4861</v>
      </c>
      <c r="M17" s="112">
        <v>4322</v>
      </c>
      <c r="N17" s="112">
        <v>3590</v>
      </c>
      <c r="O17" s="112">
        <v>2604</v>
      </c>
      <c r="P17" s="112">
        <v>1630</v>
      </c>
      <c r="Q17" s="112">
        <v>1106</v>
      </c>
      <c r="R17" s="112">
        <v>772</v>
      </c>
      <c r="S17" s="112">
        <v>732</v>
      </c>
      <c r="T17" s="112">
        <v>561</v>
      </c>
      <c r="U17" s="112">
        <v>509</v>
      </c>
    </row>
    <row r="18" spans="1:21" ht="15" customHeight="1" x14ac:dyDescent="0.2">
      <c r="A18" s="407"/>
      <c r="B18" s="186" t="s">
        <v>21</v>
      </c>
      <c r="C18" s="112">
        <v>33537</v>
      </c>
      <c r="D18" s="112">
        <v>313</v>
      </c>
      <c r="E18" s="112">
        <v>1635</v>
      </c>
      <c r="F18" s="112">
        <v>2715</v>
      </c>
      <c r="G18" s="112">
        <v>3921</v>
      </c>
      <c r="H18" s="112">
        <v>4035</v>
      </c>
      <c r="I18" s="112">
        <v>3702</v>
      </c>
      <c r="J18" s="112">
        <v>3141</v>
      </c>
      <c r="K18" s="112">
        <v>2782</v>
      </c>
      <c r="L18" s="112">
        <v>2865</v>
      </c>
      <c r="M18" s="112">
        <v>2453</v>
      </c>
      <c r="N18" s="112">
        <v>1996</v>
      </c>
      <c r="O18" s="112">
        <v>1432</v>
      </c>
      <c r="P18" s="112">
        <v>863</v>
      </c>
      <c r="Q18" s="112">
        <v>544</v>
      </c>
      <c r="R18" s="112">
        <v>355</v>
      </c>
      <c r="S18" s="112">
        <v>360</v>
      </c>
      <c r="T18" s="112">
        <v>227</v>
      </c>
      <c r="U18" s="112">
        <v>198</v>
      </c>
    </row>
    <row r="19" spans="1:21" ht="15" customHeight="1" x14ac:dyDescent="0.2">
      <c r="A19" s="407"/>
      <c r="B19" s="186" t="s">
        <v>22</v>
      </c>
      <c r="C19" s="112">
        <v>26795</v>
      </c>
      <c r="D19" s="112">
        <v>199</v>
      </c>
      <c r="E19" s="112">
        <v>611</v>
      </c>
      <c r="F19" s="112">
        <v>2485</v>
      </c>
      <c r="G19" s="112">
        <v>3934</v>
      </c>
      <c r="H19" s="112">
        <v>3113</v>
      </c>
      <c r="I19" s="112">
        <v>2775</v>
      </c>
      <c r="J19" s="112">
        <v>2284</v>
      </c>
      <c r="K19" s="112">
        <v>2000</v>
      </c>
      <c r="L19" s="112">
        <v>1996</v>
      </c>
      <c r="M19" s="112">
        <v>1869</v>
      </c>
      <c r="N19" s="112">
        <v>1594</v>
      </c>
      <c r="O19" s="112">
        <v>1172</v>
      </c>
      <c r="P19" s="112">
        <v>767</v>
      </c>
      <c r="Q19" s="112">
        <v>562</v>
      </c>
      <c r="R19" s="112">
        <v>417</v>
      </c>
      <c r="S19" s="112">
        <v>372</v>
      </c>
      <c r="T19" s="112">
        <v>334</v>
      </c>
      <c r="U19" s="112">
        <v>311</v>
      </c>
    </row>
    <row r="20" spans="1:21" ht="15" customHeight="1" x14ac:dyDescent="0.2">
      <c r="A20" s="408" t="s">
        <v>273</v>
      </c>
      <c r="B20" s="188" t="s">
        <v>1</v>
      </c>
      <c r="C20" s="159">
        <v>1598</v>
      </c>
      <c r="D20" s="159">
        <v>10</v>
      </c>
      <c r="E20" s="159">
        <v>23</v>
      </c>
      <c r="F20" s="159">
        <v>41</v>
      </c>
      <c r="G20" s="159">
        <v>192</v>
      </c>
      <c r="H20" s="159">
        <v>248</v>
      </c>
      <c r="I20" s="159">
        <v>215</v>
      </c>
      <c r="J20" s="159">
        <v>151</v>
      </c>
      <c r="K20" s="159">
        <v>159</v>
      </c>
      <c r="L20" s="159">
        <v>135</v>
      </c>
      <c r="M20" s="159">
        <v>135</v>
      </c>
      <c r="N20" s="159">
        <v>107</v>
      </c>
      <c r="O20" s="159">
        <v>72</v>
      </c>
      <c r="P20" s="159">
        <v>34</v>
      </c>
      <c r="Q20" s="159">
        <v>23</v>
      </c>
      <c r="R20" s="159">
        <v>21</v>
      </c>
      <c r="S20" s="159">
        <v>11</v>
      </c>
      <c r="T20" s="159">
        <v>12</v>
      </c>
      <c r="U20" s="159">
        <v>9</v>
      </c>
    </row>
    <row r="21" spans="1:21" ht="15" customHeight="1" x14ac:dyDescent="0.2">
      <c r="A21" s="408"/>
      <c r="B21" s="188" t="s">
        <v>21</v>
      </c>
      <c r="C21" s="159">
        <v>952</v>
      </c>
      <c r="D21" s="159">
        <v>7</v>
      </c>
      <c r="E21" s="159">
        <v>13</v>
      </c>
      <c r="F21" s="159">
        <v>18</v>
      </c>
      <c r="G21" s="159">
        <v>98</v>
      </c>
      <c r="H21" s="159">
        <v>152</v>
      </c>
      <c r="I21" s="159">
        <v>135</v>
      </c>
      <c r="J21" s="159">
        <v>93</v>
      </c>
      <c r="K21" s="159">
        <v>110</v>
      </c>
      <c r="L21" s="159">
        <v>87</v>
      </c>
      <c r="M21" s="159">
        <v>81</v>
      </c>
      <c r="N21" s="159">
        <v>63</v>
      </c>
      <c r="O21" s="159">
        <v>44</v>
      </c>
      <c r="P21" s="159">
        <v>17</v>
      </c>
      <c r="Q21" s="159">
        <v>13</v>
      </c>
      <c r="R21" s="159">
        <v>8</v>
      </c>
      <c r="S21" s="159">
        <v>4</v>
      </c>
      <c r="T21" s="159">
        <v>6</v>
      </c>
      <c r="U21" s="159">
        <v>3</v>
      </c>
    </row>
    <row r="22" spans="1:21" ht="15" customHeight="1" x14ac:dyDescent="0.2">
      <c r="A22" s="408"/>
      <c r="B22" s="188" t="s">
        <v>22</v>
      </c>
      <c r="C22" s="159">
        <v>646</v>
      </c>
      <c r="D22" s="159">
        <v>3</v>
      </c>
      <c r="E22" s="159">
        <v>10</v>
      </c>
      <c r="F22" s="159">
        <v>23</v>
      </c>
      <c r="G22" s="159">
        <v>94</v>
      </c>
      <c r="H22" s="159">
        <v>96</v>
      </c>
      <c r="I22" s="159">
        <v>80</v>
      </c>
      <c r="J22" s="159">
        <v>58</v>
      </c>
      <c r="K22" s="159">
        <v>49</v>
      </c>
      <c r="L22" s="159">
        <v>48</v>
      </c>
      <c r="M22" s="159">
        <v>54</v>
      </c>
      <c r="N22" s="159">
        <v>44</v>
      </c>
      <c r="O22" s="159">
        <v>28</v>
      </c>
      <c r="P22" s="159">
        <v>17</v>
      </c>
      <c r="Q22" s="159">
        <v>10</v>
      </c>
      <c r="R22" s="159">
        <v>13</v>
      </c>
      <c r="S22" s="159">
        <v>7</v>
      </c>
      <c r="T22" s="159">
        <v>6</v>
      </c>
      <c r="U22" s="159">
        <v>6</v>
      </c>
    </row>
    <row r="23" spans="1:21" ht="15" customHeight="1" x14ac:dyDescent="0.2">
      <c r="A23" s="411" t="s">
        <v>1</v>
      </c>
      <c r="B23" s="187" t="s">
        <v>1</v>
      </c>
      <c r="C23" s="174">
        <v>171033</v>
      </c>
      <c r="D23" s="174">
        <v>1801</v>
      </c>
      <c r="E23" s="174">
        <v>8262</v>
      </c>
      <c r="F23" s="174">
        <v>15598</v>
      </c>
      <c r="G23" s="174">
        <v>22422</v>
      </c>
      <c r="H23" s="174">
        <v>18014</v>
      </c>
      <c r="I23" s="174">
        <v>16301</v>
      </c>
      <c r="J23" s="174">
        <v>14204</v>
      </c>
      <c r="K23" s="174">
        <v>12722</v>
      </c>
      <c r="L23" s="174">
        <v>12901</v>
      </c>
      <c r="M23" s="174">
        <v>11738</v>
      </c>
      <c r="N23" s="174">
        <v>10086</v>
      </c>
      <c r="O23" s="174">
        <v>7431</v>
      </c>
      <c r="P23" s="174">
        <v>5130</v>
      </c>
      <c r="Q23" s="174">
        <v>3852</v>
      </c>
      <c r="R23" s="174">
        <v>2902</v>
      </c>
      <c r="S23" s="174">
        <v>2649</v>
      </c>
      <c r="T23" s="174">
        <v>2345</v>
      </c>
      <c r="U23" s="174">
        <v>2675</v>
      </c>
    </row>
    <row r="24" spans="1:21" ht="15" customHeight="1" x14ac:dyDescent="0.2">
      <c r="A24" s="407"/>
      <c r="B24" s="186" t="s">
        <v>21</v>
      </c>
      <c r="C24" s="112">
        <v>89379</v>
      </c>
      <c r="D24" s="112">
        <v>1097</v>
      </c>
      <c r="E24" s="112">
        <v>5788</v>
      </c>
      <c r="F24" s="112">
        <v>7943</v>
      </c>
      <c r="G24" s="112">
        <v>10491</v>
      </c>
      <c r="H24" s="112">
        <v>9967</v>
      </c>
      <c r="I24" s="112">
        <v>8756</v>
      </c>
      <c r="J24" s="112">
        <v>7476</v>
      </c>
      <c r="K24" s="112">
        <v>6736</v>
      </c>
      <c r="L24" s="112">
        <v>6974</v>
      </c>
      <c r="M24" s="112">
        <v>6320</v>
      </c>
      <c r="N24" s="112">
        <v>5270</v>
      </c>
      <c r="O24" s="112">
        <v>3852</v>
      </c>
      <c r="P24" s="112">
        <v>2571</v>
      </c>
      <c r="Q24" s="112">
        <v>1785</v>
      </c>
      <c r="R24" s="112">
        <v>1288</v>
      </c>
      <c r="S24" s="112">
        <v>1172</v>
      </c>
      <c r="T24" s="112">
        <v>974</v>
      </c>
      <c r="U24" s="112">
        <v>919</v>
      </c>
    </row>
    <row r="25" spans="1:21" ht="15" customHeight="1" x14ac:dyDescent="0.2">
      <c r="A25" s="407"/>
      <c r="B25" s="186" t="s">
        <v>22</v>
      </c>
      <c r="C25" s="112">
        <v>81654</v>
      </c>
      <c r="D25" s="112">
        <v>704</v>
      </c>
      <c r="E25" s="112">
        <v>2474</v>
      </c>
      <c r="F25" s="112">
        <v>7655</v>
      </c>
      <c r="G25" s="112">
        <v>11931</v>
      </c>
      <c r="H25" s="112">
        <v>8047</v>
      </c>
      <c r="I25" s="112">
        <v>7545</v>
      </c>
      <c r="J25" s="112">
        <v>6728</v>
      </c>
      <c r="K25" s="112">
        <v>5986</v>
      </c>
      <c r="L25" s="112">
        <v>5927</v>
      </c>
      <c r="M25" s="112">
        <v>5418</v>
      </c>
      <c r="N25" s="112">
        <v>4816</v>
      </c>
      <c r="O25" s="112">
        <v>3579</v>
      </c>
      <c r="P25" s="112">
        <v>2559</v>
      </c>
      <c r="Q25" s="112">
        <v>2067</v>
      </c>
      <c r="R25" s="112">
        <v>1614</v>
      </c>
      <c r="S25" s="112">
        <v>1477</v>
      </c>
      <c r="T25" s="112">
        <v>1371</v>
      </c>
      <c r="U25" s="112">
        <v>1756</v>
      </c>
    </row>
    <row r="27" spans="1:21" x14ac:dyDescent="0.2">
      <c r="A27" s="3" t="s">
        <v>758</v>
      </c>
      <c r="B27" s="3"/>
      <c r="C27" s="4"/>
      <c r="D27" s="4"/>
      <c r="E27" s="4"/>
      <c r="F27" s="4"/>
      <c r="G27" s="4"/>
      <c r="H27" s="4"/>
      <c r="I27" s="4"/>
      <c r="J27" s="4"/>
      <c r="K27" s="4"/>
      <c r="L27" s="4"/>
      <c r="M27" s="4"/>
      <c r="N27" s="4"/>
      <c r="O27" s="4"/>
      <c r="P27" s="4"/>
      <c r="Q27" s="4"/>
      <c r="R27" s="4"/>
      <c r="S27" s="4"/>
      <c r="T27" s="4"/>
      <c r="U27" s="4"/>
    </row>
    <row r="28" spans="1:21" ht="27" customHeight="1" x14ac:dyDescent="0.2">
      <c r="A28" s="380" t="s">
        <v>766</v>
      </c>
      <c r="B28" s="380"/>
      <c r="C28" s="380"/>
      <c r="D28" s="380"/>
      <c r="E28" s="380"/>
      <c r="F28" s="380"/>
      <c r="G28" s="380"/>
      <c r="H28" s="380"/>
      <c r="I28" s="380"/>
      <c r="J28" s="380"/>
      <c r="K28" s="380"/>
      <c r="L28" s="380"/>
      <c r="M28" s="380"/>
      <c r="N28" s="380"/>
      <c r="O28" s="380"/>
      <c r="P28" s="380"/>
      <c r="Q28" s="380"/>
      <c r="R28" s="380"/>
      <c r="S28" s="380"/>
      <c r="T28" s="380"/>
      <c r="U28" s="380"/>
    </row>
    <row r="29" spans="1:21" x14ac:dyDescent="0.2">
      <c r="A29" s="380" t="s">
        <v>767</v>
      </c>
      <c r="B29" s="380"/>
      <c r="C29" s="380"/>
      <c r="D29" s="380"/>
      <c r="E29" s="380"/>
      <c r="F29" s="380"/>
      <c r="G29" s="380"/>
      <c r="H29" s="380"/>
      <c r="I29" s="380"/>
      <c r="J29" s="380"/>
      <c r="K29" s="380"/>
      <c r="L29" s="380"/>
      <c r="M29" s="380"/>
      <c r="N29" s="380"/>
      <c r="O29" s="380"/>
      <c r="P29" s="380"/>
      <c r="Q29" s="380"/>
      <c r="R29" s="380"/>
      <c r="S29" s="380"/>
      <c r="T29" s="380"/>
      <c r="U29" s="380"/>
    </row>
    <row r="31" spans="1:21" x14ac:dyDescent="0.2">
      <c r="A31" s="103" t="s">
        <v>443</v>
      </c>
      <c r="C31" s="1"/>
      <c r="D31" s="1"/>
      <c r="E31" s="1"/>
      <c r="F31" s="1"/>
      <c r="G31" s="1"/>
      <c r="H31" s="1"/>
      <c r="I31" s="1"/>
      <c r="J31" s="1"/>
      <c r="K31" s="1"/>
      <c r="L31" s="1"/>
      <c r="M31" s="1"/>
      <c r="N31" s="1"/>
      <c r="O31" s="1"/>
      <c r="P31" s="1"/>
      <c r="Q31" s="1"/>
      <c r="R31" s="1"/>
      <c r="S31" s="1"/>
      <c r="T31" s="1"/>
    </row>
    <row r="33" spans="1:22" x14ac:dyDescent="0.2">
      <c r="A33" s="425" t="s">
        <v>442</v>
      </c>
      <c r="B33" s="425" t="s">
        <v>27</v>
      </c>
      <c r="C33" s="373" t="s">
        <v>30</v>
      </c>
      <c r="D33" s="382" t="s">
        <v>2</v>
      </c>
      <c r="E33" s="382"/>
      <c r="F33" s="382"/>
      <c r="G33" s="382"/>
      <c r="H33" s="382"/>
      <c r="I33" s="382"/>
      <c r="J33" s="382"/>
      <c r="K33" s="382"/>
      <c r="L33" s="382"/>
      <c r="M33" s="382"/>
      <c r="N33" s="382"/>
      <c r="O33" s="382"/>
      <c r="P33" s="382"/>
      <c r="Q33" s="382"/>
      <c r="R33" s="382"/>
      <c r="S33" s="382"/>
      <c r="T33" s="382"/>
      <c r="U33" s="382"/>
      <c r="V33" s="378" t="s">
        <v>31</v>
      </c>
    </row>
    <row r="34" spans="1:22" x14ac:dyDescent="0.2">
      <c r="A34" s="377"/>
      <c r="B34" s="377"/>
      <c r="C34" s="374"/>
      <c r="D34" s="226" t="s">
        <v>3</v>
      </c>
      <c r="E34" s="226" t="s">
        <v>4</v>
      </c>
      <c r="F34" s="226" t="s">
        <v>5</v>
      </c>
      <c r="G34" s="226" t="s">
        <v>6</v>
      </c>
      <c r="H34" s="226" t="s">
        <v>7</v>
      </c>
      <c r="I34" s="226" t="s">
        <v>8</v>
      </c>
      <c r="J34" s="226" t="s">
        <v>9</v>
      </c>
      <c r="K34" s="226" t="s">
        <v>10</v>
      </c>
      <c r="L34" s="226" t="s">
        <v>11</v>
      </c>
      <c r="M34" s="226" t="s">
        <v>12</v>
      </c>
      <c r="N34" s="226" t="s">
        <v>13</v>
      </c>
      <c r="O34" s="226" t="s">
        <v>14</v>
      </c>
      <c r="P34" s="226" t="s">
        <v>15</v>
      </c>
      <c r="Q34" s="226" t="s">
        <v>16</v>
      </c>
      <c r="R34" s="226" t="s">
        <v>17</v>
      </c>
      <c r="S34" s="226" t="s">
        <v>18</v>
      </c>
      <c r="T34" s="226" t="s">
        <v>19</v>
      </c>
      <c r="U34" s="226" t="s">
        <v>20</v>
      </c>
      <c r="V34" s="379"/>
    </row>
    <row r="35" spans="1:22" ht="15" customHeight="1" x14ac:dyDescent="0.2">
      <c r="A35" s="407" t="s">
        <v>816</v>
      </c>
      <c r="B35" s="186" t="s">
        <v>1</v>
      </c>
      <c r="C35" s="113">
        <v>2391.6</v>
      </c>
      <c r="D35" s="113">
        <v>458.1</v>
      </c>
      <c r="E35" s="113">
        <v>2131.3000000000002</v>
      </c>
      <c r="F35" s="113">
        <v>3741.5</v>
      </c>
      <c r="G35" s="113">
        <v>5510.1</v>
      </c>
      <c r="H35" s="113">
        <v>4362.3999999999996</v>
      </c>
      <c r="I35" s="113">
        <v>3848.6</v>
      </c>
      <c r="J35" s="113">
        <v>3415.5</v>
      </c>
      <c r="K35" s="113">
        <v>2741.6</v>
      </c>
      <c r="L35" s="113">
        <v>2159.1</v>
      </c>
      <c r="M35" s="113">
        <v>1767.2</v>
      </c>
      <c r="N35" s="113">
        <v>1505.8</v>
      </c>
      <c r="O35" s="113">
        <v>1216.3</v>
      </c>
      <c r="P35" s="113">
        <v>1081.4000000000001</v>
      </c>
      <c r="Q35" s="113">
        <v>1054.5</v>
      </c>
      <c r="R35" s="113">
        <v>1175.9000000000001</v>
      </c>
      <c r="S35" s="113">
        <v>1690</v>
      </c>
      <c r="T35" s="113">
        <v>2692.9</v>
      </c>
      <c r="U35" s="113">
        <v>3331.7</v>
      </c>
      <c r="V35" s="229">
        <v>2687.1</v>
      </c>
    </row>
    <row r="36" spans="1:22" ht="15" customHeight="1" x14ac:dyDescent="0.2">
      <c r="A36" s="407"/>
      <c r="B36" s="186" t="s">
        <v>21</v>
      </c>
      <c r="C36" s="113">
        <v>2335.4</v>
      </c>
      <c r="D36" s="113">
        <v>600.6</v>
      </c>
      <c r="E36" s="113">
        <v>2894.3</v>
      </c>
      <c r="F36" s="113">
        <v>3477</v>
      </c>
      <c r="G36" s="113">
        <v>4288.8999999999996</v>
      </c>
      <c r="H36" s="113">
        <v>4287.1000000000004</v>
      </c>
      <c r="I36" s="113">
        <v>3738.2</v>
      </c>
      <c r="J36" s="113">
        <v>3250.7</v>
      </c>
      <c r="K36" s="113">
        <v>2659.4</v>
      </c>
      <c r="L36" s="113">
        <v>2306.1</v>
      </c>
      <c r="M36" s="113">
        <v>1866.3</v>
      </c>
      <c r="N36" s="113">
        <v>1495.3</v>
      </c>
      <c r="O36" s="113">
        <v>1244.5</v>
      </c>
      <c r="P36" s="113">
        <v>1022.7</v>
      </c>
      <c r="Q36" s="113">
        <v>985.3</v>
      </c>
      <c r="R36" s="113">
        <v>1033</v>
      </c>
      <c r="S36" s="113">
        <v>1409.9</v>
      </c>
      <c r="T36" s="113">
        <v>2397.4</v>
      </c>
      <c r="U36" s="113">
        <v>2818.9</v>
      </c>
      <c r="V36" s="229">
        <v>2605.3000000000002</v>
      </c>
    </row>
    <row r="37" spans="1:22" ht="15" customHeight="1" x14ac:dyDescent="0.2">
      <c r="A37" s="407"/>
      <c r="B37" s="186" t="s">
        <v>22</v>
      </c>
      <c r="C37" s="113">
        <v>2446.6999999999998</v>
      </c>
      <c r="D37" s="113">
        <v>308.2</v>
      </c>
      <c r="E37" s="113">
        <v>1332.7</v>
      </c>
      <c r="F37" s="113">
        <v>4017.1</v>
      </c>
      <c r="G37" s="113">
        <v>6832.9</v>
      </c>
      <c r="H37" s="113">
        <v>4449.5</v>
      </c>
      <c r="I37" s="113">
        <v>3963.9</v>
      </c>
      <c r="J37" s="113">
        <v>3565.3</v>
      </c>
      <c r="K37" s="113">
        <v>2813.3</v>
      </c>
      <c r="L37" s="113">
        <v>2028.1</v>
      </c>
      <c r="M37" s="113">
        <v>1676.2</v>
      </c>
      <c r="N37" s="113">
        <v>1515.7</v>
      </c>
      <c r="O37" s="113">
        <v>1189.2</v>
      </c>
      <c r="P37" s="113">
        <v>1139.0999999999999</v>
      </c>
      <c r="Q37" s="113">
        <v>1124</v>
      </c>
      <c r="R37" s="113">
        <v>1317.9</v>
      </c>
      <c r="S37" s="113">
        <v>1957.6</v>
      </c>
      <c r="T37" s="113">
        <v>2960.1</v>
      </c>
      <c r="U37" s="113">
        <v>3678.9</v>
      </c>
      <c r="V37" s="229">
        <v>2774.1</v>
      </c>
    </row>
    <row r="38" spans="1:22" ht="15" customHeight="1" x14ac:dyDescent="0.2">
      <c r="A38" s="408">
        <v>2</v>
      </c>
      <c r="B38" s="188" t="s">
        <v>1</v>
      </c>
      <c r="C38" s="160">
        <v>2952.3</v>
      </c>
      <c r="D38" s="160">
        <v>573.79999999999995</v>
      </c>
      <c r="E38" s="160">
        <v>2464.1999999999998</v>
      </c>
      <c r="F38" s="160">
        <v>4463.6000000000004</v>
      </c>
      <c r="G38" s="160">
        <v>6332.9</v>
      </c>
      <c r="H38" s="160">
        <v>4937.2</v>
      </c>
      <c r="I38" s="160">
        <v>4024.9</v>
      </c>
      <c r="J38" s="160">
        <v>3776.8</v>
      </c>
      <c r="K38" s="160">
        <v>3449.4</v>
      </c>
      <c r="L38" s="160">
        <v>3059.2</v>
      </c>
      <c r="M38" s="160">
        <v>2604.1999999999998</v>
      </c>
      <c r="N38" s="160">
        <v>2215.6999999999998</v>
      </c>
      <c r="O38" s="160">
        <v>1805.3</v>
      </c>
      <c r="P38" s="160">
        <v>1456.3</v>
      </c>
      <c r="Q38" s="160">
        <v>1309.4000000000001</v>
      </c>
      <c r="R38" s="160">
        <v>1427.8</v>
      </c>
      <c r="S38" s="160">
        <v>1827.4</v>
      </c>
      <c r="T38" s="160">
        <v>2647.1</v>
      </c>
      <c r="U38" s="160">
        <v>3413.1</v>
      </c>
      <c r="V38" s="230">
        <v>3201.2</v>
      </c>
    </row>
    <row r="39" spans="1:22" ht="15" customHeight="1" x14ac:dyDescent="0.2">
      <c r="A39" s="408"/>
      <c r="B39" s="188" t="s">
        <v>21</v>
      </c>
      <c r="C39" s="160">
        <v>2983.4</v>
      </c>
      <c r="D39" s="160">
        <v>592.9</v>
      </c>
      <c r="E39" s="160">
        <v>3258.8</v>
      </c>
      <c r="F39" s="160">
        <v>4294.6000000000004</v>
      </c>
      <c r="G39" s="160">
        <v>5357.5</v>
      </c>
      <c r="H39" s="160">
        <v>4939.7</v>
      </c>
      <c r="I39" s="160">
        <v>4102.1000000000004</v>
      </c>
      <c r="J39" s="160">
        <v>3904</v>
      </c>
      <c r="K39" s="160">
        <v>3531.7</v>
      </c>
      <c r="L39" s="160">
        <v>3307.8</v>
      </c>
      <c r="M39" s="160">
        <v>2912.5</v>
      </c>
      <c r="N39" s="160">
        <v>2228.5</v>
      </c>
      <c r="O39" s="160">
        <v>1882.5</v>
      </c>
      <c r="P39" s="160">
        <v>1382.1</v>
      </c>
      <c r="Q39" s="160">
        <v>1145.9000000000001</v>
      </c>
      <c r="R39" s="160">
        <v>1374.5</v>
      </c>
      <c r="S39" s="160">
        <v>1652</v>
      </c>
      <c r="T39" s="160">
        <v>2296.6</v>
      </c>
      <c r="U39" s="160">
        <v>2882.6</v>
      </c>
      <c r="V39" s="230">
        <v>3217.9</v>
      </c>
    </row>
    <row r="40" spans="1:22" ht="15" customHeight="1" x14ac:dyDescent="0.2">
      <c r="A40" s="408"/>
      <c r="B40" s="188" t="s">
        <v>22</v>
      </c>
      <c r="C40" s="160">
        <v>2921.9</v>
      </c>
      <c r="D40" s="160">
        <v>553.4</v>
      </c>
      <c r="E40" s="160">
        <v>1616.5</v>
      </c>
      <c r="F40" s="160">
        <v>4639.8999999999996</v>
      </c>
      <c r="G40" s="160">
        <v>7388.5</v>
      </c>
      <c r="H40" s="160">
        <v>4934.3</v>
      </c>
      <c r="I40" s="160">
        <v>3946</v>
      </c>
      <c r="J40" s="160">
        <v>3656.5</v>
      </c>
      <c r="K40" s="160">
        <v>3374.4</v>
      </c>
      <c r="L40" s="160">
        <v>2834.8</v>
      </c>
      <c r="M40" s="160">
        <v>2324.4</v>
      </c>
      <c r="N40" s="160">
        <v>2203.6</v>
      </c>
      <c r="O40" s="160">
        <v>1732.7</v>
      </c>
      <c r="P40" s="160">
        <v>1527.4</v>
      </c>
      <c r="Q40" s="160">
        <v>1467.2</v>
      </c>
      <c r="R40" s="160">
        <v>1479.1</v>
      </c>
      <c r="S40" s="160">
        <v>1987.9</v>
      </c>
      <c r="T40" s="160">
        <v>2948.8</v>
      </c>
      <c r="U40" s="160">
        <v>3766.4</v>
      </c>
      <c r="V40" s="230">
        <v>3189.6</v>
      </c>
    </row>
    <row r="41" spans="1:22" ht="15" customHeight="1" x14ac:dyDescent="0.2">
      <c r="A41" s="407">
        <v>3</v>
      </c>
      <c r="B41" s="186" t="s">
        <v>1</v>
      </c>
      <c r="C41" s="113">
        <v>3995.5</v>
      </c>
      <c r="D41" s="113">
        <v>674.1</v>
      </c>
      <c r="E41" s="113">
        <v>2923.7</v>
      </c>
      <c r="F41" s="113">
        <v>5577.4</v>
      </c>
      <c r="G41" s="113">
        <v>8122.6</v>
      </c>
      <c r="H41" s="113">
        <v>5750.9</v>
      </c>
      <c r="I41" s="113">
        <v>5142.8999999999996</v>
      </c>
      <c r="J41" s="113">
        <v>4931.6000000000004</v>
      </c>
      <c r="K41" s="113">
        <v>4928.1000000000004</v>
      </c>
      <c r="L41" s="113">
        <v>4534.8999999999996</v>
      </c>
      <c r="M41" s="113">
        <v>4069.3</v>
      </c>
      <c r="N41" s="113">
        <v>3543.5</v>
      </c>
      <c r="O41" s="113">
        <v>2777.7</v>
      </c>
      <c r="P41" s="113">
        <v>2098.8000000000002</v>
      </c>
      <c r="Q41" s="113">
        <v>1818</v>
      </c>
      <c r="R41" s="113">
        <v>1926.1</v>
      </c>
      <c r="S41" s="113">
        <v>2313.9</v>
      </c>
      <c r="T41" s="113">
        <v>3551.8</v>
      </c>
      <c r="U41" s="113">
        <v>4124.8</v>
      </c>
      <c r="V41" s="229">
        <v>4217.6000000000004</v>
      </c>
    </row>
    <row r="42" spans="1:22" ht="15" customHeight="1" x14ac:dyDescent="0.2">
      <c r="A42" s="407"/>
      <c r="B42" s="186" t="s">
        <v>21</v>
      </c>
      <c r="C42" s="113">
        <v>4170.8999999999996</v>
      </c>
      <c r="D42" s="113">
        <v>817.9</v>
      </c>
      <c r="E42" s="113">
        <v>3961.1</v>
      </c>
      <c r="F42" s="113">
        <v>5562.1</v>
      </c>
      <c r="G42" s="113">
        <v>6919.2</v>
      </c>
      <c r="H42" s="113">
        <v>5935.1</v>
      </c>
      <c r="I42" s="113">
        <v>5304.7</v>
      </c>
      <c r="J42" s="113">
        <v>5257.8</v>
      </c>
      <c r="K42" s="113">
        <v>5366.6</v>
      </c>
      <c r="L42" s="113">
        <v>5134.2</v>
      </c>
      <c r="M42" s="113">
        <v>4428.7</v>
      </c>
      <c r="N42" s="113">
        <v>3769.8</v>
      </c>
      <c r="O42" s="113">
        <v>3009.4</v>
      </c>
      <c r="P42" s="113">
        <v>2242</v>
      </c>
      <c r="Q42" s="113">
        <v>1717.7</v>
      </c>
      <c r="R42" s="113">
        <v>1758.2</v>
      </c>
      <c r="S42" s="113">
        <v>2190.1</v>
      </c>
      <c r="T42" s="113">
        <v>3305.2</v>
      </c>
      <c r="U42" s="113">
        <v>3711</v>
      </c>
      <c r="V42" s="229">
        <v>4377.2</v>
      </c>
    </row>
    <row r="43" spans="1:22" ht="15" customHeight="1" x14ac:dyDescent="0.2">
      <c r="A43" s="407"/>
      <c r="B43" s="186" t="s">
        <v>22</v>
      </c>
      <c r="C43" s="113">
        <v>3825.1</v>
      </c>
      <c r="D43" s="113">
        <v>522.6</v>
      </c>
      <c r="E43" s="113">
        <v>1842.7</v>
      </c>
      <c r="F43" s="113">
        <v>5593.3</v>
      </c>
      <c r="G43" s="113">
        <v>9439.7000000000007</v>
      </c>
      <c r="H43" s="113">
        <v>5545.9</v>
      </c>
      <c r="I43" s="113">
        <v>4977.1000000000004</v>
      </c>
      <c r="J43" s="113">
        <v>4618.1000000000004</v>
      </c>
      <c r="K43" s="113">
        <v>4508</v>
      </c>
      <c r="L43" s="113">
        <v>3982.3</v>
      </c>
      <c r="M43" s="113">
        <v>3742.6</v>
      </c>
      <c r="N43" s="113">
        <v>3329.9</v>
      </c>
      <c r="O43" s="113">
        <v>2561.8000000000002</v>
      </c>
      <c r="P43" s="113">
        <v>1967</v>
      </c>
      <c r="Q43" s="113">
        <v>1913</v>
      </c>
      <c r="R43" s="113">
        <v>2081.6</v>
      </c>
      <c r="S43" s="113">
        <v>2424.1</v>
      </c>
      <c r="T43" s="113">
        <v>3753.8</v>
      </c>
      <c r="U43" s="113">
        <v>4366.7</v>
      </c>
      <c r="V43" s="229">
        <v>4068.3</v>
      </c>
    </row>
    <row r="44" spans="1:22" ht="15" customHeight="1" x14ac:dyDescent="0.2">
      <c r="A44" s="408">
        <v>4</v>
      </c>
      <c r="B44" s="188" t="s">
        <v>1</v>
      </c>
      <c r="C44" s="160">
        <v>5591.6</v>
      </c>
      <c r="D44" s="160">
        <v>789.8</v>
      </c>
      <c r="E44" s="160">
        <v>3568.6</v>
      </c>
      <c r="F44" s="160">
        <v>7658.6</v>
      </c>
      <c r="G44" s="160">
        <v>10063.700000000001</v>
      </c>
      <c r="H44" s="160">
        <v>7467.3</v>
      </c>
      <c r="I44" s="160">
        <v>6819.1</v>
      </c>
      <c r="J44" s="160">
        <v>7103.3</v>
      </c>
      <c r="K44" s="160">
        <v>7352.8</v>
      </c>
      <c r="L44" s="160">
        <v>7616.6</v>
      </c>
      <c r="M44" s="160">
        <v>6587.7</v>
      </c>
      <c r="N44" s="160">
        <v>5560.6</v>
      </c>
      <c r="O44" s="160">
        <v>4201</v>
      </c>
      <c r="P44" s="160">
        <v>3334.8</v>
      </c>
      <c r="Q44" s="160">
        <v>2553.1999999999998</v>
      </c>
      <c r="R44" s="160">
        <v>2572.8000000000002</v>
      </c>
      <c r="S44" s="160">
        <v>2663.5</v>
      </c>
      <c r="T44" s="160">
        <v>3249.1</v>
      </c>
      <c r="U44" s="160">
        <v>3697.3</v>
      </c>
      <c r="V44" s="230">
        <v>5849.5</v>
      </c>
    </row>
    <row r="45" spans="1:22" ht="15" customHeight="1" x14ac:dyDescent="0.2">
      <c r="A45" s="408"/>
      <c r="B45" s="188" t="s">
        <v>21</v>
      </c>
      <c r="C45" s="160">
        <v>6006.9</v>
      </c>
      <c r="D45" s="160">
        <v>927.4</v>
      </c>
      <c r="E45" s="160">
        <v>4851.1000000000004</v>
      </c>
      <c r="F45" s="160">
        <v>7582.2</v>
      </c>
      <c r="G45" s="160">
        <v>9209.2000000000007</v>
      </c>
      <c r="H45" s="160">
        <v>7979</v>
      </c>
      <c r="I45" s="160">
        <v>7333.5</v>
      </c>
      <c r="J45" s="160">
        <v>7738.6</v>
      </c>
      <c r="K45" s="160">
        <v>8231.4</v>
      </c>
      <c r="L45" s="160">
        <v>8508.7000000000007</v>
      </c>
      <c r="M45" s="160">
        <v>7418.5</v>
      </c>
      <c r="N45" s="160">
        <v>6205.7</v>
      </c>
      <c r="O45" s="160">
        <v>4487.3999999999996</v>
      </c>
      <c r="P45" s="160">
        <v>3558.2</v>
      </c>
      <c r="Q45" s="160">
        <v>2451.1999999999998</v>
      </c>
      <c r="R45" s="160">
        <v>2427.6</v>
      </c>
      <c r="S45" s="160">
        <v>2540.6999999999998</v>
      </c>
      <c r="T45" s="160">
        <v>3412.8</v>
      </c>
      <c r="U45" s="160">
        <v>3528.3</v>
      </c>
      <c r="V45" s="230">
        <v>6245.4</v>
      </c>
    </row>
    <row r="46" spans="1:22" ht="15" customHeight="1" x14ac:dyDescent="0.2">
      <c r="A46" s="408"/>
      <c r="B46" s="188" t="s">
        <v>22</v>
      </c>
      <c r="C46" s="160">
        <v>5192.3999999999996</v>
      </c>
      <c r="D46" s="160">
        <v>644.20000000000005</v>
      </c>
      <c r="E46" s="160">
        <v>2201.1999999999998</v>
      </c>
      <c r="F46" s="160">
        <v>7738.4</v>
      </c>
      <c r="G46" s="160">
        <v>10952.9</v>
      </c>
      <c r="H46" s="160">
        <v>6917.7</v>
      </c>
      <c r="I46" s="160">
        <v>6296.2</v>
      </c>
      <c r="J46" s="160">
        <v>6485.3</v>
      </c>
      <c r="K46" s="160">
        <v>6511.9</v>
      </c>
      <c r="L46" s="160">
        <v>6778.5</v>
      </c>
      <c r="M46" s="160">
        <v>5813.4</v>
      </c>
      <c r="N46" s="160">
        <v>4961.8999999999996</v>
      </c>
      <c r="O46" s="160">
        <v>3938</v>
      </c>
      <c r="P46" s="160">
        <v>3128.9</v>
      </c>
      <c r="Q46" s="160">
        <v>2646.6</v>
      </c>
      <c r="R46" s="160">
        <v>2699.5</v>
      </c>
      <c r="S46" s="160">
        <v>2763.9</v>
      </c>
      <c r="T46" s="160">
        <v>3129.3</v>
      </c>
      <c r="U46" s="160">
        <v>3792.4</v>
      </c>
      <c r="V46" s="230">
        <v>5459.1</v>
      </c>
    </row>
    <row r="47" spans="1:22" ht="15" customHeight="1" x14ac:dyDescent="0.2">
      <c r="A47" s="407" t="s">
        <v>817</v>
      </c>
      <c r="B47" s="186" t="s">
        <v>1</v>
      </c>
      <c r="C47" s="113">
        <v>6492.9</v>
      </c>
      <c r="D47" s="113">
        <v>666.5</v>
      </c>
      <c r="E47" s="113">
        <v>3010.8</v>
      </c>
      <c r="F47" s="113">
        <v>7878.7</v>
      </c>
      <c r="G47" s="113">
        <v>10522.9</v>
      </c>
      <c r="H47" s="113">
        <v>8211.5</v>
      </c>
      <c r="I47" s="113">
        <v>8627.4</v>
      </c>
      <c r="J47" s="113">
        <v>9074</v>
      </c>
      <c r="K47" s="113">
        <v>9355.6</v>
      </c>
      <c r="L47" s="113">
        <v>9546.1</v>
      </c>
      <c r="M47" s="113">
        <v>8194.2000000000007</v>
      </c>
      <c r="N47" s="113">
        <v>6843.4</v>
      </c>
      <c r="O47" s="113">
        <v>5408.3</v>
      </c>
      <c r="P47" s="113">
        <v>3907.3</v>
      </c>
      <c r="Q47" s="113">
        <v>2934.8</v>
      </c>
      <c r="R47" s="113">
        <v>2676.3</v>
      </c>
      <c r="S47" s="113">
        <v>3294.6</v>
      </c>
      <c r="T47" s="113">
        <v>3758.6</v>
      </c>
      <c r="U47" s="113">
        <v>3522.8</v>
      </c>
      <c r="V47" s="229">
        <v>6741.4</v>
      </c>
    </row>
    <row r="48" spans="1:22" ht="15" customHeight="1" x14ac:dyDescent="0.2">
      <c r="A48" s="407"/>
      <c r="B48" s="186" t="s">
        <v>21</v>
      </c>
      <c r="C48" s="113">
        <v>7392</v>
      </c>
      <c r="D48" s="113">
        <v>795.4</v>
      </c>
      <c r="E48" s="113">
        <v>4254.8999999999996</v>
      </c>
      <c r="F48" s="113">
        <v>7990.6</v>
      </c>
      <c r="G48" s="113">
        <v>10423.9</v>
      </c>
      <c r="H48" s="113">
        <v>9171.1</v>
      </c>
      <c r="I48" s="113">
        <v>10117.4</v>
      </c>
      <c r="J48" s="113">
        <v>11095.2</v>
      </c>
      <c r="K48" s="113">
        <v>11402</v>
      </c>
      <c r="L48" s="113">
        <v>11749.2</v>
      </c>
      <c r="M48" s="113">
        <v>9817</v>
      </c>
      <c r="N48" s="113">
        <v>7985.3</v>
      </c>
      <c r="O48" s="113">
        <v>6153.1</v>
      </c>
      <c r="P48" s="113">
        <v>4337.5</v>
      </c>
      <c r="Q48" s="113">
        <v>2996.8</v>
      </c>
      <c r="R48" s="113">
        <v>2613.1999999999998</v>
      </c>
      <c r="S48" s="113">
        <v>3583.8</v>
      </c>
      <c r="T48" s="113">
        <v>3496</v>
      </c>
      <c r="U48" s="113">
        <v>3798.5</v>
      </c>
      <c r="V48" s="229">
        <v>7717.6</v>
      </c>
    </row>
    <row r="49" spans="1:22" ht="15" customHeight="1" x14ac:dyDescent="0.2">
      <c r="A49" s="407"/>
      <c r="B49" s="186" t="s">
        <v>22</v>
      </c>
      <c r="C49" s="113">
        <v>5635.1</v>
      </c>
      <c r="D49" s="113">
        <v>531.20000000000005</v>
      </c>
      <c r="E49" s="113">
        <v>1689.2</v>
      </c>
      <c r="F49" s="113">
        <v>7760</v>
      </c>
      <c r="G49" s="113">
        <v>10623.4</v>
      </c>
      <c r="H49" s="113">
        <v>7230.8</v>
      </c>
      <c r="I49" s="113">
        <v>7210.7</v>
      </c>
      <c r="J49" s="113">
        <v>7256.2</v>
      </c>
      <c r="K49" s="113">
        <v>7486.6</v>
      </c>
      <c r="L49" s="113">
        <v>7521.7</v>
      </c>
      <c r="M49" s="113">
        <v>6733.3</v>
      </c>
      <c r="N49" s="113">
        <v>5804</v>
      </c>
      <c r="O49" s="113">
        <v>4711.5</v>
      </c>
      <c r="P49" s="113">
        <v>3515</v>
      </c>
      <c r="Q49" s="113">
        <v>2877.2</v>
      </c>
      <c r="R49" s="113">
        <v>2732.4</v>
      </c>
      <c r="S49" s="113">
        <v>3055.9</v>
      </c>
      <c r="T49" s="113">
        <v>3960.9</v>
      </c>
      <c r="U49" s="113">
        <v>3367.2</v>
      </c>
      <c r="V49" s="229">
        <v>5821.3</v>
      </c>
    </row>
    <row r="51" spans="1:22" x14ac:dyDescent="0.2">
      <c r="A51" s="3" t="s">
        <v>758</v>
      </c>
      <c r="B51" s="3"/>
      <c r="C51" s="4"/>
      <c r="D51" s="4"/>
      <c r="E51" s="4"/>
      <c r="F51" s="4"/>
      <c r="G51" s="4"/>
      <c r="H51" s="4"/>
      <c r="I51" s="4"/>
      <c r="J51" s="4"/>
      <c r="K51" s="4"/>
      <c r="L51" s="4"/>
      <c r="M51" s="4"/>
      <c r="N51" s="4"/>
      <c r="O51" s="4"/>
      <c r="P51" s="4"/>
      <c r="Q51" s="4"/>
      <c r="R51" s="4"/>
      <c r="S51" s="4"/>
      <c r="T51" s="4"/>
      <c r="U51" s="4"/>
    </row>
    <row r="52" spans="1:22" x14ac:dyDescent="0.2">
      <c r="A52" s="3" t="s">
        <v>523</v>
      </c>
      <c r="B52" s="3"/>
      <c r="C52" s="4"/>
      <c r="D52" s="4"/>
      <c r="E52" s="4"/>
      <c r="F52" s="4"/>
      <c r="G52" s="4"/>
      <c r="H52" s="4"/>
      <c r="I52" s="4"/>
      <c r="J52" s="4"/>
      <c r="K52" s="4"/>
      <c r="L52" s="4"/>
      <c r="M52" s="4"/>
      <c r="N52" s="4"/>
      <c r="O52" s="4"/>
      <c r="P52" s="4"/>
      <c r="Q52" s="4"/>
      <c r="R52" s="4"/>
      <c r="S52" s="4"/>
      <c r="T52" s="4"/>
      <c r="U52" s="4"/>
    </row>
    <row r="53" spans="1:22" x14ac:dyDescent="0.2">
      <c r="A53" s="3" t="s">
        <v>820</v>
      </c>
      <c r="B53" s="3"/>
      <c r="C53" s="4"/>
      <c r="D53" s="4"/>
      <c r="E53" s="4"/>
      <c r="F53" s="4"/>
      <c r="G53" s="4"/>
      <c r="H53" s="4"/>
      <c r="I53" s="4"/>
      <c r="J53" s="4"/>
      <c r="K53" s="4"/>
      <c r="L53" s="4"/>
      <c r="M53" s="4"/>
      <c r="N53" s="4"/>
      <c r="O53" s="4"/>
      <c r="P53" s="4"/>
      <c r="Q53" s="4"/>
      <c r="R53" s="4"/>
      <c r="S53" s="4"/>
      <c r="T53" s="4"/>
      <c r="U53" s="4"/>
    </row>
    <row r="54" spans="1:22" ht="24" customHeight="1" x14ac:dyDescent="0.2">
      <c r="A54" s="384" t="s">
        <v>766</v>
      </c>
      <c r="B54" s="384"/>
      <c r="C54" s="384"/>
      <c r="D54" s="384"/>
      <c r="E54" s="384"/>
      <c r="F54" s="384"/>
      <c r="G54" s="384"/>
      <c r="H54" s="384"/>
      <c r="I54" s="384"/>
      <c r="J54" s="384"/>
      <c r="K54" s="384"/>
      <c r="L54" s="384"/>
      <c r="M54" s="384"/>
      <c r="N54" s="384"/>
      <c r="O54" s="384"/>
      <c r="P54" s="384"/>
      <c r="Q54" s="384"/>
      <c r="R54" s="384"/>
      <c r="S54" s="384"/>
      <c r="T54" s="384"/>
      <c r="U54" s="384"/>
      <c r="V54" s="384"/>
    </row>
    <row r="56" spans="1:22" x14ac:dyDescent="0.2">
      <c r="A56" s="3" t="s">
        <v>751</v>
      </c>
    </row>
  </sheetData>
  <mergeCells count="24">
    <mergeCell ref="A41:A43"/>
    <mergeCell ref="A44:A46"/>
    <mergeCell ref="A47:A49"/>
    <mergeCell ref="A54:V54"/>
    <mergeCell ref="A33:A34"/>
    <mergeCell ref="B33:B34"/>
    <mergeCell ref="C33:C34"/>
    <mergeCell ref="D33:U33"/>
    <mergeCell ref="V33:V34"/>
    <mergeCell ref="A35:A37"/>
    <mergeCell ref="A38:A40"/>
    <mergeCell ref="A28:U28"/>
    <mergeCell ref="A29:U29"/>
    <mergeCell ref="A17:A19"/>
    <mergeCell ref="A20:A22"/>
    <mergeCell ref="A23:A25"/>
    <mergeCell ref="A14:A16"/>
    <mergeCell ref="C3:C4"/>
    <mergeCell ref="D3:U3"/>
    <mergeCell ref="A5:A7"/>
    <mergeCell ref="A8:A10"/>
    <mergeCell ref="A11:A13"/>
    <mergeCell ref="A3:A4"/>
    <mergeCell ref="B3:B4"/>
  </mergeCells>
  <hyperlinks>
    <hyperlink ref="W1" location="Contents!A1" display="return to contents" xr:uid="{00000000-0004-0000-2600-000000000000}"/>
  </hyperlinks>
  <pageMargins left="0.7" right="0.7" top="0.75" bottom="0.75" header="0.3" footer="0.3"/>
  <pageSetup paperSize="9" scale="61"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107"/>
  <sheetViews>
    <sheetView showGridLines="0" zoomScaleNormal="100" workbookViewId="0">
      <pane ySplit="1" topLeftCell="A2" activePane="bottomLeft" state="frozen"/>
      <selection activeCell="A5" sqref="A5"/>
      <selection pane="bottomLeft" activeCell="A2" sqref="A2"/>
    </sheetView>
  </sheetViews>
  <sheetFormatPr defaultRowHeight="12.75" x14ac:dyDescent="0.2"/>
  <cols>
    <col min="1" max="1" width="1.7109375" customWidth="1"/>
    <col min="2" max="2" width="15.42578125" style="35" customWidth="1"/>
    <col min="3" max="3" width="1.28515625" style="35" customWidth="1"/>
    <col min="4" max="4" width="109.42578125" style="294" customWidth="1"/>
  </cols>
  <sheetData>
    <row r="1" spans="2:8" ht="20.25" x14ac:dyDescent="0.3">
      <c r="B1" s="145" t="s">
        <v>561</v>
      </c>
      <c r="C1" s="145"/>
      <c r="F1" s="58" t="s">
        <v>759</v>
      </c>
      <c r="G1" s="4"/>
      <c r="H1" s="4"/>
    </row>
    <row r="3" spans="2:8" ht="25.5" customHeight="1" x14ac:dyDescent="0.2">
      <c r="B3" s="355" t="s">
        <v>562</v>
      </c>
      <c r="C3" s="308" t="s">
        <v>788</v>
      </c>
      <c r="D3" s="305" t="s">
        <v>789</v>
      </c>
      <c r="E3" s="314"/>
      <c r="F3" s="315"/>
      <c r="G3" s="315"/>
    </row>
    <row r="4" spans="2:8" ht="38.25" customHeight="1" x14ac:dyDescent="0.2">
      <c r="B4" s="355"/>
      <c r="C4" s="308" t="s">
        <v>788</v>
      </c>
      <c r="D4" s="305" t="s">
        <v>792</v>
      </c>
      <c r="E4" s="314"/>
      <c r="F4" s="315"/>
      <c r="G4" s="315"/>
    </row>
    <row r="5" spans="2:8" ht="12.75" customHeight="1" x14ac:dyDescent="0.2">
      <c r="B5" s="355"/>
      <c r="C5" s="308" t="s">
        <v>788</v>
      </c>
      <c r="D5" s="305" t="s">
        <v>790</v>
      </c>
      <c r="E5" s="314"/>
      <c r="F5" s="315"/>
      <c r="G5" s="315"/>
    </row>
    <row r="6" spans="2:8" ht="38.25" customHeight="1" x14ac:dyDescent="0.2">
      <c r="B6" s="355"/>
      <c r="C6" s="308" t="s">
        <v>788</v>
      </c>
      <c r="D6" s="305" t="s">
        <v>791</v>
      </c>
      <c r="E6" s="314"/>
      <c r="F6" s="315"/>
      <c r="G6" s="315"/>
    </row>
    <row r="7" spans="2:8" ht="38.25" customHeight="1" x14ac:dyDescent="0.2">
      <c r="B7" s="355"/>
      <c r="C7" s="308" t="s">
        <v>788</v>
      </c>
      <c r="D7" s="305" t="s">
        <v>793</v>
      </c>
      <c r="E7" s="314"/>
    </row>
    <row r="8" spans="2:8" x14ac:dyDescent="0.2">
      <c r="B8" s="149"/>
      <c r="C8" s="149"/>
      <c r="E8" s="314"/>
    </row>
    <row r="9" spans="2:8" ht="48" x14ac:dyDescent="0.2">
      <c r="B9" s="288" t="s">
        <v>563</v>
      </c>
      <c r="C9" s="308" t="s">
        <v>788</v>
      </c>
      <c r="D9" s="305" t="s">
        <v>794</v>
      </c>
      <c r="E9" s="314"/>
    </row>
    <row r="10" spans="2:8" x14ac:dyDescent="0.2">
      <c r="B10" s="147"/>
      <c r="C10" s="147"/>
      <c r="D10" s="87"/>
      <c r="E10" s="314"/>
    </row>
    <row r="11" spans="2:8" ht="36" x14ac:dyDescent="0.2">
      <c r="B11" s="288" t="s">
        <v>355</v>
      </c>
      <c r="C11" s="308" t="s">
        <v>788</v>
      </c>
      <c r="D11" s="305" t="s">
        <v>795</v>
      </c>
      <c r="E11" s="314"/>
    </row>
    <row r="12" spans="2:8" x14ac:dyDescent="0.2">
      <c r="B12" s="147"/>
      <c r="C12" s="147"/>
      <c r="D12" s="87"/>
      <c r="E12" s="314"/>
    </row>
    <row r="13" spans="2:8" ht="25.5" customHeight="1" x14ac:dyDescent="0.2">
      <c r="B13" s="355" t="s">
        <v>564</v>
      </c>
      <c r="C13" s="308" t="s">
        <v>788</v>
      </c>
      <c r="D13" s="305" t="s">
        <v>796</v>
      </c>
      <c r="E13" s="314"/>
    </row>
    <row r="14" spans="2:8" ht="38.25" customHeight="1" x14ac:dyDescent="0.2">
      <c r="B14" s="355"/>
      <c r="C14" s="308" t="s">
        <v>788</v>
      </c>
      <c r="D14" s="305" t="s">
        <v>797</v>
      </c>
      <c r="E14" s="314"/>
    </row>
    <row r="15" spans="2:8" ht="38.25" customHeight="1" x14ac:dyDescent="0.2">
      <c r="B15" s="355"/>
      <c r="C15" s="308" t="s">
        <v>788</v>
      </c>
      <c r="D15" s="305" t="s">
        <v>798</v>
      </c>
      <c r="E15" s="314"/>
    </row>
    <row r="16" spans="2:8" ht="38.25" customHeight="1" x14ac:dyDescent="0.2">
      <c r="B16" s="355"/>
      <c r="C16" s="308" t="s">
        <v>788</v>
      </c>
      <c r="D16" s="305" t="s">
        <v>808</v>
      </c>
      <c r="E16" s="314"/>
    </row>
    <row r="17" spans="2:6" ht="38.25" customHeight="1" x14ac:dyDescent="0.2">
      <c r="B17" s="355"/>
      <c r="C17" s="308" t="s">
        <v>788</v>
      </c>
      <c r="D17" s="305" t="s">
        <v>809</v>
      </c>
      <c r="E17" s="314"/>
      <c r="F17" s="312"/>
    </row>
    <row r="18" spans="2:6" ht="25.5" customHeight="1" x14ac:dyDescent="0.2">
      <c r="B18" s="355"/>
      <c r="C18" s="308" t="s">
        <v>788</v>
      </c>
      <c r="D18" s="305" t="s">
        <v>799</v>
      </c>
      <c r="E18" s="314"/>
      <c r="F18" s="311"/>
    </row>
    <row r="19" spans="2:6" ht="38.25" customHeight="1" x14ac:dyDescent="0.2">
      <c r="B19" s="355"/>
      <c r="C19" s="308" t="s">
        <v>788</v>
      </c>
      <c r="D19" s="305" t="s">
        <v>810</v>
      </c>
      <c r="E19" s="314"/>
      <c r="F19" s="312"/>
    </row>
    <row r="20" spans="2:6" x14ac:dyDescent="0.2">
      <c r="B20" s="147"/>
      <c r="C20" s="147"/>
      <c r="D20" s="87"/>
      <c r="E20" s="314"/>
    </row>
    <row r="21" spans="2:6" ht="24" x14ac:dyDescent="0.2">
      <c r="B21" s="288" t="s">
        <v>397</v>
      </c>
      <c r="C21" s="308" t="s">
        <v>788</v>
      </c>
      <c r="D21" s="305" t="s">
        <v>800</v>
      </c>
      <c r="E21" s="314"/>
    </row>
    <row r="22" spans="2:6" x14ac:dyDescent="0.2">
      <c r="B22" s="149"/>
      <c r="C22" s="149"/>
      <c r="D22" s="87"/>
      <c r="E22" s="314"/>
    </row>
    <row r="23" spans="2:6" ht="24" x14ac:dyDescent="0.2">
      <c r="B23" s="355" t="s">
        <v>565</v>
      </c>
      <c r="C23" s="308" t="s">
        <v>788</v>
      </c>
      <c r="D23" s="305" t="s">
        <v>801</v>
      </c>
      <c r="E23" s="314"/>
    </row>
    <row r="24" spans="2:6" ht="24" x14ac:dyDescent="0.2">
      <c r="B24" s="355"/>
      <c r="C24" s="308" t="s">
        <v>788</v>
      </c>
      <c r="D24" s="305" t="s">
        <v>802</v>
      </c>
      <c r="E24" s="314"/>
    </row>
    <row r="25" spans="2:6" x14ac:dyDescent="0.2">
      <c r="B25" s="150"/>
      <c r="C25" s="150"/>
      <c r="D25" s="87"/>
      <c r="E25" s="314"/>
    </row>
    <row r="26" spans="2:6" ht="36" x14ac:dyDescent="0.2">
      <c r="B26" s="288" t="s">
        <v>566</v>
      </c>
      <c r="C26" s="308" t="s">
        <v>788</v>
      </c>
      <c r="D26" s="305" t="s">
        <v>818</v>
      </c>
      <c r="E26" s="314"/>
    </row>
    <row r="27" spans="2:6" x14ac:dyDescent="0.2">
      <c r="B27" s="147"/>
      <c r="C27" s="147"/>
      <c r="D27" s="87"/>
      <c r="E27" s="314"/>
    </row>
    <row r="28" spans="2:6" ht="24" x14ac:dyDescent="0.2">
      <c r="B28" s="288" t="s">
        <v>567</v>
      </c>
      <c r="C28" s="308" t="s">
        <v>788</v>
      </c>
      <c r="D28" s="305" t="s">
        <v>803</v>
      </c>
      <c r="E28" s="314"/>
    </row>
    <row r="29" spans="2:6" x14ac:dyDescent="0.2">
      <c r="B29" s="147"/>
      <c r="C29" s="147"/>
      <c r="D29" s="87"/>
      <c r="E29" s="314"/>
    </row>
    <row r="30" spans="2:6" ht="24" x14ac:dyDescent="0.2">
      <c r="B30" s="355" t="s">
        <v>465</v>
      </c>
      <c r="C30" s="308" t="s">
        <v>788</v>
      </c>
      <c r="D30" s="305" t="s">
        <v>804</v>
      </c>
      <c r="E30" s="314"/>
    </row>
    <row r="31" spans="2:6" ht="24" x14ac:dyDescent="0.2">
      <c r="B31" s="355"/>
      <c r="C31" s="296"/>
      <c r="D31" s="313" t="s">
        <v>805</v>
      </c>
      <c r="E31" s="314"/>
    </row>
    <row r="32" spans="2:6" x14ac:dyDescent="0.2">
      <c r="B32" s="147"/>
      <c r="C32" s="147"/>
      <c r="D32" s="87"/>
      <c r="E32" s="314"/>
    </row>
    <row r="33" spans="2:5" ht="36" x14ac:dyDescent="0.2">
      <c r="B33" s="288" t="s">
        <v>568</v>
      </c>
      <c r="C33" s="308" t="s">
        <v>788</v>
      </c>
      <c r="D33" s="305" t="s">
        <v>806</v>
      </c>
      <c r="E33" s="314"/>
    </row>
    <row r="34" spans="2:5" x14ac:dyDescent="0.2">
      <c r="B34" s="149"/>
      <c r="C34" s="149"/>
      <c r="D34" s="87"/>
      <c r="E34" s="314"/>
    </row>
    <row r="35" spans="2:5" ht="24" x14ac:dyDescent="0.2">
      <c r="B35" s="356" t="s">
        <v>570</v>
      </c>
      <c r="C35" s="308" t="s">
        <v>788</v>
      </c>
      <c r="D35" s="305" t="s">
        <v>786</v>
      </c>
      <c r="E35" s="314"/>
    </row>
    <row r="36" spans="2:5" x14ac:dyDescent="0.2">
      <c r="B36" s="356"/>
      <c r="C36" s="308" t="s">
        <v>788</v>
      </c>
      <c r="D36" s="305" t="s">
        <v>787</v>
      </c>
      <c r="E36" s="314"/>
    </row>
    <row r="37" spans="2:5" x14ac:dyDescent="0.2">
      <c r="B37" s="356"/>
      <c r="C37" s="308" t="s">
        <v>788</v>
      </c>
      <c r="D37" s="305" t="s">
        <v>807</v>
      </c>
      <c r="E37" s="314"/>
    </row>
    <row r="38" spans="2:5" x14ac:dyDescent="0.2">
      <c r="B38" s="147"/>
      <c r="C38" s="147"/>
      <c r="E38" s="311"/>
    </row>
    <row r="39" spans="2:5" x14ac:dyDescent="0.2">
      <c r="B39" s="147"/>
      <c r="C39" s="147"/>
      <c r="E39" s="311"/>
    </row>
    <row r="40" spans="2:5" x14ac:dyDescent="0.2">
      <c r="B40" s="147"/>
      <c r="C40" s="147"/>
      <c r="E40" s="311"/>
    </row>
    <row r="41" spans="2:5" x14ac:dyDescent="0.2">
      <c r="B41" s="147"/>
      <c r="C41" s="147"/>
    </row>
    <row r="42" spans="2:5" x14ac:dyDescent="0.2">
      <c r="B42" s="147"/>
      <c r="C42" s="147"/>
    </row>
    <row r="43" spans="2:5" x14ac:dyDescent="0.2">
      <c r="B43" s="147"/>
      <c r="C43" s="147"/>
    </row>
    <row r="44" spans="2:5" x14ac:dyDescent="0.2">
      <c r="B44" s="149"/>
      <c r="C44" s="149"/>
    </row>
    <row r="45" spans="2:5" x14ac:dyDescent="0.2">
      <c r="B45" s="147"/>
      <c r="C45" s="147"/>
    </row>
    <row r="46" spans="2:5" x14ac:dyDescent="0.2">
      <c r="B46" s="147"/>
      <c r="C46" s="147"/>
    </row>
    <row r="47" spans="2:5" x14ac:dyDescent="0.2">
      <c r="B47" s="147"/>
      <c r="C47" s="147"/>
    </row>
    <row r="48" spans="2:5" x14ac:dyDescent="0.2">
      <c r="B48" s="147"/>
      <c r="C48" s="147"/>
    </row>
    <row r="49" spans="2:3" x14ac:dyDescent="0.2">
      <c r="B49" s="147"/>
      <c r="C49" s="147"/>
    </row>
    <row r="50" spans="2:3" x14ac:dyDescent="0.2">
      <c r="B50" s="147"/>
      <c r="C50" s="147"/>
    </row>
    <row r="51" spans="2:3" x14ac:dyDescent="0.2">
      <c r="B51" s="4"/>
      <c r="C51" s="4"/>
    </row>
    <row r="52" spans="2:3" x14ac:dyDescent="0.2">
      <c r="B52" s="148"/>
      <c r="C52" s="148"/>
    </row>
    <row r="107" spans="2:3" x14ac:dyDescent="0.2">
      <c r="B107" s="36"/>
      <c r="C107" s="36"/>
    </row>
  </sheetData>
  <mergeCells count="5">
    <mergeCell ref="B35:B37"/>
    <mergeCell ref="B3:B7"/>
    <mergeCell ref="B13:B19"/>
    <mergeCell ref="B23:B24"/>
    <mergeCell ref="B30:B31"/>
  </mergeCells>
  <hyperlinks>
    <hyperlink ref="F1" location="Contents!A1" display="return to contents" xr:uid="{00000000-0004-0000-0300-000000000000}"/>
  </hyperlinks>
  <pageMargins left="0.7" right="0.7" top="0.75" bottom="0.75" header="0.3" footer="0.3"/>
  <pageSetup paperSize="9" scale="70"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A1:T48"/>
  <sheetViews>
    <sheetView showGridLines="0" zoomScaleNormal="100" workbookViewId="0">
      <pane ySplit="4" topLeftCell="A5" activePane="bottomLeft" state="frozen"/>
      <selection activeCell="A5" sqref="A5"/>
      <selection pane="bottomLeft" activeCell="A5" sqref="A5:A16"/>
    </sheetView>
  </sheetViews>
  <sheetFormatPr defaultRowHeight="12.75" x14ac:dyDescent="0.2"/>
  <cols>
    <col min="1" max="1" width="9.7109375" style="1" customWidth="1"/>
    <col min="2" max="2" width="7.7109375" style="1" customWidth="1"/>
    <col min="3" max="3" width="9.7109375" style="1" customWidth="1"/>
    <col min="4" max="7" width="9.7109375" customWidth="1"/>
    <col min="8" max="8" width="7.7109375" customWidth="1"/>
    <col min="9" max="13" width="9.7109375" customWidth="1"/>
    <col min="14" max="14" width="7.7109375" customWidth="1"/>
    <col min="15" max="17" width="9.7109375" customWidth="1"/>
  </cols>
  <sheetData>
    <row r="1" spans="1:20" ht="43.5" customHeight="1" x14ac:dyDescent="0.2">
      <c r="A1" s="431" t="s">
        <v>738</v>
      </c>
      <c r="B1" s="431"/>
      <c r="C1" s="431"/>
      <c r="D1" s="431"/>
      <c r="E1" s="431"/>
      <c r="F1" s="231"/>
      <c r="G1" s="431" t="s">
        <v>739</v>
      </c>
      <c r="H1" s="431"/>
      <c r="I1" s="431"/>
      <c r="J1" s="431"/>
      <c r="K1" s="431"/>
      <c r="L1" s="231"/>
      <c r="M1" s="431" t="s">
        <v>740</v>
      </c>
      <c r="N1" s="431"/>
      <c r="O1" s="431"/>
      <c r="P1" s="431"/>
      <c r="Q1" s="431"/>
      <c r="S1" s="232" t="s">
        <v>759</v>
      </c>
      <c r="T1" s="1"/>
    </row>
    <row r="2" spans="1:20" x14ac:dyDescent="0.2">
      <c r="G2" s="1"/>
      <c r="H2" s="1"/>
      <c r="I2" s="1"/>
      <c r="M2" s="1"/>
      <c r="N2" s="1"/>
      <c r="O2" s="1"/>
    </row>
    <row r="3" spans="1:20" ht="12.75" customHeight="1" x14ac:dyDescent="0.2">
      <c r="A3" s="434" t="s">
        <v>26</v>
      </c>
      <c r="B3" s="434" t="s">
        <v>2</v>
      </c>
      <c r="C3" s="434" t="s">
        <v>27</v>
      </c>
      <c r="D3" s="423" t="s">
        <v>444</v>
      </c>
      <c r="E3" s="423" t="s">
        <v>445</v>
      </c>
      <c r="F3" s="233"/>
      <c r="G3" s="434" t="s">
        <v>26</v>
      </c>
      <c r="H3" s="434" t="s">
        <v>2</v>
      </c>
      <c r="I3" s="434" t="s">
        <v>27</v>
      </c>
      <c r="J3" s="423" t="s">
        <v>444</v>
      </c>
      <c r="K3" s="423" t="s">
        <v>445</v>
      </c>
      <c r="L3" s="233"/>
      <c r="M3" s="434" t="s">
        <v>26</v>
      </c>
      <c r="N3" s="434" t="s">
        <v>2</v>
      </c>
      <c r="O3" s="434" t="s">
        <v>27</v>
      </c>
      <c r="P3" s="423" t="s">
        <v>444</v>
      </c>
      <c r="Q3" s="423" t="s">
        <v>445</v>
      </c>
    </row>
    <row r="4" spans="1:20" ht="12.75" customHeight="1" x14ac:dyDescent="0.2">
      <c r="A4" s="435"/>
      <c r="B4" s="435"/>
      <c r="C4" s="435"/>
      <c r="D4" s="436"/>
      <c r="E4" s="436" t="s">
        <v>283</v>
      </c>
      <c r="F4" s="233"/>
      <c r="G4" s="435"/>
      <c r="H4" s="435"/>
      <c r="I4" s="435"/>
      <c r="J4" s="436"/>
      <c r="K4" s="436" t="s">
        <v>283</v>
      </c>
      <c r="L4" s="233"/>
      <c r="M4" s="435"/>
      <c r="N4" s="435"/>
      <c r="O4" s="435"/>
      <c r="P4" s="436"/>
      <c r="Q4" s="436" t="s">
        <v>283</v>
      </c>
    </row>
    <row r="5" spans="1:20" x14ac:dyDescent="0.2">
      <c r="A5" s="432" t="s">
        <v>1</v>
      </c>
      <c r="B5" s="234" t="s">
        <v>1</v>
      </c>
      <c r="C5" s="235" t="s">
        <v>1</v>
      </c>
      <c r="D5" s="236">
        <v>32858</v>
      </c>
      <c r="E5" s="236">
        <v>21111</v>
      </c>
      <c r="F5" s="237"/>
      <c r="G5" s="234" t="s">
        <v>1</v>
      </c>
      <c r="H5" s="234" t="s">
        <v>1</v>
      </c>
      <c r="I5" s="235" t="s">
        <v>1</v>
      </c>
      <c r="J5" s="236">
        <v>26932</v>
      </c>
      <c r="K5" s="236">
        <v>17788</v>
      </c>
      <c r="L5" s="237"/>
      <c r="M5" s="234" t="s">
        <v>1</v>
      </c>
      <c r="N5" s="234" t="s">
        <v>1</v>
      </c>
      <c r="O5" s="235" t="s">
        <v>1</v>
      </c>
      <c r="P5" s="236">
        <v>5964</v>
      </c>
      <c r="Q5" s="236">
        <v>3037</v>
      </c>
    </row>
    <row r="6" spans="1:20" x14ac:dyDescent="0.2">
      <c r="A6" s="433"/>
      <c r="B6" s="234"/>
      <c r="C6" s="235" t="s">
        <v>21</v>
      </c>
      <c r="D6" s="236">
        <v>17278</v>
      </c>
      <c r="E6" s="236">
        <v>11548</v>
      </c>
      <c r="F6" s="237"/>
      <c r="G6" s="234"/>
      <c r="H6" s="234"/>
      <c r="I6" s="235" t="s">
        <v>21</v>
      </c>
      <c r="J6" s="236">
        <v>13891</v>
      </c>
      <c r="K6" s="236">
        <v>9710</v>
      </c>
      <c r="L6" s="237"/>
      <c r="M6" s="234"/>
      <c r="N6" s="234"/>
      <c r="O6" s="235" t="s">
        <v>21</v>
      </c>
      <c r="P6" s="236">
        <v>3342</v>
      </c>
      <c r="Q6" s="236">
        <v>1661</v>
      </c>
    </row>
    <row r="7" spans="1:20" x14ac:dyDescent="0.2">
      <c r="A7" s="433"/>
      <c r="B7" s="234"/>
      <c r="C7" s="235" t="s">
        <v>22</v>
      </c>
      <c r="D7" s="236">
        <v>15580</v>
      </c>
      <c r="E7" s="236">
        <v>9563</v>
      </c>
      <c r="F7" s="237"/>
      <c r="G7" s="234"/>
      <c r="H7" s="234"/>
      <c r="I7" s="235" t="s">
        <v>22</v>
      </c>
      <c r="J7" s="236">
        <v>13041</v>
      </c>
      <c r="K7" s="236">
        <v>8078</v>
      </c>
      <c r="L7" s="237"/>
      <c r="M7" s="234"/>
      <c r="N7" s="234"/>
      <c r="O7" s="235" t="s">
        <v>22</v>
      </c>
      <c r="P7" s="236">
        <v>2622</v>
      </c>
      <c r="Q7" s="236">
        <v>1376</v>
      </c>
    </row>
    <row r="8" spans="1:20" x14ac:dyDescent="0.2">
      <c r="A8" s="433"/>
      <c r="B8" s="428" t="s">
        <v>446</v>
      </c>
      <c r="C8" s="235" t="s">
        <v>1</v>
      </c>
      <c r="D8" s="236">
        <v>4932</v>
      </c>
      <c r="E8" s="236">
        <v>1505</v>
      </c>
      <c r="F8" s="237"/>
      <c r="G8" s="234"/>
      <c r="H8" s="428" t="s">
        <v>446</v>
      </c>
      <c r="I8" s="235" t="s">
        <v>1</v>
      </c>
      <c r="J8" s="236">
        <v>4333</v>
      </c>
      <c r="K8" s="236">
        <v>1341</v>
      </c>
      <c r="L8" s="237"/>
      <c r="M8" s="234"/>
      <c r="N8" s="428" t="s">
        <v>446</v>
      </c>
      <c r="O8" s="235" t="s">
        <v>1</v>
      </c>
      <c r="P8" s="236">
        <v>476</v>
      </c>
      <c r="Q8" s="236">
        <v>81</v>
      </c>
    </row>
    <row r="9" spans="1:20" x14ac:dyDescent="0.2">
      <c r="A9" s="433"/>
      <c r="B9" s="428"/>
      <c r="C9" s="235" t="s">
        <v>21</v>
      </c>
      <c r="D9" s="236">
        <v>2526</v>
      </c>
      <c r="E9" s="236">
        <v>772</v>
      </c>
      <c r="F9" s="237"/>
      <c r="G9" s="234"/>
      <c r="H9" s="428"/>
      <c r="I9" s="235" t="s">
        <v>21</v>
      </c>
      <c r="J9" s="236">
        <v>2162</v>
      </c>
      <c r="K9" s="236">
        <v>670</v>
      </c>
      <c r="L9" s="237"/>
      <c r="M9" s="234"/>
      <c r="N9" s="428"/>
      <c r="O9" s="235" t="s">
        <v>21</v>
      </c>
      <c r="P9" s="236">
        <v>280</v>
      </c>
      <c r="Q9" s="236">
        <v>47</v>
      </c>
    </row>
    <row r="10" spans="1:20" x14ac:dyDescent="0.2">
      <c r="A10" s="433"/>
      <c r="B10" s="428"/>
      <c r="C10" s="235" t="s">
        <v>22</v>
      </c>
      <c r="D10" s="236">
        <v>2406</v>
      </c>
      <c r="E10" s="236">
        <v>733</v>
      </c>
      <c r="F10" s="237"/>
      <c r="G10" s="234"/>
      <c r="H10" s="428"/>
      <c r="I10" s="235" t="s">
        <v>22</v>
      </c>
      <c r="J10" s="236">
        <v>2171</v>
      </c>
      <c r="K10" s="236">
        <v>671</v>
      </c>
      <c r="L10" s="237"/>
      <c r="M10" s="234"/>
      <c r="N10" s="428"/>
      <c r="O10" s="235" t="s">
        <v>22</v>
      </c>
      <c r="P10" s="236">
        <v>196</v>
      </c>
      <c r="Q10" s="236">
        <v>34</v>
      </c>
    </row>
    <row r="11" spans="1:20" x14ac:dyDescent="0.2">
      <c r="A11" s="433"/>
      <c r="B11" s="428" t="s">
        <v>447</v>
      </c>
      <c r="C11" s="235" t="s">
        <v>1</v>
      </c>
      <c r="D11" s="236">
        <v>25475</v>
      </c>
      <c r="E11" s="236">
        <v>18016</v>
      </c>
      <c r="F11" s="237"/>
      <c r="G11" s="234"/>
      <c r="H11" s="428" t="s">
        <v>447</v>
      </c>
      <c r="I11" s="235" t="s">
        <v>1</v>
      </c>
      <c r="J11" s="236">
        <v>20267</v>
      </c>
      <c r="K11" s="236">
        <v>14916</v>
      </c>
      <c r="L11" s="237"/>
      <c r="M11" s="234"/>
      <c r="N11" s="428" t="s">
        <v>447</v>
      </c>
      <c r="O11" s="235" t="s">
        <v>1</v>
      </c>
      <c r="P11" s="236">
        <v>5372</v>
      </c>
      <c r="Q11" s="236">
        <v>2901</v>
      </c>
    </row>
    <row r="12" spans="1:20" x14ac:dyDescent="0.2">
      <c r="A12" s="433"/>
      <c r="B12" s="428"/>
      <c r="C12" s="235" t="s">
        <v>21</v>
      </c>
      <c r="D12" s="236">
        <v>13769</v>
      </c>
      <c r="E12" s="236">
        <v>10150</v>
      </c>
      <c r="F12" s="237"/>
      <c r="G12" s="234"/>
      <c r="H12" s="428"/>
      <c r="I12" s="235" t="s">
        <v>21</v>
      </c>
      <c r="J12" s="236">
        <v>10812</v>
      </c>
      <c r="K12" s="236">
        <v>8447</v>
      </c>
      <c r="L12" s="237"/>
      <c r="M12" s="234"/>
      <c r="N12" s="428"/>
      <c r="O12" s="235" t="s">
        <v>21</v>
      </c>
      <c r="P12" s="236">
        <v>2998</v>
      </c>
      <c r="Q12" s="236">
        <v>1584</v>
      </c>
    </row>
    <row r="13" spans="1:20" x14ac:dyDescent="0.2">
      <c r="A13" s="433"/>
      <c r="B13" s="428"/>
      <c r="C13" s="235" t="s">
        <v>22</v>
      </c>
      <c r="D13" s="236">
        <v>11706</v>
      </c>
      <c r="E13" s="236">
        <v>7866</v>
      </c>
      <c r="F13" s="237"/>
      <c r="G13" s="234"/>
      <c r="H13" s="428"/>
      <c r="I13" s="235" t="s">
        <v>22</v>
      </c>
      <c r="J13" s="236">
        <v>9455</v>
      </c>
      <c r="K13" s="236">
        <v>6469</v>
      </c>
      <c r="L13" s="237"/>
      <c r="M13" s="234"/>
      <c r="N13" s="428"/>
      <c r="O13" s="235" t="s">
        <v>22</v>
      </c>
      <c r="P13" s="236">
        <v>2374</v>
      </c>
      <c r="Q13" s="236">
        <v>1317</v>
      </c>
    </row>
    <row r="14" spans="1:20" x14ac:dyDescent="0.2">
      <c r="A14" s="433"/>
      <c r="B14" s="428" t="s">
        <v>448</v>
      </c>
      <c r="C14" s="235" t="s">
        <v>1</v>
      </c>
      <c r="D14" s="236">
        <v>2451</v>
      </c>
      <c r="E14" s="236">
        <v>1590</v>
      </c>
      <c r="F14" s="237"/>
      <c r="G14" s="234"/>
      <c r="H14" s="428" t="s">
        <v>448</v>
      </c>
      <c r="I14" s="235" t="s">
        <v>1</v>
      </c>
      <c r="J14" s="236">
        <v>2332</v>
      </c>
      <c r="K14" s="236">
        <v>1531</v>
      </c>
      <c r="L14" s="237"/>
      <c r="M14" s="234"/>
      <c r="N14" s="428" t="s">
        <v>448</v>
      </c>
      <c r="O14" s="235" t="s">
        <v>1</v>
      </c>
      <c r="P14" s="236">
        <v>116</v>
      </c>
      <c r="Q14" s="236">
        <v>55</v>
      </c>
    </row>
    <row r="15" spans="1:20" x14ac:dyDescent="0.2">
      <c r="A15" s="433"/>
      <c r="B15" s="428"/>
      <c r="C15" s="235" t="s">
        <v>21</v>
      </c>
      <c r="D15" s="236">
        <v>983</v>
      </c>
      <c r="E15" s="236">
        <v>626</v>
      </c>
      <c r="F15" s="237"/>
      <c r="G15" s="234"/>
      <c r="H15" s="428"/>
      <c r="I15" s="235" t="s">
        <v>21</v>
      </c>
      <c r="J15" s="236">
        <v>917</v>
      </c>
      <c r="K15" s="236">
        <v>593</v>
      </c>
      <c r="L15" s="237"/>
      <c r="M15" s="234"/>
      <c r="N15" s="428"/>
      <c r="O15" s="235" t="s">
        <v>21</v>
      </c>
      <c r="P15" s="236">
        <v>64</v>
      </c>
      <c r="Q15" s="236">
        <v>30</v>
      </c>
    </row>
    <row r="16" spans="1:20" x14ac:dyDescent="0.2">
      <c r="A16" s="433"/>
      <c r="B16" s="428"/>
      <c r="C16" s="235" t="s">
        <v>22</v>
      </c>
      <c r="D16" s="236">
        <v>1468</v>
      </c>
      <c r="E16" s="236">
        <v>964</v>
      </c>
      <c r="F16" s="237"/>
      <c r="G16" s="234"/>
      <c r="H16" s="428"/>
      <c r="I16" s="235" t="s">
        <v>22</v>
      </c>
      <c r="J16" s="236">
        <v>1415</v>
      </c>
      <c r="K16" s="236">
        <v>938</v>
      </c>
      <c r="L16" s="237"/>
      <c r="M16" s="234"/>
      <c r="N16" s="428"/>
      <c r="O16" s="235" t="s">
        <v>22</v>
      </c>
      <c r="P16" s="236">
        <v>52</v>
      </c>
      <c r="Q16" s="236">
        <v>25</v>
      </c>
    </row>
    <row r="17" spans="1:17" x14ac:dyDescent="0.2">
      <c r="A17" s="430" t="s">
        <v>28</v>
      </c>
      <c r="B17" s="238" t="s">
        <v>1</v>
      </c>
      <c r="C17" s="239" t="s">
        <v>1</v>
      </c>
      <c r="D17" s="240">
        <v>8832</v>
      </c>
      <c r="E17" s="240">
        <v>5838</v>
      </c>
      <c r="F17" s="237"/>
      <c r="G17" s="159" t="s">
        <v>28</v>
      </c>
      <c r="H17" s="238" t="s">
        <v>1</v>
      </c>
      <c r="I17" s="239" t="s">
        <v>1</v>
      </c>
      <c r="J17" s="240">
        <v>7312</v>
      </c>
      <c r="K17" s="240">
        <v>5115</v>
      </c>
      <c r="L17" s="237"/>
      <c r="M17" s="159" t="s">
        <v>28</v>
      </c>
      <c r="N17" s="238" t="s">
        <v>1</v>
      </c>
      <c r="O17" s="239" t="s">
        <v>1</v>
      </c>
      <c r="P17" s="240">
        <v>1488</v>
      </c>
      <c r="Q17" s="240">
        <v>612</v>
      </c>
    </row>
    <row r="18" spans="1:17" x14ac:dyDescent="0.2">
      <c r="A18" s="430"/>
      <c r="B18" s="238"/>
      <c r="C18" s="239" t="s">
        <v>21</v>
      </c>
      <c r="D18" s="240">
        <v>5081</v>
      </c>
      <c r="E18" s="240">
        <v>3454</v>
      </c>
      <c r="F18" s="237"/>
      <c r="G18" s="238"/>
      <c r="H18" s="238"/>
      <c r="I18" s="239" t="s">
        <v>21</v>
      </c>
      <c r="J18" s="240">
        <v>4263</v>
      </c>
      <c r="K18" s="240">
        <v>3106</v>
      </c>
      <c r="L18" s="237"/>
      <c r="M18" s="238"/>
      <c r="N18" s="238"/>
      <c r="O18" s="239" t="s">
        <v>21</v>
      </c>
      <c r="P18" s="240">
        <v>764</v>
      </c>
      <c r="Q18" s="240">
        <v>283</v>
      </c>
    </row>
    <row r="19" spans="1:17" x14ac:dyDescent="0.2">
      <c r="A19" s="430"/>
      <c r="B19" s="238"/>
      <c r="C19" s="239" t="s">
        <v>22</v>
      </c>
      <c r="D19" s="240">
        <v>3751</v>
      </c>
      <c r="E19" s="240">
        <v>2384</v>
      </c>
      <c r="F19" s="237"/>
      <c r="G19" s="238"/>
      <c r="H19" s="238"/>
      <c r="I19" s="239" t="s">
        <v>22</v>
      </c>
      <c r="J19" s="240">
        <v>3049</v>
      </c>
      <c r="K19" s="240">
        <v>2009</v>
      </c>
      <c r="L19" s="237"/>
      <c r="M19" s="238"/>
      <c r="N19" s="238"/>
      <c r="O19" s="239" t="s">
        <v>22</v>
      </c>
      <c r="P19" s="240">
        <v>724</v>
      </c>
      <c r="Q19" s="240">
        <v>329</v>
      </c>
    </row>
    <row r="20" spans="1:17" x14ac:dyDescent="0.2">
      <c r="A20" s="430"/>
      <c r="B20" s="430" t="s">
        <v>446</v>
      </c>
      <c r="C20" s="239" t="s">
        <v>1</v>
      </c>
      <c r="D20" s="240">
        <v>1517</v>
      </c>
      <c r="E20" s="240">
        <v>486</v>
      </c>
      <c r="F20" s="237"/>
      <c r="G20" s="159"/>
      <c r="H20" s="430" t="s">
        <v>446</v>
      </c>
      <c r="I20" s="239" t="s">
        <v>1</v>
      </c>
      <c r="J20" s="240">
        <v>1197</v>
      </c>
      <c r="K20" s="240">
        <v>401</v>
      </c>
      <c r="L20" s="237"/>
      <c r="M20" s="159"/>
      <c r="N20" s="430" t="s">
        <v>446</v>
      </c>
      <c r="O20" s="239" t="s">
        <v>1</v>
      </c>
      <c r="P20" s="240">
        <v>249</v>
      </c>
      <c r="Q20" s="240">
        <v>42</v>
      </c>
    </row>
    <row r="21" spans="1:17" x14ac:dyDescent="0.2">
      <c r="A21" s="430"/>
      <c r="B21" s="430"/>
      <c r="C21" s="239" t="s">
        <v>21</v>
      </c>
      <c r="D21" s="240">
        <v>900</v>
      </c>
      <c r="E21" s="240">
        <v>288</v>
      </c>
      <c r="F21" s="237"/>
      <c r="G21" s="159"/>
      <c r="H21" s="430"/>
      <c r="I21" s="239" t="s">
        <v>21</v>
      </c>
      <c r="J21" s="240">
        <v>705</v>
      </c>
      <c r="K21" s="240">
        <v>231</v>
      </c>
      <c r="L21" s="237"/>
      <c r="M21" s="159"/>
      <c r="N21" s="430"/>
      <c r="O21" s="239" t="s">
        <v>21</v>
      </c>
      <c r="P21" s="240">
        <v>145</v>
      </c>
      <c r="Q21" s="240">
        <v>25</v>
      </c>
    </row>
    <row r="22" spans="1:17" x14ac:dyDescent="0.2">
      <c r="A22" s="430"/>
      <c r="B22" s="430"/>
      <c r="C22" s="239" t="s">
        <v>22</v>
      </c>
      <c r="D22" s="240">
        <v>617</v>
      </c>
      <c r="E22" s="240">
        <v>198</v>
      </c>
      <c r="F22" s="237"/>
      <c r="G22" s="159"/>
      <c r="H22" s="430"/>
      <c r="I22" s="239" t="s">
        <v>22</v>
      </c>
      <c r="J22" s="240">
        <v>492</v>
      </c>
      <c r="K22" s="240">
        <v>170</v>
      </c>
      <c r="L22" s="237"/>
      <c r="M22" s="159"/>
      <c r="N22" s="430"/>
      <c r="O22" s="239" t="s">
        <v>22</v>
      </c>
      <c r="P22" s="240">
        <v>104</v>
      </c>
      <c r="Q22" s="240">
        <v>17</v>
      </c>
    </row>
    <row r="23" spans="1:17" x14ac:dyDescent="0.2">
      <c r="A23" s="430"/>
      <c r="B23" s="430" t="s">
        <v>447</v>
      </c>
      <c r="C23" s="239" t="s">
        <v>1</v>
      </c>
      <c r="D23" s="240">
        <v>7128</v>
      </c>
      <c r="E23" s="240">
        <v>5229</v>
      </c>
      <c r="F23" s="237"/>
      <c r="G23" s="159"/>
      <c r="H23" s="430" t="s">
        <v>447</v>
      </c>
      <c r="I23" s="239" t="s">
        <v>1</v>
      </c>
      <c r="J23" s="240">
        <v>5935</v>
      </c>
      <c r="K23" s="240">
        <v>4594</v>
      </c>
      <c r="L23" s="237"/>
      <c r="M23" s="159"/>
      <c r="N23" s="430" t="s">
        <v>447</v>
      </c>
      <c r="O23" s="239" t="s">
        <v>1</v>
      </c>
      <c r="P23" s="240">
        <v>1232</v>
      </c>
      <c r="Q23" s="240">
        <v>567</v>
      </c>
    </row>
    <row r="24" spans="1:17" x14ac:dyDescent="0.2">
      <c r="A24" s="430"/>
      <c r="B24" s="430"/>
      <c r="C24" s="239" t="s">
        <v>21</v>
      </c>
      <c r="D24" s="240">
        <v>4103</v>
      </c>
      <c r="E24" s="240">
        <v>3122</v>
      </c>
      <c r="F24" s="237"/>
      <c r="G24" s="159"/>
      <c r="H24" s="430"/>
      <c r="I24" s="239" t="s">
        <v>21</v>
      </c>
      <c r="J24" s="240">
        <v>3484</v>
      </c>
      <c r="K24" s="240">
        <v>2833</v>
      </c>
      <c r="L24" s="237"/>
      <c r="M24" s="159"/>
      <c r="N24" s="430"/>
      <c r="O24" s="239" t="s">
        <v>21</v>
      </c>
      <c r="P24" s="240">
        <v>615</v>
      </c>
      <c r="Q24" s="240">
        <v>256</v>
      </c>
    </row>
    <row r="25" spans="1:17" x14ac:dyDescent="0.2">
      <c r="A25" s="430"/>
      <c r="B25" s="430"/>
      <c r="C25" s="239" t="s">
        <v>22</v>
      </c>
      <c r="D25" s="240">
        <v>3025</v>
      </c>
      <c r="E25" s="240">
        <v>2107</v>
      </c>
      <c r="F25" s="237"/>
      <c r="G25" s="159"/>
      <c r="H25" s="430"/>
      <c r="I25" s="239" t="s">
        <v>22</v>
      </c>
      <c r="J25" s="240">
        <v>2451</v>
      </c>
      <c r="K25" s="240">
        <v>1761</v>
      </c>
      <c r="L25" s="237"/>
      <c r="M25" s="159"/>
      <c r="N25" s="430"/>
      <c r="O25" s="239" t="s">
        <v>22</v>
      </c>
      <c r="P25" s="240">
        <v>617</v>
      </c>
      <c r="Q25" s="240">
        <v>311</v>
      </c>
    </row>
    <row r="26" spans="1:17" x14ac:dyDescent="0.2">
      <c r="A26" s="430"/>
      <c r="B26" s="430" t="s">
        <v>448</v>
      </c>
      <c r="C26" s="239" t="s">
        <v>1</v>
      </c>
      <c r="D26" s="240">
        <v>187</v>
      </c>
      <c r="E26" s="240">
        <v>123</v>
      </c>
      <c r="F26" s="237"/>
      <c r="G26" s="159"/>
      <c r="H26" s="430" t="s">
        <v>448</v>
      </c>
      <c r="I26" s="239" t="s">
        <v>1</v>
      </c>
      <c r="J26" s="240">
        <v>180</v>
      </c>
      <c r="K26" s="240">
        <v>120</v>
      </c>
      <c r="L26" s="237"/>
      <c r="M26" s="159"/>
      <c r="N26" s="430" t="s">
        <v>448</v>
      </c>
      <c r="O26" s="239" t="s">
        <v>1</v>
      </c>
      <c r="P26" s="240">
        <v>7</v>
      </c>
      <c r="Q26" s="240">
        <v>3</v>
      </c>
    </row>
    <row r="27" spans="1:17" x14ac:dyDescent="0.2">
      <c r="A27" s="430"/>
      <c r="B27" s="430"/>
      <c r="C27" s="239" t="s">
        <v>21</v>
      </c>
      <c r="D27" s="240">
        <v>78</v>
      </c>
      <c r="E27" s="240">
        <v>44</v>
      </c>
      <c r="F27" s="237"/>
      <c r="G27" s="159"/>
      <c r="H27" s="430"/>
      <c r="I27" s="239" t="s">
        <v>21</v>
      </c>
      <c r="J27" s="240">
        <v>74</v>
      </c>
      <c r="K27" s="240">
        <v>42</v>
      </c>
      <c r="L27" s="237"/>
      <c r="M27" s="159"/>
      <c r="N27" s="430"/>
      <c r="O27" s="239" t="s">
        <v>21</v>
      </c>
      <c r="P27" s="240">
        <v>4</v>
      </c>
      <c r="Q27" s="240">
        <v>2</v>
      </c>
    </row>
    <row r="28" spans="1:17" x14ac:dyDescent="0.2">
      <c r="A28" s="430"/>
      <c r="B28" s="430"/>
      <c r="C28" s="239" t="s">
        <v>22</v>
      </c>
      <c r="D28" s="240">
        <v>109</v>
      </c>
      <c r="E28" s="240">
        <v>79</v>
      </c>
      <c r="F28" s="237"/>
      <c r="G28" s="159"/>
      <c r="H28" s="430"/>
      <c r="I28" s="239" t="s">
        <v>22</v>
      </c>
      <c r="J28" s="240">
        <v>106</v>
      </c>
      <c r="K28" s="240">
        <v>78</v>
      </c>
      <c r="L28" s="237"/>
      <c r="M28" s="159"/>
      <c r="N28" s="430"/>
      <c r="O28" s="239" t="s">
        <v>22</v>
      </c>
      <c r="P28" s="240">
        <v>3</v>
      </c>
      <c r="Q28" s="240">
        <v>1</v>
      </c>
    </row>
    <row r="29" spans="1:17" ht="12.75" customHeight="1" x14ac:dyDescent="0.2">
      <c r="A29" s="428" t="s">
        <v>38</v>
      </c>
      <c r="B29" s="234" t="s">
        <v>1</v>
      </c>
      <c r="C29" s="235" t="s">
        <v>1</v>
      </c>
      <c r="D29" s="236">
        <v>24026</v>
      </c>
      <c r="E29" s="236">
        <v>15273</v>
      </c>
      <c r="F29" s="237"/>
      <c r="G29" s="181" t="s">
        <v>38</v>
      </c>
      <c r="H29" s="234" t="s">
        <v>1</v>
      </c>
      <c r="I29" s="235" t="s">
        <v>1</v>
      </c>
      <c r="J29" s="236">
        <v>19620</v>
      </c>
      <c r="K29" s="236">
        <v>12673</v>
      </c>
      <c r="L29" s="237"/>
      <c r="M29" s="181" t="s">
        <v>38</v>
      </c>
      <c r="N29" s="234" t="s">
        <v>1</v>
      </c>
      <c r="O29" s="235" t="s">
        <v>1</v>
      </c>
      <c r="P29" s="236">
        <v>4476</v>
      </c>
      <c r="Q29" s="236">
        <v>2425</v>
      </c>
    </row>
    <row r="30" spans="1:17" x14ac:dyDescent="0.2">
      <c r="A30" s="428"/>
      <c r="B30" s="234"/>
      <c r="C30" s="235" t="s">
        <v>21</v>
      </c>
      <c r="D30" s="236">
        <v>12197</v>
      </c>
      <c r="E30" s="236">
        <v>8094</v>
      </c>
      <c r="F30" s="237"/>
      <c r="G30" s="181"/>
      <c r="H30" s="234"/>
      <c r="I30" s="235" t="s">
        <v>21</v>
      </c>
      <c r="J30" s="236">
        <v>9628</v>
      </c>
      <c r="K30" s="236">
        <v>6604</v>
      </c>
      <c r="L30" s="237"/>
      <c r="M30" s="181"/>
      <c r="N30" s="234"/>
      <c r="O30" s="235" t="s">
        <v>21</v>
      </c>
      <c r="P30" s="236">
        <v>2578</v>
      </c>
      <c r="Q30" s="236">
        <v>1378</v>
      </c>
    </row>
    <row r="31" spans="1:17" x14ac:dyDescent="0.2">
      <c r="A31" s="428"/>
      <c r="B31" s="234"/>
      <c r="C31" s="235" t="s">
        <v>22</v>
      </c>
      <c r="D31" s="236">
        <v>11829</v>
      </c>
      <c r="E31" s="236">
        <v>7179</v>
      </c>
      <c r="F31" s="237"/>
      <c r="G31" s="181"/>
      <c r="H31" s="234"/>
      <c r="I31" s="235" t="s">
        <v>22</v>
      </c>
      <c r="J31" s="236">
        <v>9992</v>
      </c>
      <c r="K31" s="236">
        <v>6069</v>
      </c>
      <c r="L31" s="237"/>
      <c r="M31" s="181"/>
      <c r="N31" s="234"/>
      <c r="O31" s="235" t="s">
        <v>22</v>
      </c>
      <c r="P31" s="236">
        <v>1898</v>
      </c>
      <c r="Q31" s="236">
        <v>1047</v>
      </c>
    </row>
    <row r="32" spans="1:17" x14ac:dyDescent="0.2">
      <c r="A32" s="428"/>
      <c r="B32" s="428" t="s">
        <v>446</v>
      </c>
      <c r="C32" s="235" t="s">
        <v>1</v>
      </c>
      <c r="D32" s="236">
        <v>3415</v>
      </c>
      <c r="E32" s="236">
        <v>1019</v>
      </c>
      <c r="F32" s="237"/>
      <c r="G32" s="181"/>
      <c r="H32" s="428" t="s">
        <v>446</v>
      </c>
      <c r="I32" s="235" t="s">
        <v>1</v>
      </c>
      <c r="J32" s="236">
        <v>3136</v>
      </c>
      <c r="K32" s="236">
        <v>940</v>
      </c>
      <c r="L32" s="237"/>
      <c r="M32" s="181"/>
      <c r="N32" s="428" t="s">
        <v>446</v>
      </c>
      <c r="O32" s="235" t="s">
        <v>1</v>
      </c>
      <c r="P32" s="236">
        <v>227</v>
      </c>
      <c r="Q32" s="236">
        <v>39</v>
      </c>
    </row>
    <row r="33" spans="1:17" x14ac:dyDescent="0.2">
      <c r="A33" s="428"/>
      <c r="B33" s="428"/>
      <c r="C33" s="235" t="s">
        <v>21</v>
      </c>
      <c r="D33" s="236">
        <v>1626</v>
      </c>
      <c r="E33" s="236">
        <v>484</v>
      </c>
      <c r="F33" s="237"/>
      <c r="G33" s="181"/>
      <c r="H33" s="428"/>
      <c r="I33" s="235" t="s">
        <v>21</v>
      </c>
      <c r="J33" s="236">
        <v>1457</v>
      </c>
      <c r="K33" s="236">
        <v>439</v>
      </c>
      <c r="L33" s="237"/>
      <c r="M33" s="181"/>
      <c r="N33" s="428"/>
      <c r="O33" s="235" t="s">
        <v>21</v>
      </c>
      <c r="P33" s="236">
        <v>135</v>
      </c>
      <c r="Q33" s="236">
        <v>22</v>
      </c>
    </row>
    <row r="34" spans="1:17" x14ac:dyDescent="0.2">
      <c r="A34" s="428"/>
      <c r="B34" s="428"/>
      <c r="C34" s="235" t="s">
        <v>22</v>
      </c>
      <c r="D34" s="236">
        <v>1789</v>
      </c>
      <c r="E34" s="236">
        <v>535</v>
      </c>
      <c r="F34" s="237"/>
      <c r="G34" s="181"/>
      <c r="H34" s="428"/>
      <c r="I34" s="235" t="s">
        <v>22</v>
      </c>
      <c r="J34" s="236">
        <v>1679</v>
      </c>
      <c r="K34" s="236">
        <v>501</v>
      </c>
      <c r="L34" s="237"/>
      <c r="M34" s="181"/>
      <c r="N34" s="428"/>
      <c r="O34" s="235" t="s">
        <v>22</v>
      </c>
      <c r="P34" s="236">
        <v>92</v>
      </c>
      <c r="Q34" s="236">
        <v>17</v>
      </c>
    </row>
    <row r="35" spans="1:17" x14ac:dyDescent="0.2">
      <c r="A35" s="428"/>
      <c r="B35" s="428" t="s">
        <v>447</v>
      </c>
      <c r="C35" s="235" t="s">
        <v>1</v>
      </c>
      <c r="D35" s="236">
        <v>18347</v>
      </c>
      <c r="E35" s="236">
        <v>12787</v>
      </c>
      <c r="F35" s="237"/>
      <c r="G35" s="181"/>
      <c r="H35" s="428" t="s">
        <v>447</v>
      </c>
      <c r="I35" s="235" t="s">
        <v>1</v>
      </c>
      <c r="J35" s="236">
        <v>14332</v>
      </c>
      <c r="K35" s="236">
        <v>10322</v>
      </c>
      <c r="L35" s="237"/>
      <c r="M35" s="181"/>
      <c r="N35" s="428" t="s">
        <v>447</v>
      </c>
      <c r="O35" s="235" t="s">
        <v>1</v>
      </c>
      <c r="P35" s="236">
        <v>4140</v>
      </c>
      <c r="Q35" s="236">
        <v>2334</v>
      </c>
    </row>
    <row r="36" spans="1:17" x14ac:dyDescent="0.2">
      <c r="A36" s="428"/>
      <c r="B36" s="428"/>
      <c r="C36" s="235" t="s">
        <v>21</v>
      </c>
      <c r="D36" s="236">
        <v>9666</v>
      </c>
      <c r="E36" s="236">
        <v>7028</v>
      </c>
      <c r="F36" s="237"/>
      <c r="G36" s="181"/>
      <c r="H36" s="428"/>
      <c r="I36" s="235" t="s">
        <v>21</v>
      </c>
      <c r="J36" s="236">
        <v>7328</v>
      </c>
      <c r="K36" s="236">
        <v>5614</v>
      </c>
      <c r="L36" s="237"/>
      <c r="M36" s="181"/>
      <c r="N36" s="428"/>
      <c r="O36" s="235" t="s">
        <v>21</v>
      </c>
      <c r="P36" s="236">
        <v>2383</v>
      </c>
      <c r="Q36" s="236">
        <v>1328</v>
      </c>
    </row>
    <row r="37" spans="1:17" x14ac:dyDescent="0.2">
      <c r="A37" s="428"/>
      <c r="B37" s="428"/>
      <c r="C37" s="235" t="s">
        <v>22</v>
      </c>
      <c r="D37" s="236">
        <v>8681</v>
      </c>
      <c r="E37" s="236">
        <v>5759</v>
      </c>
      <c r="F37" s="237"/>
      <c r="G37" s="181"/>
      <c r="H37" s="428"/>
      <c r="I37" s="235" t="s">
        <v>22</v>
      </c>
      <c r="J37" s="236">
        <v>7004</v>
      </c>
      <c r="K37" s="236">
        <v>4708</v>
      </c>
      <c r="L37" s="237"/>
      <c r="M37" s="181"/>
      <c r="N37" s="428"/>
      <c r="O37" s="235" t="s">
        <v>22</v>
      </c>
      <c r="P37" s="236">
        <v>1757</v>
      </c>
      <c r="Q37" s="236">
        <v>1006</v>
      </c>
    </row>
    <row r="38" spans="1:17" x14ac:dyDescent="0.2">
      <c r="A38" s="428"/>
      <c r="B38" s="428" t="s">
        <v>448</v>
      </c>
      <c r="C38" s="235" t="s">
        <v>1</v>
      </c>
      <c r="D38" s="236">
        <v>2264</v>
      </c>
      <c r="E38" s="236">
        <v>1467</v>
      </c>
      <c r="F38" s="237"/>
      <c r="G38" s="181"/>
      <c r="H38" s="428" t="s">
        <v>448</v>
      </c>
      <c r="I38" s="235" t="s">
        <v>1</v>
      </c>
      <c r="J38" s="236">
        <v>2152</v>
      </c>
      <c r="K38" s="236">
        <v>1411</v>
      </c>
      <c r="L38" s="237"/>
      <c r="M38" s="181"/>
      <c r="N38" s="428" t="s">
        <v>448</v>
      </c>
      <c r="O38" s="235" t="s">
        <v>1</v>
      </c>
      <c r="P38" s="236">
        <v>109</v>
      </c>
      <c r="Q38" s="236">
        <v>52</v>
      </c>
    </row>
    <row r="39" spans="1:17" x14ac:dyDescent="0.2">
      <c r="A39" s="428"/>
      <c r="B39" s="428"/>
      <c r="C39" s="235" t="s">
        <v>21</v>
      </c>
      <c r="D39" s="236">
        <v>905</v>
      </c>
      <c r="E39" s="236">
        <v>582</v>
      </c>
      <c r="F39" s="237"/>
      <c r="G39" s="181"/>
      <c r="H39" s="428"/>
      <c r="I39" s="235" t="s">
        <v>21</v>
      </c>
      <c r="J39" s="236">
        <v>843</v>
      </c>
      <c r="K39" s="236">
        <v>551</v>
      </c>
      <c r="L39" s="237"/>
      <c r="M39" s="181"/>
      <c r="N39" s="428"/>
      <c r="O39" s="235" t="s">
        <v>21</v>
      </c>
      <c r="P39" s="236">
        <v>60</v>
      </c>
      <c r="Q39" s="236">
        <v>28</v>
      </c>
    </row>
    <row r="40" spans="1:17" x14ac:dyDescent="0.2">
      <c r="A40" s="428"/>
      <c r="B40" s="428"/>
      <c r="C40" s="235" t="s">
        <v>22</v>
      </c>
      <c r="D40" s="236">
        <v>1359</v>
      </c>
      <c r="E40" s="236">
        <v>885</v>
      </c>
      <c r="F40" s="237"/>
      <c r="G40" s="181"/>
      <c r="H40" s="428"/>
      <c r="I40" s="235" t="s">
        <v>22</v>
      </c>
      <c r="J40" s="236">
        <v>1309</v>
      </c>
      <c r="K40" s="236">
        <v>860</v>
      </c>
      <c r="L40" s="237"/>
      <c r="M40" s="181"/>
      <c r="N40" s="428"/>
      <c r="O40" s="235" t="s">
        <v>22</v>
      </c>
      <c r="P40" s="236">
        <v>49</v>
      </c>
      <c r="Q40" s="236">
        <v>24</v>
      </c>
    </row>
    <row r="41" spans="1:17" x14ac:dyDescent="0.2">
      <c r="G41" s="1"/>
      <c r="H41" s="1"/>
      <c r="I41" s="1"/>
      <c r="M41" s="1"/>
      <c r="N41" s="1"/>
      <c r="O41" s="1"/>
    </row>
    <row r="42" spans="1:17" x14ac:dyDescent="0.2">
      <c r="A42" s="3" t="s">
        <v>758</v>
      </c>
      <c r="B42" s="23"/>
      <c r="C42" s="23"/>
      <c r="D42" s="24"/>
      <c r="E42" s="25"/>
      <c r="G42" s="3" t="s">
        <v>758</v>
      </c>
      <c r="H42" s="23"/>
      <c r="I42" s="23"/>
      <c r="J42" s="24"/>
      <c r="K42" s="25"/>
      <c r="M42" s="3" t="s">
        <v>758</v>
      </c>
      <c r="N42" s="23"/>
      <c r="O42" s="23"/>
      <c r="P42" s="24"/>
      <c r="Q42" s="25"/>
    </row>
    <row r="43" spans="1:17" ht="50.25" customHeight="1" x14ac:dyDescent="0.2">
      <c r="A43" s="429" t="s">
        <v>525</v>
      </c>
      <c r="B43" s="429"/>
      <c r="C43" s="429"/>
      <c r="D43" s="429"/>
      <c r="E43" s="429"/>
      <c r="G43" s="404" t="s">
        <v>525</v>
      </c>
      <c r="H43" s="404"/>
      <c r="I43" s="404"/>
      <c r="J43" s="404"/>
      <c r="K43" s="404"/>
      <c r="M43" s="404" t="s">
        <v>525</v>
      </c>
      <c r="N43" s="404"/>
      <c r="O43" s="404"/>
      <c r="P43" s="404"/>
      <c r="Q43" s="404"/>
    </row>
    <row r="44" spans="1:17" ht="48.75" customHeight="1" x14ac:dyDescent="0.2">
      <c r="A44" s="427" t="s">
        <v>722</v>
      </c>
      <c r="B44" s="427"/>
      <c r="C44" s="427"/>
      <c r="D44" s="427"/>
      <c r="E44" s="427"/>
      <c r="G44" s="427" t="s">
        <v>813</v>
      </c>
      <c r="H44" s="427"/>
      <c r="I44" s="427"/>
      <c r="J44" s="427"/>
      <c r="K44" s="427"/>
      <c r="M44" s="427" t="s">
        <v>814</v>
      </c>
      <c r="N44" s="427"/>
      <c r="O44" s="427"/>
      <c r="P44" s="427"/>
      <c r="Q44" s="427"/>
    </row>
    <row r="45" spans="1:17" ht="48" customHeight="1" x14ac:dyDescent="0.2">
      <c r="G45" s="427" t="s">
        <v>835</v>
      </c>
      <c r="H45" s="427"/>
      <c r="I45" s="427"/>
      <c r="J45" s="427"/>
      <c r="K45" s="427"/>
      <c r="L45" s="325"/>
      <c r="M45" s="427" t="s">
        <v>834</v>
      </c>
      <c r="N45" s="427"/>
      <c r="O45" s="427"/>
      <c r="P45" s="427"/>
      <c r="Q45" s="427"/>
    </row>
    <row r="46" spans="1:17" ht="24.75" customHeight="1" x14ac:dyDescent="0.2">
      <c r="G46" s="426" t="s">
        <v>745</v>
      </c>
      <c r="H46" s="426"/>
      <c r="I46" s="426"/>
      <c r="J46" s="426"/>
      <c r="K46" s="426"/>
      <c r="M46" s="426" t="s">
        <v>745</v>
      </c>
      <c r="N46" s="426"/>
      <c r="O46" s="426"/>
      <c r="P46" s="426"/>
      <c r="Q46" s="426"/>
    </row>
    <row r="48" spans="1:17" ht="25.5" customHeight="1" x14ac:dyDescent="0.2">
      <c r="A48" s="380" t="s">
        <v>751</v>
      </c>
      <c r="B48" s="380"/>
      <c r="C48" s="380"/>
      <c r="D48" s="380"/>
      <c r="E48" s="380"/>
      <c r="G48" s="380" t="s">
        <v>751</v>
      </c>
      <c r="H48" s="380"/>
      <c r="I48" s="380"/>
      <c r="J48" s="380"/>
      <c r="K48" s="380"/>
      <c r="M48" s="380" t="s">
        <v>751</v>
      </c>
      <c r="N48" s="380"/>
      <c r="O48" s="380"/>
      <c r="P48" s="380"/>
      <c r="Q48" s="380"/>
    </row>
  </sheetData>
  <mergeCells count="61">
    <mergeCell ref="N20:N22"/>
    <mergeCell ref="B23:B25"/>
    <mergeCell ref="H23:H25"/>
    <mergeCell ref="N23:N25"/>
    <mergeCell ref="H26:H28"/>
    <mergeCell ref="N26:N28"/>
    <mergeCell ref="B20:B22"/>
    <mergeCell ref="H20:H22"/>
    <mergeCell ref="N8:N10"/>
    <mergeCell ref="B11:B13"/>
    <mergeCell ref="H11:H13"/>
    <mergeCell ref="N11:N13"/>
    <mergeCell ref="B14:B16"/>
    <mergeCell ref="H14:H16"/>
    <mergeCell ref="N14:N16"/>
    <mergeCell ref="M1:Q1"/>
    <mergeCell ref="A3:A4"/>
    <mergeCell ref="B3:B4"/>
    <mergeCell ref="C3:C4"/>
    <mergeCell ref="D3:D4"/>
    <mergeCell ref="E3:E4"/>
    <mergeCell ref="G3:G4"/>
    <mergeCell ref="H3:H4"/>
    <mergeCell ref="I3:I4"/>
    <mergeCell ref="O3:O4"/>
    <mergeCell ref="M3:M4"/>
    <mergeCell ref="N3:N4"/>
    <mergeCell ref="P3:P4"/>
    <mergeCell ref="Q3:Q4"/>
    <mergeCell ref="J3:J4"/>
    <mergeCell ref="K3:K4"/>
    <mergeCell ref="A17:A28"/>
    <mergeCell ref="B26:B28"/>
    <mergeCell ref="B35:B37"/>
    <mergeCell ref="A1:E1"/>
    <mergeCell ref="G1:K1"/>
    <mergeCell ref="A5:A16"/>
    <mergeCell ref="B8:B10"/>
    <mergeCell ref="H8:H10"/>
    <mergeCell ref="H32:H34"/>
    <mergeCell ref="H35:H37"/>
    <mergeCell ref="G45:K45"/>
    <mergeCell ref="M45:Q45"/>
    <mergeCell ref="N32:N34"/>
    <mergeCell ref="N35:N37"/>
    <mergeCell ref="B38:B40"/>
    <mergeCell ref="H38:H40"/>
    <mergeCell ref="N38:N40"/>
    <mergeCell ref="A43:E43"/>
    <mergeCell ref="A44:E44"/>
    <mergeCell ref="A29:A40"/>
    <mergeCell ref="B32:B34"/>
    <mergeCell ref="M43:Q43"/>
    <mergeCell ref="M44:Q44"/>
    <mergeCell ref="G43:K43"/>
    <mergeCell ref="G44:K44"/>
    <mergeCell ref="A48:E48"/>
    <mergeCell ref="G48:K48"/>
    <mergeCell ref="M48:Q48"/>
    <mergeCell ref="G46:K46"/>
    <mergeCell ref="M46:Q46"/>
  </mergeCells>
  <conditionalFormatting sqref="D5:E40">
    <cfRule type="cellIs" dxfId="2" priority="3" operator="greaterThan">
      <formula>9999</formula>
    </cfRule>
  </conditionalFormatting>
  <conditionalFormatting sqref="J5:K40">
    <cfRule type="cellIs" dxfId="1" priority="2" operator="greaterThan">
      <formula>9999</formula>
    </cfRule>
  </conditionalFormatting>
  <conditionalFormatting sqref="P5:Q40">
    <cfRule type="cellIs" dxfId="0" priority="1" operator="greaterThan">
      <formula>9999</formula>
    </cfRule>
  </conditionalFormatting>
  <hyperlinks>
    <hyperlink ref="S1" location="Contents!A1" display="return to contents" xr:uid="{00000000-0004-0000-2700-000000000000}"/>
    <hyperlink ref="G46" r:id="rId1" display="http://www.health.govt.nz/nz-health-statistics/national-collections-and-surveys/collections/primhd-mental-health-data/primhd-standards" xr:uid="{00000000-0004-0000-2700-000001000000}"/>
    <hyperlink ref="G46:K46" r:id="rId2" display="www.health.govt.nz/publication/hiso-1002332017-primhd-code-set-standard" xr:uid="{00000000-0004-0000-2700-000002000000}"/>
    <hyperlink ref="M46" r:id="rId3" display="http://www.health.govt.nz/nz-health-statistics/national-collections-and-surveys/collections/primhd-mental-health-data/primhd-standards" xr:uid="{00000000-0004-0000-2700-000003000000}"/>
    <hyperlink ref="M46:Q46" r:id="rId4" display="www.health.govt.nz/publication/hiso-1002332017-primhd-code-set-standard" xr:uid="{00000000-0004-0000-2700-000004000000}"/>
  </hyperlinks>
  <pageMargins left="0.7" right="0.7" top="0.75" bottom="0.75" header="0.3" footer="0.3"/>
  <pageSetup paperSize="9" scale="64" orientation="landscape" r:id="rId5"/>
  <legacyDrawing r:id="rId6"/>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5">
    <pageSetUpPr fitToPage="1"/>
  </sheetPr>
  <dimension ref="A1:T32"/>
  <sheetViews>
    <sheetView showGridLines="0" zoomScaleNormal="100" workbookViewId="0"/>
  </sheetViews>
  <sheetFormatPr defaultRowHeight="12.75" x14ac:dyDescent="0.2"/>
  <cols>
    <col min="1" max="1" width="83.140625" style="1" customWidth="1"/>
    <col min="2" max="10" width="7.7109375" customWidth="1"/>
  </cols>
  <sheetData>
    <row r="1" spans="1:20" ht="12.75" customHeight="1" x14ac:dyDescent="0.2">
      <c r="A1" s="103" t="s">
        <v>466</v>
      </c>
      <c r="B1" s="1"/>
      <c r="C1" s="1"/>
      <c r="D1" s="1"/>
      <c r="E1" s="1"/>
      <c r="F1" s="1"/>
      <c r="G1" s="1"/>
      <c r="H1" s="1"/>
      <c r="I1" s="1"/>
      <c r="J1" s="1"/>
      <c r="K1" s="1"/>
      <c r="L1" s="58" t="s">
        <v>759</v>
      </c>
      <c r="M1" s="1"/>
      <c r="N1" s="1"/>
      <c r="O1" s="1"/>
      <c r="P1" s="1"/>
      <c r="Q1" s="1"/>
      <c r="R1" s="1"/>
      <c r="S1" s="1"/>
      <c r="T1" s="1"/>
    </row>
    <row r="3" spans="1:20" ht="12.75" customHeight="1" x14ac:dyDescent="0.2">
      <c r="A3" s="441" t="s">
        <v>465</v>
      </c>
      <c r="B3" s="437" t="s">
        <v>1</v>
      </c>
      <c r="C3" s="437"/>
      <c r="D3" s="437"/>
      <c r="E3" s="438" t="s">
        <v>28</v>
      </c>
      <c r="F3" s="437"/>
      <c r="G3" s="439"/>
      <c r="H3" s="437" t="s">
        <v>38</v>
      </c>
      <c r="I3" s="437"/>
      <c r="J3" s="437"/>
    </row>
    <row r="4" spans="1:20" x14ac:dyDescent="0.2">
      <c r="A4" s="442"/>
      <c r="B4" s="252" t="s">
        <v>1</v>
      </c>
      <c r="C4" s="252" t="s">
        <v>21</v>
      </c>
      <c r="D4" s="252" t="s">
        <v>22</v>
      </c>
      <c r="E4" s="253" t="s">
        <v>1</v>
      </c>
      <c r="F4" s="252" t="s">
        <v>21</v>
      </c>
      <c r="G4" s="254" t="s">
        <v>22</v>
      </c>
      <c r="H4" s="252" t="s">
        <v>1</v>
      </c>
      <c r="I4" s="252" t="s">
        <v>21</v>
      </c>
      <c r="J4" s="252" t="s">
        <v>22</v>
      </c>
    </row>
    <row r="5" spans="1:20" ht="15" customHeight="1" x14ac:dyDescent="0.2">
      <c r="A5" s="340" t="s">
        <v>600</v>
      </c>
      <c r="B5" s="341"/>
      <c r="C5" s="341"/>
      <c r="D5" s="341"/>
      <c r="E5" s="342"/>
      <c r="F5" s="341"/>
      <c r="G5" s="343"/>
      <c r="H5" s="341"/>
      <c r="I5" s="341"/>
      <c r="J5" s="341"/>
    </row>
    <row r="6" spans="1:20" ht="15" customHeight="1" x14ac:dyDescent="0.2">
      <c r="A6" s="259" t="s">
        <v>463</v>
      </c>
      <c r="B6" s="260">
        <v>5227</v>
      </c>
      <c r="C6" s="260">
        <v>2813</v>
      </c>
      <c r="D6" s="260">
        <v>2414</v>
      </c>
      <c r="E6" s="261">
        <v>1463</v>
      </c>
      <c r="F6" s="260">
        <v>828</v>
      </c>
      <c r="G6" s="262">
        <v>635</v>
      </c>
      <c r="H6" s="260">
        <v>3764</v>
      </c>
      <c r="I6" s="260">
        <v>1985</v>
      </c>
      <c r="J6" s="260">
        <v>1779</v>
      </c>
    </row>
    <row r="7" spans="1:20" ht="15" customHeight="1" x14ac:dyDescent="0.2">
      <c r="A7" s="259" t="s">
        <v>464</v>
      </c>
      <c r="B7" s="260">
        <v>4447</v>
      </c>
      <c r="C7" s="260">
        <v>2457</v>
      </c>
      <c r="D7" s="260">
        <v>1990</v>
      </c>
      <c r="E7" s="261">
        <v>1309</v>
      </c>
      <c r="F7" s="260">
        <v>764</v>
      </c>
      <c r="G7" s="262">
        <v>545</v>
      </c>
      <c r="H7" s="260">
        <v>3138</v>
      </c>
      <c r="I7" s="260">
        <v>1693</v>
      </c>
      <c r="J7" s="260">
        <v>1445</v>
      </c>
    </row>
    <row r="8" spans="1:20" ht="15" customHeight="1" x14ac:dyDescent="0.2">
      <c r="A8" s="259" t="s">
        <v>451</v>
      </c>
      <c r="B8" s="260">
        <v>3501</v>
      </c>
      <c r="C8" s="260">
        <v>1972</v>
      </c>
      <c r="D8" s="260">
        <v>1529</v>
      </c>
      <c r="E8" s="261">
        <v>1067</v>
      </c>
      <c r="F8" s="260">
        <v>659</v>
      </c>
      <c r="G8" s="262">
        <v>408</v>
      </c>
      <c r="H8" s="260">
        <v>2434</v>
      </c>
      <c r="I8" s="260">
        <v>1313</v>
      </c>
      <c r="J8" s="260">
        <v>1121</v>
      </c>
    </row>
    <row r="9" spans="1:20" ht="15" customHeight="1" x14ac:dyDescent="0.2">
      <c r="A9" s="333" t="s">
        <v>602</v>
      </c>
      <c r="B9" s="256"/>
      <c r="C9" s="256"/>
      <c r="D9" s="256"/>
      <c r="E9" s="257"/>
      <c r="F9" s="256"/>
      <c r="G9" s="258"/>
      <c r="H9" s="256"/>
      <c r="I9" s="256"/>
      <c r="J9" s="256"/>
    </row>
    <row r="10" spans="1:20" ht="15" customHeight="1" x14ac:dyDescent="0.2">
      <c r="A10" s="259" t="s">
        <v>449</v>
      </c>
      <c r="B10" s="260">
        <v>8615</v>
      </c>
      <c r="C10" s="260">
        <v>5550</v>
      </c>
      <c r="D10" s="260">
        <v>3065</v>
      </c>
      <c r="E10" s="261">
        <v>3203</v>
      </c>
      <c r="F10" s="260">
        <v>2145</v>
      </c>
      <c r="G10" s="262">
        <v>1058</v>
      </c>
      <c r="H10" s="260">
        <v>5412</v>
      </c>
      <c r="I10" s="260">
        <v>3405</v>
      </c>
      <c r="J10" s="260">
        <v>2007</v>
      </c>
    </row>
    <row r="11" spans="1:20" ht="15" customHeight="1" x14ac:dyDescent="0.2">
      <c r="A11" s="259" t="s">
        <v>450</v>
      </c>
      <c r="B11" s="260">
        <v>2304</v>
      </c>
      <c r="C11" s="260">
        <v>1401</v>
      </c>
      <c r="D11" s="260">
        <v>903</v>
      </c>
      <c r="E11" s="261">
        <v>756</v>
      </c>
      <c r="F11" s="260">
        <v>496</v>
      </c>
      <c r="G11" s="262">
        <v>260</v>
      </c>
      <c r="H11" s="260">
        <v>1548</v>
      </c>
      <c r="I11" s="260">
        <v>905</v>
      </c>
      <c r="J11" s="260">
        <v>643</v>
      </c>
    </row>
    <row r="12" spans="1:20" ht="15" customHeight="1" x14ac:dyDescent="0.2">
      <c r="A12" s="259" t="s">
        <v>452</v>
      </c>
      <c r="B12" s="260">
        <v>1005</v>
      </c>
      <c r="C12" s="260">
        <v>613</v>
      </c>
      <c r="D12" s="260">
        <v>392</v>
      </c>
      <c r="E12" s="261">
        <v>360</v>
      </c>
      <c r="F12" s="260">
        <v>223</v>
      </c>
      <c r="G12" s="262">
        <v>137</v>
      </c>
      <c r="H12" s="260">
        <v>645</v>
      </c>
      <c r="I12" s="260">
        <v>390</v>
      </c>
      <c r="J12" s="260">
        <v>255</v>
      </c>
    </row>
    <row r="13" spans="1:20" ht="15" customHeight="1" x14ac:dyDescent="0.2">
      <c r="A13" s="333" t="s">
        <v>770</v>
      </c>
      <c r="B13" s="256"/>
      <c r="C13" s="256"/>
      <c r="D13" s="256"/>
      <c r="E13" s="257"/>
      <c r="F13" s="256"/>
      <c r="G13" s="258"/>
      <c r="H13" s="256"/>
      <c r="I13" s="256"/>
      <c r="J13" s="256"/>
    </row>
    <row r="14" spans="1:20" ht="15" customHeight="1" x14ac:dyDescent="0.2">
      <c r="A14" s="259" t="s">
        <v>453</v>
      </c>
      <c r="B14" s="260">
        <v>80</v>
      </c>
      <c r="C14" s="260">
        <v>69</v>
      </c>
      <c r="D14" s="260">
        <v>11</v>
      </c>
      <c r="E14" s="261">
        <v>44</v>
      </c>
      <c r="F14" s="260">
        <v>36</v>
      </c>
      <c r="G14" s="262">
        <v>8</v>
      </c>
      <c r="H14" s="260">
        <v>36</v>
      </c>
      <c r="I14" s="260">
        <v>33</v>
      </c>
      <c r="J14" s="260">
        <v>3</v>
      </c>
    </row>
    <row r="15" spans="1:20" ht="15" customHeight="1" x14ac:dyDescent="0.2">
      <c r="A15" s="259" t="s">
        <v>454</v>
      </c>
      <c r="B15" s="260">
        <v>18</v>
      </c>
      <c r="C15" s="260">
        <v>15</v>
      </c>
      <c r="D15" s="260">
        <v>3</v>
      </c>
      <c r="E15" s="261">
        <v>5</v>
      </c>
      <c r="F15" s="260">
        <v>3</v>
      </c>
      <c r="G15" s="262">
        <v>2</v>
      </c>
      <c r="H15" s="260">
        <v>13</v>
      </c>
      <c r="I15" s="260">
        <v>12</v>
      </c>
      <c r="J15" s="260">
        <v>1</v>
      </c>
    </row>
    <row r="16" spans="1:20" ht="15" customHeight="1" x14ac:dyDescent="0.2">
      <c r="A16" s="259" t="s">
        <v>455</v>
      </c>
      <c r="B16" s="260">
        <v>106</v>
      </c>
      <c r="C16" s="260">
        <v>91</v>
      </c>
      <c r="D16" s="260">
        <v>15</v>
      </c>
      <c r="E16" s="261">
        <v>42</v>
      </c>
      <c r="F16" s="260">
        <v>35</v>
      </c>
      <c r="G16" s="262">
        <v>7</v>
      </c>
      <c r="H16" s="260">
        <v>64</v>
      </c>
      <c r="I16" s="260">
        <v>56</v>
      </c>
      <c r="J16" s="260">
        <v>8</v>
      </c>
    </row>
    <row r="17" spans="1:10" ht="15" customHeight="1" x14ac:dyDescent="0.2">
      <c r="A17" s="259" t="s">
        <v>456</v>
      </c>
      <c r="B17" s="260">
        <v>36</v>
      </c>
      <c r="C17" s="260">
        <v>29</v>
      </c>
      <c r="D17" s="260">
        <v>7</v>
      </c>
      <c r="E17" s="261">
        <v>16</v>
      </c>
      <c r="F17" s="260">
        <v>12</v>
      </c>
      <c r="G17" s="262">
        <v>4</v>
      </c>
      <c r="H17" s="260">
        <v>20</v>
      </c>
      <c r="I17" s="260">
        <v>17</v>
      </c>
      <c r="J17" s="260">
        <v>3</v>
      </c>
    </row>
    <row r="18" spans="1:10" ht="15" customHeight="1" x14ac:dyDescent="0.2">
      <c r="A18" s="259" t="s">
        <v>457</v>
      </c>
      <c r="B18" s="260">
        <v>37</v>
      </c>
      <c r="C18" s="260">
        <v>29</v>
      </c>
      <c r="D18" s="260">
        <v>8</v>
      </c>
      <c r="E18" s="261">
        <v>22</v>
      </c>
      <c r="F18" s="260">
        <v>16</v>
      </c>
      <c r="G18" s="262">
        <v>6</v>
      </c>
      <c r="H18" s="260">
        <v>15</v>
      </c>
      <c r="I18" s="260">
        <v>13</v>
      </c>
      <c r="J18" s="260">
        <v>2</v>
      </c>
    </row>
    <row r="19" spans="1:10" ht="15" customHeight="1" x14ac:dyDescent="0.2">
      <c r="A19" s="259" t="s">
        <v>458</v>
      </c>
      <c r="B19" s="260">
        <v>31</v>
      </c>
      <c r="C19" s="260">
        <v>25</v>
      </c>
      <c r="D19" s="260">
        <v>6</v>
      </c>
      <c r="E19" s="261">
        <v>12</v>
      </c>
      <c r="F19" s="260">
        <v>8</v>
      </c>
      <c r="G19" s="262">
        <v>4</v>
      </c>
      <c r="H19" s="260">
        <v>19</v>
      </c>
      <c r="I19" s="260">
        <v>17</v>
      </c>
      <c r="J19" s="260">
        <v>2</v>
      </c>
    </row>
    <row r="20" spans="1:10" ht="15" customHeight="1" x14ac:dyDescent="0.2">
      <c r="A20" s="259" t="s">
        <v>459</v>
      </c>
      <c r="B20" s="260">
        <v>13</v>
      </c>
      <c r="C20" s="260">
        <v>9</v>
      </c>
      <c r="D20" s="260">
        <v>4</v>
      </c>
      <c r="E20" s="261">
        <v>7</v>
      </c>
      <c r="F20" s="260">
        <v>5</v>
      </c>
      <c r="G20" s="262">
        <v>2</v>
      </c>
      <c r="H20" s="260">
        <v>6</v>
      </c>
      <c r="I20" s="260">
        <v>4</v>
      </c>
      <c r="J20" s="260">
        <v>2</v>
      </c>
    </row>
    <row r="21" spans="1:10" ht="15" customHeight="1" x14ac:dyDescent="0.2">
      <c r="A21" s="259" t="s">
        <v>460</v>
      </c>
      <c r="B21" s="260">
        <v>428</v>
      </c>
      <c r="C21" s="260">
        <v>380</v>
      </c>
      <c r="D21" s="260">
        <v>48</v>
      </c>
      <c r="E21" s="261">
        <v>238</v>
      </c>
      <c r="F21" s="260">
        <v>206</v>
      </c>
      <c r="G21" s="262">
        <v>32</v>
      </c>
      <c r="H21" s="260">
        <v>190</v>
      </c>
      <c r="I21" s="260">
        <v>174</v>
      </c>
      <c r="J21" s="260">
        <v>16</v>
      </c>
    </row>
    <row r="22" spans="1:10" ht="15" customHeight="1" x14ac:dyDescent="0.2">
      <c r="A22" s="259" t="s">
        <v>461</v>
      </c>
      <c r="B22" s="260">
        <v>5</v>
      </c>
      <c r="C22" s="260">
        <v>4</v>
      </c>
      <c r="D22" s="260">
        <v>1</v>
      </c>
      <c r="E22" s="261">
        <v>4</v>
      </c>
      <c r="F22" s="260">
        <v>3</v>
      </c>
      <c r="G22" s="262">
        <v>1</v>
      </c>
      <c r="H22" s="260">
        <v>1</v>
      </c>
      <c r="I22" s="260">
        <v>1</v>
      </c>
      <c r="J22" s="260">
        <v>0</v>
      </c>
    </row>
    <row r="23" spans="1:10" ht="15" customHeight="1" x14ac:dyDescent="0.2">
      <c r="A23" s="259" t="s">
        <v>462</v>
      </c>
      <c r="B23" s="260">
        <v>3</v>
      </c>
      <c r="C23" s="260">
        <v>3</v>
      </c>
      <c r="D23" s="260">
        <v>0</v>
      </c>
      <c r="E23" s="261">
        <v>0</v>
      </c>
      <c r="F23" s="260">
        <v>0</v>
      </c>
      <c r="G23" s="262">
        <v>0</v>
      </c>
      <c r="H23" s="260">
        <v>3</v>
      </c>
      <c r="I23" s="260">
        <v>3</v>
      </c>
      <c r="J23" s="260">
        <v>0</v>
      </c>
    </row>
    <row r="25" spans="1:10" x14ac:dyDescent="0.2">
      <c r="A25" s="3" t="s">
        <v>758</v>
      </c>
    </row>
    <row r="26" spans="1:10" ht="63.75" customHeight="1" x14ac:dyDescent="0.2">
      <c r="A26" s="440" t="s">
        <v>741</v>
      </c>
      <c r="B26" s="440"/>
      <c r="C26" s="440"/>
      <c r="D26" s="440"/>
      <c r="E26" s="440"/>
      <c r="F26" s="440"/>
      <c r="G26" s="440"/>
      <c r="H26" s="440"/>
      <c r="I26" s="440"/>
      <c r="J26" s="440"/>
    </row>
    <row r="27" spans="1:10" x14ac:dyDescent="0.2">
      <c r="A27" s="92" t="s">
        <v>742</v>
      </c>
    </row>
    <row r="28" spans="1:10" x14ac:dyDescent="0.2">
      <c r="A28" s="27" t="s">
        <v>527</v>
      </c>
    </row>
    <row r="29" spans="1:10" x14ac:dyDescent="0.2">
      <c r="A29" s="27" t="s">
        <v>529</v>
      </c>
    </row>
    <row r="30" spans="1:10" ht="25.5" customHeight="1" x14ac:dyDescent="0.2">
      <c r="A30" s="440" t="s">
        <v>771</v>
      </c>
      <c r="B30" s="440"/>
      <c r="C30" s="440"/>
      <c r="D30" s="440"/>
      <c r="E30" s="440"/>
      <c r="F30" s="440"/>
      <c r="G30" s="440"/>
      <c r="H30" s="440"/>
      <c r="I30" s="440"/>
      <c r="J30" s="440"/>
    </row>
    <row r="32" spans="1:10" x14ac:dyDescent="0.2">
      <c r="A32" s="3" t="s">
        <v>751</v>
      </c>
    </row>
  </sheetData>
  <mergeCells count="6">
    <mergeCell ref="B3:D3"/>
    <mergeCell ref="E3:G3"/>
    <mergeCell ref="H3:J3"/>
    <mergeCell ref="A26:J26"/>
    <mergeCell ref="A30:J30"/>
    <mergeCell ref="A3:A4"/>
  </mergeCells>
  <hyperlinks>
    <hyperlink ref="A27" r:id="rId1" xr:uid="{00000000-0004-0000-2800-000000000000}"/>
    <hyperlink ref="L1" location="Contents!A1" display="return to contents" xr:uid="{00000000-0004-0000-2800-000001000000}"/>
  </hyperlinks>
  <pageMargins left="0.7" right="0.7" top="0.75" bottom="0.75" header="0.3" footer="0.3"/>
  <pageSetup paperSize="9" scale="82" orientation="landscape" r:id="rId2"/>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6">
    <pageSetUpPr fitToPage="1"/>
  </sheetPr>
  <dimension ref="A1:T40"/>
  <sheetViews>
    <sheetView showGridLines="0" zoomScaleNormal="100" workbookViewId="0">
      <pane ySplit="5" topLeftCell="A6" activePane="bottomLeft" state="frozen"/>
      <selection activeCell="A5" sqref="A5"/>
      <selection pane="bottomLeft" activeCell="A6" sqref="A6:A8"/>
    </sheetView>
  </sheetViews>
  <sheetFormatPr defaultRowHeight="12.75" x14ac:dyDescent="0.2"/>
  <cols>
    <col min="1" max="1" width="14.140625" style="1" bestFit="1" customWidth="1"/>
    <col min="2" max="2" width="7.7109375" style="1" customWidth="1"/>
    <col min="3" max="13" width="7.7109375" customWidth="1"/>
    <col min="14" max="14" width="8.42578125" customWidth="1"/>
  </cols>
  <sheetData>
    <row r="1" spans="1:20" ht="27.75" customHeight="1" x14ac:dyDescent="0.2">
      <c r="A1" s="450" t="s">
        <v>859</v>
      </c>
      <c r="B1" s="450"/>
      <c r="C1" s="450"/>
      <c r="D1" s="450"/>
      <c r="E1" s="450"/>
      <c r="F1" s="450"/>
      <c r="G1" s="450"/>
      <c r="H1" s="450"/>
      <c r="I1" s="450"/>
      <c r="J1" s="450"/>
      <c r="K1" s="450"/>
      <c r="L1" s="450"/>
      <c r="M1" s="450"/>
      <c r="N1" s="450"/>
      <c r="O1" s="1"/>
      <c r="P1" s="232" t="s">
        <v>759</v>
      </c>
      <c r="Q1" s="1"/>
      <c r="R1" s="1"/>
      <c r="S1" s="1"/>
      <c r="T1" s="1"/>
    </row>
    <row r="3" spans="1:20" ht="12.75" customHeight="1" x14ac:dyDescent="0.2">
      <c r="A3" s="441" t="s">
        <v>298</v>
      </c>
      <c r="B3" s="441" t="s">
        <v>27</v>
      </c>
      <c r="C3" s="446" t="s">
        <v>467</v>
      </c>
      <c r="D3" s="446"/>
      <c r="E3" s="446"/>
      <c r="F3" s="446"/>
      <c r="G3" s="446"/>
      <c r="H3" s="446"/>
      <c r="I3" s="447" t="s">
        <v>468</v>
      </c>
      <c r="J3" s="446"/>
      <c r="K3" s="446"/>
      <c r="L3" s="446"/>
      <c r="M3" s="446"/>
      <c r="N3" s="446"/>
    </row>
    <row r="4" spans="1:20" ht="12.75" customHeight="1" x14ac:dyDescent="0.2">
      <c r="A4" s="441"/>
      <c r="B4" s="441"/>
      <c r="C4" s="437" t="s">
        <v>1</v>
      </c>
      <c r="D4" s="437"/>
      <c r="E4" s="438" t="s">
        <v>28</v>
      </c>
      <c r="F4" s="439"/>
      <c r="G4" s="437" t="s">
        <v>38</v>
      </c>
      <c r="H4" s="437"/>
      <c r="I4" s="438" t="s">
        <v>1</v>
      </c>
      <c r="J4" s="437"/>
      <c r="K4" s="438" t="s">
        <v>28</v>
      </c>
      <c r="L4" s="439"/>
      <c r="M4" s="437" t="s">
        <v>38</v>
      </c>
      <c r="N4" s="437"/>
    </row>
    <row r="5" spans="1:20" x14ac:dyDescent="0.2">
      <c r="A5" s="442"/>
      <c r="B5" s="442"/>
      <c r="C5" s="252" t="s">
        <v>35</v>
      </c>
      <c r="D5" s="252" t="s">
        <v>36</v>
      </c>
      <c r="E5" s="253" t="s">
        <v>35</v>
      </c>
      <c r="F5" s="254" t="s">
        <v>36</v>
      </c>
      <c r="G5" s="252" t="s">
        <v>35</v>
      </c>
      <c r="H5" s="252" t="s">
        <v>36</v>
      </c>
      <c r="I5" s="253" t="s">
        <v>35</v>
      </c>
      <c r="J5" s="252" t="s">
        <v>36</v>
      </c>
      <c r="K5" s="253" t="s">
        <v>35</v>
      </c>
      <c r="L5" s="254" t="s">
        <v>36</v>
      </c>
      <c r="M5" s="252" t="s">
        <v>35</v>
      </c>
      <c r="N5" s="252" t="s">
        <v>36</v>
      </c>
    </row>
    <row r="6" spans="1:20" ht="15" customHeight="1" x14ac:dyDescent="0.2">
      <c r="A6" s="448" t="s">
        <v>308</v>
      </c>
      <c r="B6" s="263" t="s">
        <v>1</v>
      </c>
      <c r="C6" s="264">
        <v>7364</v>
      </c>
      <c r="D6" s="265">
        <v>155.9</v>
      </c>
      <c r="E6" s="266">
        <v>2215</v>
      </c>
      <c r="F6" s="267">
        <v>397.7</v>
      </c>
      <c r="G6" s="264">
        <v>5149</v>
      </c>
      <c r="H6" s="265">
        <v>120.4</v>
      </c>
      <c r="I6" s="266">
        <v>342</v>
      </c>
      <c r="J6" s="265">
        <v>9.4</v>
      </c>
      <c r="K6" s="266">
        <v>169</v>
      </c>
      <c r="L6" s="267">
        <v>32.6</v>
      </c>
      <c r="M6" s="264">
        <v>173</v>
      </c>
      <c r="N6" s="265">
        <v>5.5</v>
      </c>
    </row>
    <row r="7" spans="1:20" ht="15" customHeight="1" x14ac:dyDescent="0.2">
      <c r="A7" s="448"/>
      <c r="B7" s="263" t="s">
        <v>21</v>
      </c>
      <c r="C7" s="264">
        <v>4299</v>
      </c>
      <c r="D7" s="265">
        <v>193.9</v>
      </c>
      <c r="E7" s="266">
        <v>1392</v>
      </c>
      <c r="F7" s="267">
        <v>530.70000000000005</v>
      </c>
      <c r="G7" s="264">
        <v>2907</v>
      </c>
      <c r="H7" s="265">
        <v>145.6</v>
      </c>
      <c r="I7" s="266">
        <v>286</v>
      </c>
      <c r="J7" s="265">
        <v>15.1</v>
      </c>
      <c r="K7" s="266">
        <v>142</v>
      </c>
      <c r="L7" s="267">
        <v>54</v>
      </c>
      <c r="M7" s="264">
        <v>144</v>
      </c>
      <c r="N7" s="265">
        <v>7.6</v>
      </c>
    </row>
    <row r="8" spans="1:20" ht="15" customHeight="1" x14ac:dyDescent="0.2">
      <c r="A8" s="448"/>
      <c r="B8" s="263" t="s">
        <v>22</v>
      </c>
      <c r="C8" s="264">
        <v>3065</v>
      </c>
      <c r="D8" s="265">
        <v>120.8</v>
      </c>
      <c r="E8" s="266">
        <v>823</v>
      </c>
      <c r="F8" s="267">
        <v>281.5</v>
      </c>
      <c r="G8" s="264">
        <v>2242</v>
      </c>
      <c r="H8" s="265">
        <v>97.1</v>
      </c>
      <c r="I8" s="266">
        <v>56</v>
      </c>
      <c r="J8" s="265">
        <v>3</v>
      </c>
      <c r="K8" s="266">
        <v>27</v>
      </c>
      <c r="L8" s="267">
        <v>8.4</v>
      </c>
      <c r="M8" s="264">
        <v>29</v>
      </c>
      <c r="N8" s="265">
        <v>1.4</v>
      </c>
    </row>
    <row r="9" spans="1:20" ht="15" customHeight="1" x14ac:dyDescent="0.2">
      <c r="A9" s="449" t="s">
        <v>309</v>
      </c>
      <c r="B9" s="255" t="s">
        <v>1</v>
      </c>
      <c r="C9" s="256">
        <v>7943</v>
      </c>
      <c r="D9" s="268">
        <v>168.9</v>
      </c>
      <c r="E9" s="257">
        <v>2434</v>
      </c>
      <c r="F9" s="269">
        <v>425.5</v>
      </c>
      <c r="G9" s="256">
        <v>5509</v>
      </c>
      <c r="H9" s="268">
        <v>129.80000000000001</v>
      </c>
      <c r="I9" s="257">
        <v>365</v>
      </c>
      <c r="J9" s="268">
        <v>8.9</v>
      </c>
      <c r="K9" s="257">
        <v>183</v>
      </c>
      <c r="L9" s="269">
        <v>34.9</v>
      </c>
      <c r="M9" s="256">
        <v>182</v>
      </c>
      <c r="N9" s="268">
        <v>4.9000000000000004</v>
      </c>
    </row>
    <row r="10" spans="1:20" ht="15" customHeight="1" x14ac:dyDescent="0.2">
      <c r="A10" s="449"/>
      <c r="B10" s="255" t="s">
        <v>21</v>
      </c>
      <c r="C10" s="256">
        <v>4667</v>
      </c>
      <c r="D10" s="268">
        <v>211.6</v>
      </c>
      <c r="E10" s="257">
        <v>1528</v>
      </c>
      <c r="F10" s="269">
        <v>566.5</v>
      </c>
      <c r="G10" s="256">
        <v>3139</v>
      </c>
      <c r="H10" s="268">
        <v>158.30000000000001</v>
      </c>
      <c r="I10" s="257">
        <v>308</v>
      </c>
      <c r="J10" s="268">
        <v>14.7</v>
      </c>
      <c r="K10" s="257">
        <v>157</v>
      </c>
      <c r="L10" s="269">
        <v>58.6</v>
      </c>
      <c r="M10" s="256">
        <v>151</v>
      </c>
      <c r="N10" s="268">
        <v>8</v>
      </c>
    </row>
    <row r="11" spans="1:20" ht="15" customHeight="1" x14ac:dyDescent="0.2">
      <c r="A11" s="449"/>
      <c r="B11" s="255" t="s">
        <v>22</v>
      </c>
      <c r="C11" s="256">
        <v>3276</v>
      </c>
      <c r="D11" s="268">
        <v>129.30000000000001</v>
      </c>
      <c r="E11" s="257">
        <v>906</v>
      </c>
      <c r="F11" s="269">
        <v>301.2</v>
      </c>
      <c r="G11" s="256">
        <v>2370</v>
      </c>
      <c r="H11" s="268">
        <v>103.2</v>
      </c>
      <c r="I11" s="257">
        <v>57</v>
      </c>
      <c r="J11" s="268">
        <v>2.9</v>
      </c>
      <c r="K11" s="257">
        <v>26</v>
      </c>
      <c r="L11" s="269">
        <v>8.4</v>
      </c>
      <c r="M11" s="256">
        <v>31</v>
      </c>
      <c r="N11" s="268">
        <v>1.4</v>
      </c>
    </row>
    <row r="12" spans="1:20" ht="15" customHeight="1" x14ac:dyDescent="0.2">
      <c r="A12" s="448" t="s">
        <v>310</v>
      </c>
      <c r="B12" s="263" t="s">
        <v>1</v>
      </c>
      <c r="C12" s="264">
        <v>8313</v>
      </c>
      <c r="D12" s="265">
        <v>177.8</v>
      </c>
      <c r="E12" s="266">
        <v>2537</v>
      </c>
      <c r="F12" s="267">
        <v>432.8</v>
      </c>
      <c r="G12" s="264">
        <v>5776</v>
      </c>
      <c r="H12" s="265">
        <v>137.30000000000001</v>
      </c>
      <c r="I12" s="266">
        <v>359</v>
      </c>
      <c r="J12" s="265">
        <v>8.6999999999999993</v>
      </c>
      <c r="K12" s="266">
        <v>184</v>
      </c>
      <c r="L12" s="267">
        <v>36.700000000000003</v>
      </c>
      <c r="M12" s="264">
        <v>175</v>
      </c>
      <c r="N12" s="265">
        <v>4.8</v>
      </c>
    </row>
    <row r="13" spans="1:20" ht="15" customHeight="1" x14ac:dyDescent="0.2">
      <c r="A13" s="448"/>
      <c r="B13" s="263" t="s">
        <v>21</v>
      </c>
      <c r="C13" s="264">
        <v>4892</v>
      </c>
      <c r="D13" s="265">
        <v>223.3</v>
      </c>
      <c r="E13" s="266">
        <v>1604</v>
      </c>
      <c r="F13" s="267">
        <v>587.20000000000005</v>
      </c>
      <c r="G13" s="264">
        <v>3288</v>
      </c>
      <c r="H13" s="265">
        <v>167.7</v>
      </c>
      <c r="I13" s="266">
        <v>303</v>
      </c>
      <c r="J13" s="265">
        <v>14.3</v>
      </c>
      <c r="K13" s="266">
        <v>153</v>
      </c>
      <c r="L13" s="267">
        <v>56.7</v>
      </c>
      <c r="M13" s="264">
        <v>150</v>
      </c>
      <c r="N13" s="265">
        <v>7.9</v>
      </c>
    </row>
    <row r="14" spans="1:20" ht="15" customHeight="1" x14ac:dyDescent="0.2">
      <c r="A14" s="448"/>
      <c r="B14" s="263" t="s">
        <v>22</v>
      </c>
      <c r="C14" s="264">
        <v>3421</v>
      </c>
      <c r="D14" s="265">
        <v>135.6</v>
      </c>
      <c r="E14" s="266">
        <v>933</v>
      </c>
      <c r="F14" s="267">
        <v>299.2</v>
      </c>
      <c r="G14" s="264">
        <v>2488</v>
      </c>
      <c r="H14" s="265">
        <v>108.8</v>
      </c>
      <c r="I14" s="266">
        <v>56</v>
      </c>
      <c r="J14" s="265">
        <v>3.4</v>
      </c>
      <c r="K14" s="266">
        <v>31</v>
      </c>
      <c r="L14" s="267">
        <v>9.6</v>
      </c>
      <c r="M14" s="264">
        <v>25</v>
      </c>
      <c r="N14" s="265">
        <v>1.2</v>
      </c>
    </row>
    <row r="15" spans="1:20" ht="15" customHeight="1" x14ac:dyDescent="0.2">
      <c r="A15" s="449" t="s">
        <v>311</v>
      </c>
      <c r="B15" s="255" t="s">
        <v>1</v>
      </c>
      <c r="C15" s="256">
        <v>8181</v>
      </c>
      <c r="D15" s="268">
        <v>176.4</v>
      </c>
      <c r="E15" s="257">
        <v>2469</v>
      </c>
      <c r="F15" s="269">
        <v>413.6</v>
      </c>
      <c r="G15" s="256">
        <v>5712</v>
      </c>
      <c r="H15" s="268">
        <v>137.6</v>
      </c>
      <c r="I15" s="257">
        <v>345</v>
      </c>
      <c r="J15" s="268">
        <v>9.6999999999999993</v>
      </c>
      <c r="K15" s="257">
        <v>180</v>
      </c>
      <c r="L15" s="269">
        <v>34.299999999999997</v>
      </c>
      <c r="M15" s="256">
        <v>165</v>
      </c>
      <c r="N15" s="268">
        <v>4.8</v>
      </c>
    </row>
    <row r="16" spans="1:20" ht="15" customHeight="1" x14ac:dyDescent="0.2">
      <c r="A16" s="449"/>
      <c r="B16" s="255" t="s">
        <v>21</v>
      </c>
      <c r="C16" s="256">
        <v>4800</v>
      </c>
      <c r="D16" s="268">
        <v>221.1</v>
      </c>
      <c r="E16" s="257">
        <v>1544</v>
      </c>
      <c r="F16" s="269">
        <v>552.5</v>
      </c>
      <c r="G16" s="256">
        <v>3256</v>
      </c>
      <c r="H16" s="268">
        <v>168.3</v>
      </c>
      <c r="I16" s="257">
        <v>295</v>
      </c>
      <c r="J16" s="268">
        <v>14.9</v>
      </c>
      <c r="K16" s="257">
        <v>152</v>
      </c>
      <c r="L16" s="269">
        <v>55.2</v>
      </c>
      <c r="M16" s="256">
        <v>143</v>
      </c>
      <c r="N16" s="268">
        <v>7.4</v>
      </c>
    </row>
    <row r="17" spans="1:14" ht="15" customHeight="1" x14ac:dyDescent="0.2">
      <c r="A17" s="449"/>
      <c r="B17" s="255" t="s">
        <v>22</v>
      </c>
      <c r="C17" s="256">
        <v>3381</v>
      </c>
      <c r="D17" s="268">
        <v>134.69999999999999</v>
      </c>
      <c r="E17" s="257">
        <v>925</v>
      </c>
      <c r="F17" s="269">
        <v>292.7</v>
      </c>
      <c r="G17" s="256">
        <v>2456</v>
      </c>
      <c r="H17" s="268">
        <v>108.7</v>
      </c>
      <c r="I17" s="257">
        <v>50</v>
      </c>
      <c r="J17" s="268">
        <v>3</v>
      </c>
      <c r="K17" s="257">
        <v>28</v>
      </c>
      <c r="L17" s="269">
        <v>8.8000000000000007</v>
      </c>
      <c r="M17" s="256">
        <v>22</v>
      </c>
      <c r="N17" s="268">
        <v>1.1000000000000001</v>
      </c>
    </row>
    <row r="18" spans="1:14" ht="15" customHeight="1" x14ac:dyDescent="0.2">
      <c r="A18" s="448" t="s">
        <v>312</v>
      </c>
      <c r="B18" s="263" t="s">
        <v>1</v>
      </c>
      <c r="C18" s="264">
        <v>8654</v>
      </c>
      <c r="D18" s="265">
        <v>187.6</v>
      </c>
      <c r="E18" s="266">
        <v>2656</v>
      </c>
      <c r="F18" s="267">
        <v>436.9</v>
      </c>
      <c r="G18" s="264">
        <v>5998</v>
      </c>
      <c r="H18" s="265">
        <v>145.69999999999999</v>
      </c>
      <c r="I18" s="266">
        <v>335</v>
      </c>
      <c r="J18" s="265">
        <v>8.1</v>
      </c>
      <c r="K18" s="266">
        <v>174</v>
      </c>
      <c r="L18" s="267">
        <v>32.200000000000003</v>
      </c>
      <c r="M18" s="264">
        <v>161</v>
      </c>
      <c r="N18" s="265">
        <v>4.4000000000000004</v>
      </c>
    </row>
    <row r="19" spans="1:14" ht="15" customHeight="1" x14ac:dyDescent="0.2">
      <c r="A19" s="448"/>
      <c r="B19" s="263" t="s">
        <v>21</v>
      </c>
      <c r="C19" s="264">
        <v>5125</v>
      </c>
      <c r="D19" s="265">
        <v>236.6</v>
      </c>
      <c r="E19" s="266">
        <v>1691</v>
      </c>
      <c r="F19" s="267">
        <v>597.20000000000005</v>
      </c>
      <c r="G19" s="264">
        <v>3434</v>
      </c>
      <c r="H19" s="265">
        <v>178.2</v>
      </c>
      <c r="I19" s="266">
        <v>284</v>
      </c>
      <c r="J19" s="265">
        <v>13.8</v>
      </c>
      <c r="K19" s="266">
        <v>148</v>
      </c>
      <c r="L19" s="267">
        <v>52.9</v>
      </c>
      <c r="M19" s="264">
        <v>136</v>
      </c>
      <c r="N19" s="265">
        <v>7.5</v>
      </c>
    </row>
    <row r="20" spans="1:14" ht="15" customHeight="1" x14ac:dyDescent="0.2">
      <c r="A20" s="448"/>
      <c r="B20" s="263" t="s">
        <v>22</v>
      </c>
      <c r="C20" s="264">
        <v>3529</v>
      </c>
      <c r="D20" s="265">
        <v>142</v>
      </c>
      <c r="E20" s="266">
        <v>965</v>
      </c>
      <c r="F20" s="267">
        <v>297.10000000000002</v>
      </c>
      <c r="G20" s="264">
        <v>2564</v>
      </c>
      <c r="H20" s="265">
        <v>114.9</v>
      </c>
      <c r="I20" s="266">
        <v>51</v>
      </c>
      <c r="J20" s="265">
        <v>2.2999999999999998</v>
      </c>
      <c r="K20" s="266">
        <v>26</v>
      </c>
      <c r="L20" s="267">
        <v>8.1999999999999993</v>
      </c>
      <c r="M20" s="264">
        <v>25</v>
      </c>
      <c r="N20" s="265">
        <v>1.2</v>
      </c>
    </row>
    <row r="21" spans="1:14" ht="15" customHeight="1" x14ac:dyDescent="0.2">
      <c r="A21" s="449" t="s">
        <v>313</v>
      </c>
      <c r="B21" s="255" t="s">
        <v>1</v>
      </c>
      <c r="C21" s="256">
        <v>9222</v>
      </c>
      <c r="D21" s="268">
        <v>198.6</v>
      </c>
      <c r="E21" s="257">
        <v>2911</v>
      </c>
      <c r="F21" s="269">
        <v>465.5</v>
      </c>
      <c r="G21" s="256">
        <v>6311</v>
      </c>
      <c r="H21" s="268">
        <v>152.69999999999999</v>
      </c>
      <c r="I21" s="257">
        <v>385</v>
      </c>
      <c r="J21" s="268">
        <v>9.3000000000000007</v>
      </c>
      <c r="K21" s="257">
        <v>195</v>
      </c>
      <c r="L21" s="269">
        <v>34.6</v>
      </c>
      <c r="M21" s="256">
        <v>190</v>
      </c>
      <c r="N21" s="268">
        <v>5.2</v>
      </c>
    </row>
    <row r="22" spans="1:14" ht="15" customHeight="1" x14ac:dyDescent="0.2">
      <c r="A22" s="449"/>
      <c r="B22" s="255" t="s">
        <v>21</v>
      </c>
      <c r="C22" s="256">
        <v>5494</v>
      </c>
      <c r="D22" s="268">
        <v>250.6</v>
      </c>
      <c r="E22" s="257">
        <v>1835</v>
      </c>
      <c r="F22" s="269">
        <v>628.20000000000005</v>
      </c>
      <c r="G22" s="256">
        <v>3659</v>
      </c>
      <c r="H22" s="268">
        <v>188.3</v>
      </c>
      <c r="I22" s="257">
        <v>330</v>
      </c>
      <c r="J22" s="268">
        <v>15.9</v>
      </c>
      <c r="K22" s="257">
        <v>169</v>
      </c>
      <c r="L22" s="269">
        <v>58.5</v>
      </c>
      <c r="M22" s="256">
        <v>161</v>
      </c>
      <c r="N22" s="268">
        <v>8.6999999999999993</v>
      </c>
    </row>
    <row r="23" spans="1:14" ht="15" customHeight="1" x14ac:dyDescent="0.2">
      <c r="A23" s="449"/>
      <c r="B23" s="255" t="s">
        <v>22</v>
      </c>
      <c r="C23" s="256">
        <v>3728</v>
      </c>
      <c r="D23" s="268">
        <v>149</v>
      </c>
      <c r="E23" s="257">
        <v>1076</v>
      </c>
      <c r="F23" s="269">
        <v>323.3</v>
      </c>
      <c r="G23" s="256">
        <v>2652</v>
      </c>
      <c r="H23" s="268">
        <v>118.3</v>
      </c>
      <c r="I23" s="257">
        <v>55</v>
      </c>
      <c r="J23" s="268">
        <v>2.7</v>
      </c>
      <c r="K23" s="257">
        <v>26</v>
      </c>
      <c r="L23" s="269">
        <v>7.9</v>
      </c>
      <c r="M23" s="256">
        <v>29</v>
      </c>
      <c r="N23" s="268">
        <v>1.4</v>
      </c>
    </row>
    <row r="24" spans="1:14" ht="15" customHeight="1" x14ac:dyDescent="0.2">
      <c r="A24" s="448" t="s">
        <v>314</v>
      </c>
      <c r="B24" s="263" t="s">
        <v>1</v>
      </c>
      <c r="C24" s="264">
        <v>9375</v>
      </c>
      <c r="D24" s="265">
        <v>199.7</v>
      </c>
      <c r="E24" s="266">
        <v>3010</v>
      </c>
      <c r="F24" s="267">
        <v>465.7</v>
      </c>
      <c r="G24" s="264">
        <v>6365</v>
      </c>
      <c r="H24" s="265">
        <v>152.9</v>
      </c>
      <c r="I24" s="266">
        <v>396</v>
      </c>
      <c r="J24" s="265">
        <v>9.6</v>
      </c>
      <c r="K24" s="266">
        <v>188</v>
      </c>
      <c r="L24" s="267">
        <v>30</v>
      </c>
      <c r="M24" s="264">
        <v>208</v>
      </c>
      <c r="N24" s="265">
        <v>5.8</v>
      </c>
    </row>
    <row r="25" spans="1:14" ht="15" customHeight="1" x14ac:dyDescent="0.2">
      <c r="A25" s="448"/>
      <c r="B25" s="263" t="s">
        <v>21</v>
      </c>
      <c r="C25" s="264">
        <v>5546</v>
      </c>
      <c r="D25" s="265">
        <v>248</v>
      </c>
      <c r="E25" s="266">
        <v>1886</v>
      </c>
      <c r="F25" s="267">
        <v>623</v>
      </c>
      <c r="G25" s="264">
        <v>3660</v>
      </c>
      <c r="H25" s="265">
        <v>184.9</v>
      </c>
      <c r="I25" s="266">
        <v>338</v>
      </c>
      <c r="J25" s="265">
        <v>15.8</v>
      </c>
      <c r="K25" s="266">
        <v>156</v>
      </c>
      <c r="L25" s="267">
        <v>51.8</v>
      </c>
      <c r="M25" s="264">
        <v>182</v>
      </c>
      <c r="N25" s="265">
        <v>9.8000000000000007</v>
      </c>
    </row>
    <row r="26" spans="1:14" ht="15" customHeight="1" x14ac:dyDescent="0.2">
      <c r="A26" s="448"/>
      <c r="B26" s="263" t="s">
        <v>22</v>
      </c>
      <c r="C26" s="264">
        <v>3829</v>
      </c>
      <c r="D26" s="265">
        <v>153.30000000000001</v>
      </c>
      <c r="E26" s="266">
        <v>1124</v>
      </c>
      <c r="F26" s="267">
        <v>327.39999999999998</v>
      </c>
      <c r="G26" s="264">
        <v>2705</v>
      </c>
      <c r="H26" s="265">
        <v>121.7</v>
      </c>
      <c r="I26" s="266">
        <v>58</v>
      </c>
      <c r="J26" s="265">
        <v>3.1</v>
      </c>
      <c r="K26" s="266">
        <v>32</v>
      </c>
      <c r="L26" s="267">
        <v>9.1999999999999993</v>
      </c>
      <c r="M26" s="264">
        <v>26</v>
      </c>
      <c r="N26" s="265">
        <v>1.3</v>
      </c>
    </row>
    <row r="27" spans="1:14" ht="15" customHeight="1" x14ac:dyDescent="0.2">
      <c r="A27" s="449" t="s">
        <v>37</v>
      </c>
      <c r="B27" s="255" t="s">
        <v>1</v>
      </c>
      <c r="C27" s="256">
        <v>9776</v>
      </c>
      <c r="D27" s="268">
        <v>206.6</v>
      </c>
      <c r="E27" s="257">
        <v>3111</v>
      </c>
      <c r="F27" s="269">
        <v>467.9</v>
      </c>
      <c r="G27" s="256">
        <v>6665</v>
      </c>
      <c r="H27" s="268">
        <v>160.30000000000001</v>
      </c>
      <c r="I27" s="257">
        <v>383</v>
      </c>
      <c r="J27" s="268">
        <v>9.6999999999999993</v>
      </c>
      <c r="K27" s="257">
        <v>187</v>
      </c>
      <c r="L27" s="269">
        <v>29.7</v>
      </c>
      <c r="M27" s="256">
        <v>196</v>
      </c>
      <c r="N27" s="268">
        <v>5.9</v>
      </c>
    </row>
    <row r="28" spans="1:14" ht="15" customHeight="1" x14ac:dyDescent="0.2">
      <c r="A28" s="449"/>
      <c r="B28" s="255" t="s">
        <v>21</v>
      </c>
      <c r="C28" s="256">
        <v>5793</v>
      </c>
      <c r="D28" s="268">
        <v>255</v>
      </c>
      <c r="E28" s="257">
        <v>1953</v>
      </c>
      <c r="F28" s="269">
        <v>624.9</v>
      </c>
      <c r="G28" s="256">
        <v>3840</v>
      </c>
      <c r="H28" s="268">
        <v>191.9</v>
      </c>
      <c r="I28" s="257">
        <v>326</v>
      </c>
      <c r="J28" s="268">
        <v>15.1</v>
      </c>
      <c r="K28" s="257">
        <v>153</v>
      </c>
      <c r="L28" s="269">
        <v>48.6</v>
      </c>
      <c r="M28" s="256">
        <v>173</v>
      </c>
      <c r="N28" s="268">
        <v>9.1</v>
      </c>
    </row>
    <row r="29" spans="1:14" ht="15" customHeight="1" x14ac:dyDescent="0.2">
      <c r="A29" s="449"/>
      <c r="B29" s="255" t="s">
        <v>22</v>
      </c>
      <c r="C29" s="256">
        <v>3983</v>
      </c>
      <c r="D29" s="268">
        <v>159.69999999999999</v>
      </c>
      <c r="E29" s="257">
        <v>1158</v>
      </c>
      <c r="F29" s="269">
        <v>328.8</v>
      </c>
      <c r="G29" s="256">
        <v>2825</v>
      </c>
      <c r="H29" s="268">
        <v>129.19999999999999</v>
      </c>
      <c r="I29" s="257">
        <v>57</v>
      </c>
      <c r="J29" s="268">
        <v>3</v>
      </c>
      <c r="K29" s="257">
        <v>34</v>
      </c>
      <c r="L29" s="269">
        <v>9.6999999999999993</v>
      </c>
      <c r="M29" s="256">
        <v>23</v>
      </c>
      <c r="N29" s="268">
        <v>1.1000000000000001</v>
      </c>
    </row>
    <row r="31" spans="1:14" x14ac:dyDescent="0.2">
      <c r="A31" s="3" t="s">
        <v>758</v>
      </c>
      <c r="B31" s="26"/>
      <c r="C31" s="28"/>
      <c r="D31" s="28"/>
      <c r="E31" s="28"/>
      <c r="F31" s="28"/>
      <c r="G31" s="28"/>
      <c r="H31" s="28"/>
      <c r="I31" s="28"/>
      <c r="J31" s="28"/>
      <c r="K31" s="28"/>
      <c r="L31" s="28"/>
      <c r="M31" s="28"/>
      <c r="N31" s="28"/>
    </row>
    <row r="32" spans="1:14" ht="84" customHeight="1" x14ac:dyDescent="0.2">
      <c r="A32" s="440" t="s">
        <v>743</v>
      </c>
      <c r="B32" s="440"/>
      <c r="C32" s="440"/>
      <c r="D32" s="440"/>
      <c r="E32" s="440"/>
      <c r="F32" s="440"/>
      <c r="G32" s="440"/>
      <c r="H32" s="440"/>
      <c r="I32" s="440"/>
      <c r="J32" s="440"/>
      <c r="K32" s="440"/>
      <c r="L32" s="440"/>
      <c r="M32" s="440"/>
      <c r="N32" s="440"/>
    </row>
    <row r="33" spans="1:14" x14ac:dyDescent="0.2">
      <c r="A33" s="445" t="s">
        <v>742</v>
      </c>
      <c r="B33" s="445"/>
      <c r="C33" s="445"/>
      <c r="D33" s="445"/>
      <c r="E33" s="445"/>
      <c r="F33" s="445"/>
      <c r="G33" s="445"/>
      <c r="H33" s="445"/>
      <c r="I33" s="445"/>
      <c r="J33" s="445"/>
      <c r="K33" s="445"/>
      <c r="L33" s="445"/>
      <c r="M33" s="445"/>
      <c r="N33" s="445"/>
    </row>
    <row r="34" spans="1:14" x14ac:dyDescent="0.2">
      <c r="A34" s="27" t="s">
        <v>529</v>
      </c>
      <c r="B34" s="93"/>
      <c r="C34" s="93"/>
      <c r="D34" s="93"/>
      <c r="E34" s="93"/>
      <c r="F34" s="93"/>
      <c r="G34" s="93"/>
      <c r="H34" s="93"/>
      <c r="I34" s="93"/>
      <c r="J34" s="93"/>
      <c r="K34" s="93"/>
      <c r="L34" s="93"/>
      <c r="M34" s="93"/>
      <c r="N34" s="93"/>
    </row>
    <row r="35" spans="1:14" ht="61.5" customHeight="1" x14ac:dyDescent="0.2">
      <c r="A35" s="440" t="s">
        <v>531</v>
      </c>
      <c r="B35" s="440"/>
      <c r="C35" s="440"/>
      <c r="D35" s="440"/>
      <c r="E35" s="440"/>
      <c r="F35" s="440"/>
      <c r="G35" s="440"/>
      <c r="H35" s="440"/>
      <c r="I35" s="440"/>
      <c r="J35" s="440"/>
      <c r="K35" s="440"/>
      <c r="L35" s="440"/>
      <c r="M35" s="440"/>
      <c r="N35" s="440"/>
    </row>
    <row r="36" spans="1:14" x14ac:dyDescent="0.2">
      <c r="A36" s="443" t="s">
        <v>530</v>
      </c>
      <c r="B36" s="444"/>
      <c r="C36" s="444"/>
      <c r="D36" s="444"/>
      <c r="E36" s="444"/>
      <c r="F36" s="444"/>
      <c r="G36" s="444"/>
      <c r="H36" s="444"/>
      <c r="I36" s="444"/>
      <c r="J36" s="444"/>
      <c r="K36" s="444"/>
      <c r="L36" s="444"/>
      <c r="M36" s="444"/>
      <c r="N36" s="444"/>
    </row>
    <row r="37" spans="1:14" x14ac:dyDescent="0.2">
      <c r="A37" s="440" t="s">
        <v>820</v>
      </c>
      <c r="B37" s="385"/>
      <c r="C37" s="385"/>
      <c r="D37" s="385"/>
      <c r="E37" s="385"/>
      <c r="F37" s="385"/>
      <c r="G37" s="385"/>
      <c r="H37" s="385"/>
      <c r="I37" s="385"/>
      <c r="J37" s="385"/>
      <c r="K37" s="385"/>
      <c r="L37" s="385"/>
      <c r="M37" s="385"/>
      <c r="N37" s="385"/>
    </row>
    <row r="38" spans="1:14" ht="24" customHeight="1" x14ac:dyDescent="0.2">
      <c r="A38" s="440" t="s">
        <v>528</v>
      </c>
      <c r="B38" s="385"/>
      <c r="C38" s="385"/>
      <c r="D38" s="385"/>
      <c r="E38" s="385"/>
      <c r="F38" s="385"/>
      <c r="G38" s="385"/>
      <c r="H38" s="385"/>
      <c r="I38" s="385"/>
      <c r="J38" s="385"/>
      <c r="K38" s="385"/>
      <c r="L38" s="385"/>
      <c r="M38" s="385"/>
      <c r="N38" s="385"/>
    </row>
    <row r="40" spans="1:14" x14ac:dyDescent="0.2">
      <c r="A40" s="3" t="s">
        <v>751</v>
      </c>
    </row>
  </sheetData>
  <mergeCells count="25">
    <mergeCell ref="A3:A5"/>
    <mergeCell ref="B3:B5"/>
    <mergeCell ref="A1:N1"/>
    <mergeCell ref="A32:N32"/>
    <mergeCell ref="A35:N35"/>
    <mergeCell ref="A12:A14"/>
    <mergeCell ref="A15:A17"/>
    <mergeCell ref="A18:A20"/>
    <mergeCell ref="A21:A23"/>
    <mergeCell ref="A36:N36"/>
    <mergeCell ref="A37:N37"/>
    <mergeCell ref="A38:N38"/>
    <mergeCell ref="A33:N33"/>
    <mergeCell ref="C3:H3"/>
    <mergeCell ref="I3:N3"/>
    <mergeCell ref="C4:D4"/>
    <mergeCell ref="E4:F4"/>
    <mergeCell ref="G4:H4"/>
    <mergeCell ref="I4:J4"/>
    <mergeCell ref="K4:L4"/>
    <mergeCell ref="M4:N4"/>
    <mergeCell ref="A24:A26"/>
    <mergeCell ref="A27:A29"/>
    <mergeCell ref="A6:A8"/>
    <mergeCell ref="A9:A11"/>
  </mergeCells>
  <hyperlinks>
    <hyperlink ref="A36:N36" r:id="rId1" display="http://www.health.govt.nz/nz-health-statistics/health-statistics-and-data-sets/mental-health-and-addiction-service-use-series" xr:uid="{00000000-0004-0000-2900-000000000000}"/>
    <hyperlink ref="A33" r:id="rId2" xr:uid="{00000000-0004-0000-2900-000001000000}"/>
    <hyperlink ref="P1" location="Contents!A1" display="return to contents" xr:uid="{00000000-0004-0000-2900-000002000000}"/>
  </hyperlinks>
  <pageMargins left="0.7" right="0.7" top="0.75" bottom="0.75" header="0.3" footer="0.3"/>
  <pageSetup paperSize="9" scale="70" orientation="landscape" r:id="rId3"/>
  <legacyDrawing r:id="rId4"/>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9">
    <pageSetUpPr fitToPage="1"/>
  </sheetPr>
  <dimension ref="A1:T38"/>
  <sheetViews>
    <sheetView showGridLines="0" zoomScaleNormal="100" workbookViewId="0">
      <pane ySplit="4" topLeftCell="A5" activePane="bottomLeft" state="frozen"/>
      <selection activeCell="A5" sqref="A5"/>
      <selection pane="bottomLeft" activeCell="A5" sqref="A5:A7"/>
    </sheetView>
  </sheetViews>
  <sheetFormatPr defaultRowHeight="12.75" x14ac:dyDescent="0.2"/>
  <cols>
    <col min="1" max="1" width="14.140625" style="1" bestFit="1" customWidth="1"/>
    <col min="2" max="2" width="9.7109375" style="1" customWidth="1"/>
    <col min="3" max="8" width="9.7109375" customWidth="1"/>
    <col min="9" max="9" width="7.140625" customWidth="1"/>
    <col min="10" max="10" width="13.7109375" customWidth="1"/>
    <col min="11" max="11" width="8.140625" customWidth="1"/>
    <col min="12" max="17" width="9.7109375" customWidth="1"/>
  </cols>
  <sheetData>
    <row r="1" spans="1:20" ht="28.5" customHeight="1" x14ac:dyDescent="0.2">
      <c r="A1" s="450" t="s">
        <v>860</v>
      </c>
      <c r="B1" s="450"/>
      <c r="C1" s="450"/>
      <c r="D1" s="450"/>
      <c r="E1" s="450"/>
      <c r="F1" s="450"/>
      <c r="G1" s="450"/>
      <c r="H1" s="450"/>
      <c r="I1" s="1"/>
      <c r="J1" s="450" t="s">
        <v>861</v>
      </c>
      <c r="K1" s="450"/>
      <c r="L1" s="450"/>
      <c r="M1" s="450"/>
      <c r="N1" s="450"/>
      <c r="O1" s="450"/>
      <c r="P1" s="450"/>
      <c r="Q1" s="450"/>
      <c r="R1" s="1"/>
      <c r="S1" s="232" t="s">
        <v>759</v>
      </c>
      <c r="T1" s="1"/>
    </row>
    <row r="2" spans="1:20" x14ac:dyDescent="0.2">
      <c r="J2" s="1"/>
      <c r="K2" s="1"/>
    </row>
    <row r="3" spans="1:20" ht="12.75" customHeight="1" x14ac:dyDescent="0.2">
      <c r="A3" s="386" t="s">
        <v>298</v>
      </c>
      <c r="B3" s="386" t="s">
        <v>27</v>
      </c>
      <c r="C3" s="382" t="s">
        <v>469</v>
      </c>
      <c r="D3" s="382"/>
      <c r="E3" s="382"/>
      <c r="F3" s="382" t="s">
        <v>470</v>
      </c>
      <c r="G3" s="382"/>
      <c r="H3" s="382"/>
      <c r="I3" s="16"/>
      <c r="J3" s="386" t="s">
        <v>298</v>
      </c>
      <c r="K3" s="386" t="s">
        <v>27</v>
      </c>
      <c r="L3" s="382" t="s">
        <v>1</v>
      </c>
      <c r="M3" s="382"/>
      <c r="N3" s="382" t="s">
        <v>28</v>
      </c>
      <c r="O3" s="382"/>
      <c r="P3" s="382" t="s">
        <v>38</v>
      </c>
      <c r="Q3" s="382"/>
    </row>
    <row r="4" spans="1:20" x14ac:dyDescent="0.2">
      <c r="A4" s="403"/>
      <c r="B4" s="403"/>
      <c r="C4" s="226" t="s">
        <v>1</v>
      </c>
      <c r="D4" s="226" t="s">
        <v>28</v>
      </c>
      <c r="E4" s="226" t="s">
        <v>38</v>
      </c>
      <c r="F4" s="226" t="s">
        <v>1</v>
      </c>
      <c r="G4" s="226" t="s">
        <v>28</v>
      </c>
      <c r="H4" s="226" t="s">
        <v>38</v>
      </c>
      <c r="I4" s="16"/>
      <c r="J4" s="403"/>
      <c r="K4" s="403"/>
      <c r="L4" s="226" t="s">
        <v>35</v>
      </c>
      <c r="M4" s="226" t="s">
        <v>36</v>
      </c>
      <c r="N4" s="226" t="s">
        <v>35</v>
      </c>
      <c r="O4" s="226" t="s">
        <v>36</v>
      </c>
      <c r="P4" s="226" t="s">
        <v>35</v>
      </c>
      <c r="Q4" s="226" t="s">
        <v>36</v>
      </c>
    </row>
    <row r="5" spans="1:20" x14ac:dyDescent="0.2">
      <c r="A5" s="407" t="s">
        <v>308</v>
      </c>
      <c r="B5" s="242" t="s">
        <v>1</v>
      </c>
      <c r="C5" s="246">
        <v>1592</v>
      </c>
      <c r="D5" s="246">
        <v>132</v>
      </c>
      <c r="E5" s="246">
        <v>1460</v>
      </c>
      <c r="F5" s="113">
        <v>9.3000000000000007</v>
      </c>
      <c r="G5" s="113">
        <v>6.6</v>
      </c>
      <c r="H5" s="113">
        <v>9.6999999999999993</v>
      </c>
      <c r="I5" s="16"/>
      <c r="J5" s="407" t="s">
        <v>308</v>
      </c>
      <c r="K5" s="242" t="s">
        <v>1</v>
      </c>
      <c r="L5" s="246">
        <v>171</v>
      </c>
      <c r="M5" s="113">
        <v>3</v>
      </c>
      <c r="N5" s="246">
        <v>20</v>
      </c>
      <c r="O5" s="113">
        <v>4</v>
      </c>
      <c r="P5" s="246">
        <v>151</v>
      </c>
      <c r="Q5" s="113">
        <v>2.9</v>
      </c>
    </row>
    <row r="6" spans="1:20" x14ac:dyDescent="0.2">
      <c r="A6" s="407"/>
      <c r="B6" s="242" t="s">
        <v>21</v>
      </c>
      <c r="C6" s="246">
        <v>475</v>
      </c>
      <c r="D6" s="246">
        <v>42</v>
      </c>
      <c r="E6" s="246">
        <v>433</v>
      </c>
      <c r="F6" s="113">
        <v>8.6</v>
      </c>
      <c r="G6" s="113">
        <v>6</v>
      </c>
      <c r="H6" s="113">
        <v>9</v>
      </c>
      <c r="I6" s="16"/>
      <c r="J6" s="407"/>
      <c r="K6" s="242" t="s">
        <v>21</v>
      </c>
      <c r="L6" s="246">
        <v>55</v>
      </c>
      <c r="M6" s="113">
        <v>2.1</v>
      </c>
      <c r="N6" s="246">
        <v>7</v>
      </c>
      <c r="O6" s="113">
        <v>2.9</v>
      </c>
      <c r="P6" s="246">
        <v>48</v>
      </c>
      <c r="Q6" s="113">
        <v>2</v>
      </c>
    </row>
    <row r="7" spans="1:20" x14ac:dyDescent="0.2">
      <c r="A7" s="407"/>
      <c r="B7" s="242" t="s">
        <v>22</v>
      </c>
      <c r="C7" s="246">
        <v>1117</v>
      </c>
      <c r="D7" s="246">
        <v>90</v>
      </c>
      <c r="E7" s="246">
        <v>1027</v>
      </c>
      <c r="F7" s="113">
        <v>9.6</v>
      </c>
      <c r="G7" s="113">
        <v>6.9</v>
      </c>
      <c r="H7" s="113">
        <v>10</v>
      </c>
      <c r="I7" s="16"/>
      <c r="J7" s="407"/>
      <c r="K7" s="242" t="s">
        <v>22</v>
      </c>
      <c r="L7" s="246">
        <v>116</v>
      </c>
      <c r="M7" s="113">
        <v>3.9</v>
      </c>
      <c r="N7" s="246">
        <v>13</v>
      </c>
      <c r="O7" s="113">
        <v>4.9000000000000004</v>
      </c>
      <c r="P7" s="246">
        <v>103</v>
      </c>
      <c r="Q7" s="113">
        <v>3.7</v>
      </c>
    </row>
    <row r="8" spans="1:20" x14ac:dyDescent="0.2">
      <c r="A8" s="408" t="s">
        <v>309</v>
      </c>
      <c r="B8" s="243" t="s">
        <v>1</v>
      </c>
      <c r="C8" s="162">
        <v>1887</v>
      </c>
      <c r="D8" s="162">
        <v>108</v>
      </c>
      <c r="E8" s="162">
        <v>1779</v>
      </c>
      <c r="F8" s="160">
        <v>9.4</v>
      </c>
      <c r="G8" s="160">
        <v>7.7</v>
      </c>
      <c r="H8" s="160">
        <v>9.5</v>
      </c>
      <c r="I8" s="16"/>
      <c r="J8" s="408" t="s">
        <v>309</v>
      </c>
      <c r="K8" s="243" t="s">
        <v>1</v>
      </c>
      <c r="L8" s="162">
        <v>201</v>
      </c>
      <c r="M8" s="160">
        <v>3.4</v>
      </c>
      <c r="N8" s="162">
        <v>14</v>
      </c>
      <c r="O8" s="160">
        <v>2.7</v>
      </c>
      <c r="P8" s="162">
        <v>187</v>
      </c>
      <c r="Q8" s="160">
        <v>3.5</v>
      </c>
    </row>
    <row r="9" spans="1:20" x14ac:dyDescent="0.2">
      <c r="A9" s="408"/>
      <c r="B9" s="243" t="s">
        <v>21</v>
      </c>
      <c r="C9" s="162">
        <v>439</v>
      </c>
      <c r="D9" s="162">
        <v>52</v>
      </c>
      <c r="E9" s="162">
        <v>387</v>
      </c>
      <c r="F9" s="160">
        <v>7.2</v>
      </c>
      <c r="G9" s="160">
        <v>8.6999999999999993</v>
      </c>
      <c r="H9" s="160">
        <v>7</v>
      </c>
      <c r="I9" s="16"/>
      <c r="J9" s="408"/>
      <c r="K9" s="243" t="s">
        <v>21</v>
      </c>
      <c r="L9" s="162">
        <v>61</v>
      </c>
      <c r="M9" s="160">
        <v>2.2999999999999998</v>
      </c>
      <c r="N9" s="162">
        <v>6</v>
      </c>
      <c r="O9" s="160">
        <v>2.2000000000000002</v>
      </c>
      <c r="P9" s="162">
        <v>55</v>
      </c>
      <c r="Q9" s="160">
        <v>2.2999999999999998</v>
      </c>
    </row>
    <row r="10" spans="1:20" x14ac:dyDescent="0.2">
      <c r="A10" s="408"/>
      <c r="B10" s="243" t="s">
        <v>22</v>
      </c>
      <c r="C10" s="162">
        <v>1448</v>
      </c>
      <c r="D10" s="162">
        <v>56</v>
      </c>
      <c r="E10" s="162">
        <v>1392</v>
      </c>
      <c r="F10" s="160">
        <v>10.3</v>
      </c>
      <c r="G10" s="160">
        <v>7</v>
      </c>
      <c r="H10" s="160">
        <v>10.5</v>
      </c>
      <c r="I10" s="16"/>
      <c r="J10" s="408"/>
      <c r="K10" s="243" t="s">
        <v>22</v>
      </c>
      <c r="L10" s="162">
        <v>140</v>
      </c>
      <c r="M10" s="160">
        <v>4.4000000000000004</v>
      </c>
      <c r="N10" s="162">
        <v>8</v>
      </c>
      <c r="O10" s="160">
        <v>2.9</v>
      </c>
      <c r="P10" s="162">
        <v>132</v>
      </c>
      <c r="Q10" s="160">
        <v>4.5999999999999996</v>
      </c>
    </row>
    <row r="11" spans="1:20" x14ac:dyDescent="0.2">
      <c r="A11" s="407" t="s">
        <v>310</v>
      </c>
      <c r="B11" s="242" t="s">
        <v>1</v>
      </c>
      <c r="C11" s="246">
        <v>2026</v>
      </c>
      <c r="D11" s="246">
        <v>198</v>
      </c>
      <c r="E11" s="246">
        <v>1828</v>
      </c>
      <c r="F11" s="113">
        <v>10.4</v>
      </c>
      <c r="G11" s="113">
        <v>13.2</v>
      </c>
      <c r="H11" s="113">
        <v>10.199999999999999</v>
      </c>
      <c r="I11" s="16"/>
      <c r="J11" s="407" t="s">
        <v>310</v>
      </c>
      <c r="K11" s="242" t="s">
        <v>1</v>
      </c>
      <c r="L11" s="246">
        <v>194</v>
      </c>
      <c r="M11" s="113">
        <v>3.3</v>
      </c>
      <c r="N11" s="246">
        <v>15</v>
      </c>
      <c r="O11" s="113">
        <v>2.6</v>
      </c>
      <c r="P11" s="246">
        <v>179</v>
      </c>
      <c r="Q11" s="113">
        <v>3.3</v>
      </c>
    </row>
    <row r="12" spans="1:20" x14ac:dyDescent="0.2">
      <c r="A12" s="407"/>
      <c r="B12" s="242" t="s">
        <v>21</v>
      </c>
      <c r="C12" s="246">
        <v>674</v>
      </c>
      <c r="D12" s="246">
        <v>131</v>
      </c>
      <c r="E12" s="246">
        <v>543</v>
      </c>
      <c r="F12" s="113">
        <v>10.9</v>
      </c>
      <c r="G12" s="113">
        <v>16.399999999999999</v>
      </c>
      <c r="H12" s="113">
        <v>10.1</v>
      </c>
      <c r="I12" s="16"/>
      <c r="J12" s="407"/>
      <c r="K12" s="242" t="s">
        <v>21</v>
      </c>
      <c r="L12" s="246">
        <v>62</v>
      </c>
      <c r="M12" s="113">
        <v>2.4</v>
      </c>
      <c r="N12" s="246">
        <v>8</v>
      </c>
      <c r="O12" s="113">
        <v>2.9</v>
      </c>
      <c r="P12" s="246">
        <v>54</v>
      </c>
      <c r="Q12" s="113">
        <v>2.2000000000000002</v>
      </c>
    </row>
    <row r="13" spans="1:20" x14ac:dyDescent="0.2">
      <c r="A13" s="407"/>
      <c r="B13" s="242" t="s">
        <v>22</v>
      </c>
      <c r="C13" s="246">
        <v>1352</v>
      </c>
      <c r="D13" s="246">
        <v>67</v>
      </c>
      <c r="E13" s="246">
        <v>1285</v>
      </c>
      <c r="F13" s="113">
        <v>10.199999999999999</v>
      </c>
      <c r="G13" s="113">
        <v>9.6</v>
      </c>
      <c r="H13" s="113">
        <v>10.3</v>
      </c>
      <c r="I13" s="16"/>
      <c r="J13" s="407"/>
      <c r="K13" s="242" t="s">
        <v>22</v>
      </c>
      <c r="L13" s="246">
        <v>132</v>
      </c>
      <c r="M13" s="113">
        <v>4.0999999999999996</v>
      </c>
      <c r="N13" s="246">
        <v>7</v>
      </c>
      <c r="O13" s="113">
        <v>2.2999999999999998</v>
      </c>
      <c r="P13" s="246">
        <v>125</v>
      </c>
      <c r="Q13" s="113">
        <v>4.2</v>
      </c>
    </row>
    <row r="14" spans="1:20" x14ac:dyDescent="0.2">
      <c r="A14" s="408" t="s">
        <v>311</v>
      </c>
      <c r="B14" s="243" t="s">
        <v>1</v>
      </c>
      <c r="C14" s="162">
        <v>2531</v>
      </c>
      <c r="D14" s="162">
        <v>203</v>
      </c>
      <c r="E14" s="162">
        <v>2328</v>
      </c>
      <c r="F14" s="160">
        <v>10.9</v>
      </c>
      <c r="G14" s="160">
        <v>12.7</v>
      </c>
      <c r="H14" s="160">
        <v>10.8</v>
      </c>
      <c r="I14" s="16"/>
      <c r="J14" s="408" t="s">
        <v>311</v>
      </c>
      <c r="K14" s="243" t="s">
        <v>1</v>
      </c>
      <c r="L14" s="162">
        <v>232</v>
      </c>
      <c r="M14" s="160">
        <v>3.8</v>
      </c>
      <c r="N14" s="162">
        <v>16</v>
      </c>
      <c r="O14" s="160">
        <v>3</v>
      </c>
      <c r="P14" s="162">
        <v>216</v>
      </c>
      <c r="Q14" s="160">
        <v>3.9</v>
      </c>
    </row>
    <row r="15" spans="1:20" x14ac:dyDescent="0.2">
      <c r="A15" s="408"/>
      <c r="B15" s="243" t="s">
        <v>21</v>
      </c>
      <c r="C15" s="162">
        <v>836</v>
      </c>
      <c r="D15" s="162">
        <v>77</v>
      </c>
      <c r="E15" s="162">
        <v>759</v>
      </c>
      <c r="F15" s="160">
        <v>10.5</v>
      </c>
      <c r="G15" s="160">
        <v>15.4</v>
      </c>
      <c r="H15" s="160">
        <v>10.1</v>
      </c>
      <c r="I15" s="16"/>
      <c r="J15" s="408"/>
      <c r="K15" s="243" t="s">
        <v>21</v>
      </c>
      <c r="L15" s="162">
        <v>80</v>
      </c>
      <c r="M15" s="160">
        <v>3</v>
      </c>
      <c r="N15" s="162">
        <v>5</v>
      </c>
      <c r="O15" s="160">
        <v>2</v>
      </c>
      <c r="P15" s="162">
        <v>75</v>
      </c>
      <c r="Q15" s="160">
        <v>3.1</v>
      </c>
    </row>
    <row r="16" spans="1:20" x14ac:dyDescent="0.2">
      <c r="A16" s="408"/>
      <c r="B16" s="243" t="s">
        <v>22</v>
      </c>
      <c r="C16" s="162">
        <v>1695</v>
      </c>
      <c r="D16" s="162">
        <v>126</v>
      </c>
      <c r="E16" s="162">
        <v>1569</v>
      </c>
      <c r="F16" s="160">
        <v>11.2</v>
      </c>
      <c r="G16" s="160">
        <v>11.5</v>
      </c>
      <c r="H16" s="160">
        <v>11.1</v>
      </c>
      <c r="I16" s="16"/>
      <c r="J16" s="408"/>
      <c r="K16" s="243" t="s">
        <v>22</v>
      </c>
      <c r="L16" s="162">
        <v>152</v>
      </c>
      <c r="M16" s="160">
        <v>4.5999999999999996</v>
      </c>
      <c r="N16" s="162">
        <v>11</v>
      </c>
      <c r="O16" s="160">
        <v>3.8</v>
      </c>
      <c r="P16" s="162">
        <v>141</v>
      </c>
      <c r="Q16" s="160">
        <v>4.5999999999999996</v>
      </c>
    </row>
    <row r="17" spans="1:17" x14ac:dyDescent="0.2">
      <c r="A17" s="407" t="s">
        <v>312</v>
      </c>
      <c r="B17" s="242" t="s">
        <v>1</v>
      </c>
      <c r="C17" s="246">
        <v>2500</v>
      </c>
      <c r="D17" s="246">
        <v>186</v>
      </c>
      <c r="E17" s="246">
        <v>2314</v>
      </c>
      <c r="F17" s="113">
        <v>11.5</v>
      </c>
      <c r="G17" s="113">
        <v>11.6</v>
      </c>
      <c r="H17" s="113">
        <v>11.5</v>
      </c>
      <c r="I17" s="16"/>
      <c r="J17" s="407" t="s">
        <v>312</v>
      </c>
      <c r="K17" s="242" t="s">
        <v>1</v>
      </c>
      <c r="L17" s="246">
        <v>217</v>
      </c>
      <c r="M17" s="113">
        <v>3.6</v>
      </c>
      <c r="N17" s="246">
        <v>16</v>
      </c>
      <c r="O17" s="113">
        <v>2.9</v>
      </c>
      <c r="P17" s="246">
        <v>201</v>
      </c>
      <c r="Q17" s="113">
        <v>3.7</v>
      </c>
    </row>
    <row r="18" spans="1:17" x14ac:dyDescent="0.2">
      <c r="A18" s="407"/>
      <c r="B18" s="242" t="s">
        <v>21</v>
      </c>
      <c r="C18" s="246">
        <v>818</v>
      </c>
      <c r="D18" s="246">
        <v>75</v>
      </c>
      <c r="E18" s="246">
        <v>743</v>
      </c>
      <c r="F18" s="113">
        <v>12.4</v>
      </c>
      <c r="G18" s="113">
        <v>15</v>
      </c>
      <c r="H18" s="113">
        <v>12.2</v>
      </c>
      <c r="I18" s="16"/>
      <c r="J18" s="407"/>
      <c r="K18" s="242" t="s">
        <v>21</v>
      </c>
      <c r="L18" s="246">
        <v>66</v>
      </c>
      <c r="M18" s="113">
        <v>2.4</v>
      </c>
      <c r="N18" s="246">
        <v>5</v>
      </c>
      <c r="O18" s="113">
        <v>2</v>
      </c>
      <c r="P18" s="246">
        <v>61</v>
      </c>
      <c r="Q18" s="113">
        <v>2.4</v>
      </c>
    </row>
    <row r="19" spans="1:17" x14ac:dyDescent="0.2">
      <c r="A19" s="407"/>
      <c r="B19" s="242" t="s">
        <v>22</v>
      </c>
      <c r="C19" s="246">
        <v>1682</v>
      </c>
      <c r="D19" s="246">
        <v>111</v>
      </c>
      <c r="E19" s="246">
        <v>1571</v>
      </c>
      <c r="F19" s="113">
        <v>11.1</v>
      </c>
      <c r="G19" s="113">
        <v>10.1</v>
      </c>
      <c r="H19" s="113">
        <v>11.2</v>
      </c>
      <c r="I19" s="16"/>
      <c r="J19" s="407"/>
      <c r="K19" s="242" t="s">
        <v>22</v>
      </c>
      <c r="L19" s="246">
        <v>151</v>
      </c>
      <c r="M19" s="113">
        <v>4.8</v>
      </c>
      <c r="N19" s="246">
        <v>11</v>
      </c>
      <c r="O19" s="113">
        <v>3.6</v>
      </c>
      <c r="P19" s="246">
        <v>140</v>
      </c>
      <c r="Q19" s="113">
        <v>4.9000000000000004</v>
      </c>
    </row>
    <row r="20" spans="1:17" x14ac:dyDescent="0.2">
      <c r="A20" s="408" t="s">
        <v>313</v>
      </c>
      <c r="B20" s="243" t="s">
        <v>1</v>
      </c>
      <c r="C20" s="162">
        <v>2634</v>
      </c>
      <c r="D20" s="162">
        <v>265</v>
      </c>
      <c r="E20" s="162">
        <v>2369</v>
      </c>
      <c r="F20" s="160">
        <v>11.1</v>
      </c>
      <c r="G20" s="160">
        <v>9.8000000000000007</v>
      </c>
      <c r="H20" s="160">
        <v>11.2</v>
      </c>
      <c r="I20" s="16"/>
      <c r="J20" s="408" t="s">
        <v>313</v>
      </c>
      <c r="K20" s="243" t="s">
        <v>1</v>
      </c>
      <c r="L20" s="162">
        <v>238</v>
      </c>
      <c r="M20" s="160">
        <v>4.0999999999999996</v>
      </c>
      <c r="N20" s="162">
        <v>27</v>
      </c>
      <c r="O20" s="160">
        <v>4.3</v>
      </c>
      <c r="P20" s="162">
        <v>211</v>
      </c>
      <c r="Q20" s="160">
        <v>3.9</v>
      </c>
    </row>
    <row r="21" spans="1:17" x14ac:dyDescent="0.2">
      <c r="A21" s="408"/>
      <c r="B21" s="243" t="s">
        <v>21</v>
      </c>
      <c r="C21" s="162">
        <v>902</v>
      </c>
      <c r="D21" s="162">
        <v>136</v>
      </c>
      <c r="E21" s="162">
        <v>766</v>
      </c>
      <c r="F21" s="160">
        <v>10.7</v>
      </c>
      <c r="G21" s="160">
        <v>13.6</v>
      </c>
      <c r="H21" s="160">
        <v>10.4</v>
      </c>
      <c r="I21" s="16"/>
      <c r="J21" s="408"/>
      <c r="K21" s="243" t="s">
        <v>21</v>
      </c>
      <c r="L21" s="162">
        <v>84</v>
      </c>
      <c r="M21" s="160">
        <v>3</v>
      </c>
      <c r="N21" s="162">
        <v>10</v>
      </c>
      <c r="O21" s="160">
        <v>3.4</v>
      </c>
      <c r="P21" s="162">
        <v>74</v>
      </c>
      <c r="Q21" s="160">
        <v>3</v>
      </c>
    </row>
    <row r="22" spans="1:17" x14ac:dyDescent="0.2">
      <c r="A22" s="408"/>
      <c r="B22" s="243" t="s">
        <v>22</v>
      </c>
      <c r="C22" s="162">
        <v>1732</v>
      </c>
      <c r="D22" s="162">
        <v>129</v>
      </c>
      <c r="E22" s="162">
        <v>1603</v>
      </c>
      <c r="F22" s="160">
        <v>11.2</v>
      </c>
      <c r="G22" s="160">
        <v>7.6</v>
      </c>
      <c r="H22" s="160">
        <v>11.7</v>
      </c>
      <c r="I22" s="16"/>
      <c r="J22" s="408"/>
      <c r="K22" s="243" t="s">
        <v>22</v>
      </c>
      <c r="L22" s="162">
        <v>154</v>
      </c>
      <c r="M22" s="160">
        <v>5</v>
      </c>
      <c r="N22" s="162">
        <v>17</v>
      </c>
      <c r="O22" s="160">
        <v>5</v>
      </c>
      <c r="P22" s="162">
        <v>137</v>
      </c>
      <c r="Q22" s="160">
        <v>4.8</v>
      </c>
    </row>
    <row r="23" spans="1:17" x14ac:dyDescent="0.2">
      <c r="A23" s="407" t="s">
        <v>314</v>
      </c>
      <c r="B23" s="242" t="s">
        <v>1</v>
      </c>
      <c r="C23" s="246">
        <v>2719</v>
      </c>
      <c r="D23" s="246">
        <v>282</v>
      </c>
      <c r="E23" s="246">
        <v>2437</v>
      </c>
      <c r="F23" s="113">
        <v>11.5</v>
      </c>
      <c r="G23" s="113">
        <v>11.8</v>
      </c>
      <c r="H23" s="113">
        <v>11.4</v>
      </c>
      <c r="I23" s="16"/>
      <c r="J23" s="407" t="s">
        <v>314</v>
      </c>
      <c r="K23" s="242" t="s">
        <v>1</v>
      </c>
      <c r="L23" s="246">
        <v>237</v>
      </c>
      <c r="M23" s="113">
        <v>4.0999999999999996</v>
      </c>
      <c r="N23" s="246">
        <v>24</v>
      </c>
      <c r="O23" s="113">
        <v>3.7</v>
      </c>
      <c r="P23" s="246">
        <v>213</v>
      </c>
      <c r="Q23" s="113">
        <v>4.0999999999999996</v>
      </c>
    </row>
    <row r="24" spans="1:17" x14ac:dyDescent="0.2">
      <c r="A24" s="407"/>
      <c r="B24" s="242" t="s">
        <v>21</v>
      </c>
      <c r="C24" s="246">
        <v>1073</v>
      </c>
      <c r="D24" s="246">
        <v>108</v>
      </c>
      <c r="E24" s="246">
        <v>965</v>
      </c>
      <c r="F24" s="113">
        <v>11.4</v>
      </c>
      <c r="G24" s="113">
        <v>12</v>
      </c>
      <c r="H24" s="113">
        <v>11.4</v>
      </c>
      <c r="I24" s="16"/>
      <c r="J24" s="407"/>
      <c r="K24" s="242" t="s">
        <v>21</v>
      </c>
      <c r="L24" s="246">
        <v>94</v>
      </c>
      <c r="M24" s="113">
        <v>3.4</v>
      </c>
      <c r="N24" s="246">
        <v>9</v>
      </c>
      <c r="O24" s="113">
        <v>3</v>
      </c>
      <c r="P24" s="246">
        <v>85</v>
      </c>
      <c r="Q24" s="113">
        <v>3.3</v>
      </c>
    </row>
    <row r="25" spans="1:17" x14ac:dyDescent="0.2">
      <c r="A25" s="407"/>
      <c r="B25" s="242" t="s">
        <v>22</v>
      </c>
      <c r="C25" s="246">
        <v>1646</v>
      </c>
      <c r="D25" s="246">
        <v>174</v>
      </c>
      <c r="E25" s="246">
        <v>1472</v>
      </c>
      <c r="F25" s="113">
        <v>11.5</v>
      </c>
      <c r="G25" s="113">
        <v>11.6</v>
      </c>
      <c r="H25" s="113">
        <v>11.5</v>
      </c>
      <c r="I25" s="16"/>
      <c r="J25" s="407"/>
      <c r="K25" s="242" t="s">
        <v>22</v>
      </c>
      <c r="L25" s="246">
        <v>143</v>
      </c>
      <c r="M25" s="113">
        <v>4.9000000000000004</v>
      </c>
      <c r="N25" s="246">
        <v>15</v>
      </c>
      <c r="O25" s="113">
        <v>4.3</v>
      </c>
      <c r="P25" s="246">
        <v>128</v>
      </c>
      <c r="Q25" s="113">
        <v>4.9000000000000004</v>
      </c>
    </row>
    <row r="26" spans="1:17" x14ac:dyDescent="0.2">
      <c r="A26" s="408" t="s">
        <v>37</v>
      </c>
      <c r="B26" s="243" t="s">
        <v>1</v>
      </c>
      <c r="C26" s="162">
        <v>2549</v>
      </c>
      <c r="D26" s="162">
        <v>218</v>
      </c>
      <c r="E26" s="162">
        <v>2331</v>
      </c>
      <c r="F26" s="160">
        <v>11.1</v>
      </c>
      <c r="G26" s="160">
        <v>10.4</v>
      </c>
      <c r="H26" s="160">
        <v>11.2</v>
      </c>
      <c r="I26" s="16"/>
      <c r="J26" s="408" t="s">
        <v>37</v>
      </c>
      <c r="K26" s="243" t="s">
        <v>1</v>
      </c>
      <c r="L26" s="162">
        <v>229</v>
      </c>
      <c r="M26" s="160">
        <v>3.9</v>
      </c>
      <c r="N26" s="162">
        <v>21</v>
      </c>
      <c r="O26" s="160">
        <v>3.2</v>
      </c>
      <c r="P26" s="162">
        <v>208</v>
      </c>
      <c r="Q26" s="160">
        <v>4</v>
      </c>
    </row>
    <row r="27" spans="1:17" x14ac:dyDescent="0.2">
      <c r="A27" s="408"/>
      <c r="B27" s="243" t="s">
        <v>21</v>
      </c>
      <c r="C27" s="162">
        <v>998</v>
      </c>
      <c r="D27" s="162">
        <v>80</v>
      </c>
      <c r="E27" s="162">
        <v>918</v>
      </c>
      <c r="F27" s="160">
        <v>11.5</v>
      </c>
      <c r="G27" s="160">
        <v>11.4</v>
      </c>
      <c r="H27" s="160">
        <v>11.5</v>
      </c>
      <c r="I27" s="16"/>
      <c r="J27" s="408"/>
      <c r="K27" s="243" t="s">
        <v>21</v>
      </c>
      <c r="L27" s="162">
        <v>87</v>
      </c>
      <c r="M27" s="160">
        <v>3.1</v>
      </c>
      <c r="N27" s="162">
        <v>7</v>
      </c>
      <c r="O27" s="160">
        <v>2.2000000000000002</v>
      </c>
      <c r="P27" s="162">
        <v>80</v>
      </c>
      <c r="Q27" s="160">
        <v>3.1</v>
      </c>
    </row>
    <row r="28" spans="1:17" x14ac:dyDescent="0.2">
      <c r="A28" s="408"/>
      <c r="B28" s="243" t="s">
        <v>22</v>
      </c>
      <c r="C28" s="162">
        <v>1551</v>
      </c>
      <c r="D28" s="162">
        <v>138</v>
      </c>
      <c r="E28" s="162">
        <v>1413</v>
      </c>
      <c r="F28" s="160">
        <v>10.9</v>
      </c>
      <c r="G28" s="160">
        <v>9.9</v>
      </c>
      <c r="H28" s="160">
        <v>11</v>
      </c>
      <c r="I28" s="16"/>
      <c r="J28" s="408"/>
      <c r="K28" s="243" t="s">
        <v>22</v>
      </c>
      <c r="L28" s="162">
        <v>142</v>
      </c>
      <c r="M28" s="160">
        <v>4.5999999999999996</v>
      </c>
      <c r="N28" s="162">
        <v>14</v>
      </c>
      <c r="O28" s="160">
        <v>4</v>
      </c>
      <c r="P28" s="162">
        <v>128</v>
      </c>
      <c r="Q28" s="160">
        <v>4.7</v>
      </c>
    </row>
    <row r="29" spans="1:17" x14ac:dyDescent="0.2">
      <c r="J29" s="1"/>
      <c r="K29" s="1"/>
    </row>
    <row r="30" spans="1:17" x14ac:dyDescent="0.2">
      <c r="A30" s="3" t="s">
        <v>758</v>
      </c>
      <c r="B30" s="3"/>
      <c r="C30" s="4"/>
      <c r="D30" s="4"/>
      <c r="E30" s="4"/>
      <c r="F30" s="4"/>
      <c r="G30" s="4"/>
      <c r="H30" s="4"/>
      <c r="J30" s="3" t="s">
        <v>758</v>
      </c>
      <c r="K30" s="3"/>
      <c r="L30" s="4"/>
      <c r="M30" s="4"/>
      <c r="N30" s="4"/>
      <c r="O30" s="4"/>
      <c r="P30" s="4"/>
      <c r="Q30" s="4"/>
    </row>
    <row r="31" spans="1:17" ht="39" customHeight="1" x14ac:dyDescent="0.2">
      <c r="A31" s="451" t="s">
        <v>532</v>
      </c>
      <c r="B31" s="451"/>
      <c r="C31" s="451"/>
      <c r="D31" s="451"/>
      <c r="E31" s="451"/>
      <c r="F31" s="451"/>
      <c r="G31" s="451"/>
      <c r="H31" s="451"/>
      <c r="J31" s="451" t="s">
        <v>534</v>
      </c>
      <c r="K31" s="451"/>
      <c r="L31" s="451"/>
      <c r="M31" s="451"/>
      <c r="N31" s="451"/>
      <c r="O31" s="451"/>
      <c r="P31" s="451"/>
      <c r="Q31" s="451"/>
    </row>
    <row r="32" spans="1:17" ht="15.75" customHeight="1" x14ac:dyDescent="0.2">
      <c r="A32" s="452" t="s">
        <v>533</v>
      </c>
      <c r="B32" s="452"/>
      <c r="C32" s="452"/>
      <c r="D32" s="452"/>
      <c r="E32" s="452"/>
      <c r="F32" s="452"/>
      <c r="G32" s="452"/>
      <c r="H32" s="452"/>
      <c r="J32" s="452" t="s">
        <v>533</v>
      </c>
      <c r="K32" s="452"/>
      <c r="L32" s="452"/>
      <c r="M32" s="452"/>
      <c r="N32" s="452"/>
      <c r="O32" s="452"/>
      <c r="P32" s="452"/>
      <c r="Q32" s="452"/>
    </row>
    <row r="33" spans="1:17" ht="26.25" customHeight="1" x14ac:dyDescent="0.2">
      <c r="A33" s="451" t="s">
        <v>525</v>
      </c>
      <c r="B33" s="418"/>
      <c r="C33" s="418"/>
      <c r="D33" s="418"/>
      <c r="E33" s="418"/>
      <c r="F33" s="418"/>
      <c r="G33" s="418"/>
      <c r="H33" s="418"/>
      <c r="J33" s="451" t="s">
        <v>525</v>
      </c>
      <c r="K33" s="418"/>
      <c r="L33" s="418"/>
      <c r="M33" s="418"/>
      <c r="N33" s="418"/>
      <c r="O33" s="418"/>
      <c r="P33" s="418"/>
      <c r="Q33" s="418"/>
    </row>
    <row r="34" spans="1:17" ht="100.5" customHeight="1" x14ac:dyDescent="0.2">
      <c r="A34" s="427" t="s">
        <v>531</v>
      </c>
      <c r="B34" s="427"/>
      <c r="C34" s="427"/>
      <c r="D34" s="427"/>
      <c r="E34" s="427"/>
      <c r="F34" s="453"/>
      <c r="G34" s="453"/>
      <c r="H34" s="453"/>
      <c r="J34" s="451" t="s">
        <v>535</v>
      </c>
      <c r="K34" s="453"/>
      <c r="L34" s="453"/>
      <c r="M34" s="453"/>
      <c r="N34" s="453"/>
      <c r="O34" s="453"/>
      <c r="P34" s="453"/>
      <c r="Q34" s="453"/>
    </row>
    <row r="35" spans="1:17" ht="26.25" customHeight="1" x14ac:dyDescent="0.2">
      <c r="A35" s="454" t="s">
        <v>530</v>
      </c>
      <c r="B35" s="455"/>
      <c r="C35" s="455"/>
      <c r="D35" s="455"/>
      <c r="E35" s="455"/>
      <c r="F35" s="455"/>
      <c r="G35" s="455"/>
      <c r="H35" s="455"/>
      <c r="J35" s="454" t="s">
        <v>530</v>
      </c>
      <c r="K35" s="455"/>
      <c r="L35" s="455"/>
      <c r="M35" s="455"/>
      <c r="N35" s="455"/>
      <c r="O35" s="455"/>
      <c r="P35" s="455"/>
      <c r="Q35" s="455"/>
    </row>
    <row r="36" spans="1:17" ht="27" customHeight="1" x14ac:dyDescent="0.2">
      <c r="J36" s="451" t="s">
        <v>820</v>
      </c>
      <c r="K36" s="451"/>
      <c r="L36" s="451"/>
      <c r="M36" s="451"/>
      <c r="N36" s="451"/>
      <c r="O36" s="451"/>
      <c r="P36" s="451"/>
      <c r="Q36" s="451"/>
    </row>
    <row r="37" spans="1:17" x14ac:dyDescent="0.2">
      <c r="A37" s="334" t="s">
        <v>751</v>
      </c>
    </row>
    <row r="38" spans="1:17" x14ac:dyDescent="0.2">
      <c r="J38" s="334" t="s">
        <v>751</v>
      </c>
    </row>
  </sheetData>
  <mergeCells count="38">
    <mergeCell ref="J1:Q1"/>
    <mergeCell ref="A1:H1"/>
    <mergeCell ref="J35:Q35"/>
    <mergeCell ref="J36:Q36"/>
    <mergeCell ref="A3:A4"/>
    <mergeCell ref="B3:B4"/>
    <mergeCell ref="J3:J4"/>
    <mergeCell ref="K3:K4"/>
    <mergeCell ref="J26:J28"/>
    <mergeCell ref="J31:Q31"/>
    <mergeCell ref="J32:Q32"/>
    <mergeCell ref="J33:Q33"/>
    <mergeCell ref="J34:Q34"/>
    <mergeCell ref="J11:J13"/>
    <mergeCell ref="J14:J16"/>
    <mergeCell ref="J17:J19"/>
    <mergeCell ref="J20:J22"/>
    <mergeCell ref="J23:J25"/>
    <mergeCell ref="L3:M3"/>
    <mergeCell ref="N3:O3"/>
    <mergeCell ref="P3:Q3"/>
    <mergeCell ref="J5:J7"/>
    <mergeCell ref="J8:J10"/>
    <mergeCell ref="A31:H31"/>
    <mergeCell ref="A32:H32"/>
    <mergeCell ref="A33:H33"/>
    <mergeCell ref="A34:H34"/>
    <mergeCell ref="A35:H35"/>
    <mergeCell ref="C3:E3"/>
    <mergeCell ref="F3:H3"/>
    <mergeCell ref="A5:A7"/>
    <mergeCell ref="A8:A10"/>
    <mergeCell ref="A11:A13"/>
    <mergeCell ref="A14:A16"/>
    <mergeCell ref="A17:A19"/>
    <mergeCell ref="A20:A22"/>
    <mergeCell ref="A23:A25"/>
    <mergeCell ref="A26:A28"/>
  </mergeCells>
  <hyperlinks>
    <hyperlink ref="A35" r:id="rId1" xr:uid="{00000000-0004-0000-2B00-000000000000}"/>
    <hyperlink ref="A32" location="'table48&amp;49'!A1" display="http://www.health.govt.nz/publication/electroconvulsive-therapy-ect" xr:uid="{00000000-0004-0000-2B00-000001000000}"/>
    <hyperlink ref="A32:H32" r:id="rId2" display="http://www.health.govt.nz/publication/electroconvulsive-therapy-ect" xr:uid="{00000000-0004-0000-2B00-000002000000}"/>
    <hyperlink ref="S1" location="Contents!A1" display="return to contents" xr:uid="{00000000-0004-0000-2B00-000003000000}"/>
    <hyperlink ref="J35" r:id="rId3" xr:uid="{00000000-0004-0000-2B00-000004000000}"/>
    <hyperlink ref="J32" location="'table48&amp;49'!A1" display="http://www.health.govt.nz/publication/electroconvulsive-therapy-ect" xr:uid="{00000000-0004-0000-2B00-000005000000}"/>
    <hyperlink ref="J32:Q32" r:id="rId4" display="http://www.health.govt.nz/publication/electroconvulsive-therapy-ect" xr:uid="{00000000-0004-0000-2B00-000006000000}"/>
  </hyperlinks>
  <pageMargins left="0.7" right="0.7" top="0.75" bottom="0.75" header="0.3" footer="0.3"/>
  <pageSetup paperSize="9" scale="75" orientation="landscape" r:id="rId5"/>
  <legacyDrawing r:id="rId6"/>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1">
    <pageSetUpPr fitToPage="1"/>
  </sheetPr>
  <dimension ref="A1:W63"/>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43.5703125" style="1" customWidth="1"/>
    <col min="2" max="2" width="7.7109375" style="1" customWidth="1"/>
    <col min="3" max="21" width="7.7109375" customWidth="1"/>
  </cols>
  <sheetData>
    <row r="1" spans="1:22" ht="12.75" customHeight="1" x14ac:dyDescent="0.2">
      <c r="A1" s="103" t="s">
        <v>847</v>
      </c>
      <c r="C1" s="1"/>
      <c r="D1" s="1"/>
      <c r="E1" s="1"/>
      <c r="F1" s="1"/>
      <c r="G1" s="1"/>
      <c r="H1" s="1"/>
      <c r="I1" s="1"/>
      <c r="J1" s="1"/>
      <c r="K1" s="1"/>
      <c r="L1" s="1"/>
      <c r="M1" s="1"/>
      <c r="N1" s="1"/>
      <c r="O1" s="1"/>
      <c r="P1" s="1"/>
      <c r="Q1" s="1"/>
      <c r="R1" s="1"/>
      <c r="S1" s="1"/>
      <c r="T1" s="1"/>
      <c r="V1" s="58" t="s">
        <v>759</v>
      </c>
    </row>
    <row r="3" spans="1:22" ht="12.75" customHeight="1" x14ac:dyDescent="0.2">
      <c r="A3" s="386" t="s">
        <v>488</v>
      </c>
      <c r="B3" s="386" t="s">
        <v>27</v>
      </c>
      <c r="C3" s="457" t="s">
        <v>1</v>
      </c>
      <c r="D3" s="382" t="s">
        <v>2</v>
      </c>
      <c r="E3" s="382"/>
      <c r="F3" s="382"/>
      <c r="G3" s="382"/>
      <c r="H3" s="382"/>
      <c r="I3" s="382"/>
      <c r="J3" s="382"/>
      <c r="K3" s="382"/>
      <c r="L3" s="382"/>
      <c r="M3" s="382"/>
      <c r="N3" s="382"/>
      <c r="O3" s="382"/>
      <c r="P3" s="382"/>
      <c r="Q3" s="382"/>
      <c r="R3" s="382"/>
      <c r="S3" s="382"/>
      <c r="T3" s="382"/>
      <c r="U3" s="382"/>
    </row>
    <row r="4" spans="1:22" x14ac:dyDescent="0.2">
      <c r="A4" s="387"/>
      <c r="B4" s="387"/>
      <c r="C4" s="458"/>
      <c r="D4" s="110" t="s">
        <v>3</v>
      </c>
      <c r="E4" s="110" t="s">
        <v>4</v>
      </c>
      <c r="F4" s="110" t="s">
        <v>5</v>
      </c>
      <c r="G4" s="110" t="s">
        <v>6</v>
      </c>
      <c r="H4" s="110" t="s">
        <v>7</v>
      </c>
      <c r="I4" s="110" t="s">
        <v>8</v>
      </c>
      <c r="J4" s="110" t="s">
        <v>9</v>
      </c>
      <c r="K4" s="110" t="s">
        <v>10</v>
      </c>
      <c r="L4" s="110" t="s">
        <v>11</v>
      </c>
      <c r="M4" s="110" t="s">
        <v>12</v>
      </c>
      <c r="N4" s="110" t="s">
        <v>13</v>
      </c>
      <c r="O4" s="110" t="s">
        <v>14</v>
      </c>
      <c r="P4" s="110" t="s">
        <v>15</v>
      </c>
      <c r="Q4" s="110" t="s">
        <v>16</v>
      </c>
      <c r="R4" s="110" t="s">
        <v>17</v>
      </c>
      <c r="S4" s="110" t="s">
        <v>18</v>
      </c>
      <c r="T4" s="110" t="s">
        <v>19</v>
      </c>
      <c r="U4" s="110" t="s">
        <v>20</v>
      </c>
    </row>
    <row r="5" spans="1:22" x14ac:dyDescent="0.2">
      <c r="A5" s="209" t="s">
        <v>471</v>
      </c>
      <c r="B5" s="192" t="s">
        <v>1</v>
      </c>
      <c r="C5" s="209">
        <v>6112</v>
      </c>
      <c r="D5" s="209">
        <v>103</v>
      </c>
      <c r="E5" s="209">
        <v>1678</v>
      </c>
      <c r="F5" s="209">
        <v>1935</v>
      </c>
      <c r="G5" s="209">
        <v>1137</v>
      </c>
      <c r="H5" s="209">
        <v>418</v>
      </c>
      <c r="I5" s="209">
        <v>245</v>
      </c>
      <c r="J5" s="209">
        <v>142</v>
      </c>
      <c r="K5" s="209">
        <v>91</v>
      </c>
      <c r="L5" s="209">
        <v>99</v>
      </c>
      <c r="M5" s="209">
        <v>80</v>
      </c>
      <c r="N5" s="209">
        <v>82</v>
      </c>
      <c r="O5" s="209">
        <v>46</v>
      </c>
      <c r="P5" s="209">
        <v>26</v>
      </c>
      <c r="Q5" s="209">
        <v>15</v>
      </c>
      <c r="R5" s="209">
        <v>12</v>
      </c>
      <c r="S5" s="209">
        <v>1</v>
      </c>
      <c r="T5" s="209">
        <v>1</v>
      </c>
      <c r="U5" s="209">
        <v>1</v>
      </c>
    </row>
    <row r="6" spans="1:22" x14ac:dyDescent="0.2">
      <c r="A6" s="209"/>
      <c r="B6" s="192" t="s">
        <v>21</v>
      </c>
      <c r="C6" s="209">
        <v>4500</v>
      </c>
      <c r="D6" s="209">
        <v>74</v>
      </c>
      <c r="E6" s="209">
        <v>1310</v>
      </c>
      <c r="F6" s="209">
        <v>1495</v>
      </c>
      <c r="G6" s="209">
        <v>801</v>
      </c>
      <c r="H6" s="209">
        <v>279</v>
      </c>
      <c r="I6" s="209">
        <v>167</v>
      </c>
      <c r="J6" s="209">
        <v>100</v>
      </c>
      <c r="K6" s="209">
        <v>57</v>
      </c>
      <c r="L6" s="209">
        <v>60</v>
      </c>
      <c r="M6" s="209">
        <v>51</v>
      </c>
      <c r="N6" s="209">
        <v>47</v>
      </c>
      <c r="O6" s="209">
        <v>29</v>
      </c>
      <c r="P6" s="209">
        <v>17</v>
      </c>
      <c r="Q6" s="209">
        <v>8</v>
      </c>
      <c r="R6" s="209">
        <v>5</v>
      </c>
      <c r="S6" s="209">
        <v>0</v>
      </c>
      <c r="T6" s="209">
        <v>0</v>
      </c>
      <c r="U6" s="209">
        <v>0</v>
      </c>
    </row>
    <row r="7" spans="1:22" x14ac:dyDescent="0.2">
      <c r="A7" s="209"/>
      <c r="B7" s="192" t="s">
        <v>22</v>
      </c>
      <c r="C7" s="209">
        <v>1612</v>
      </c>
      <c r="D7" s="209">
        <v>29</v>
      </c>
      <c r="E7" s="209">
        <v>368</v>
      </c>
      <c r="F7" s="209">
        <v>440</v>
      </c>
      <c r="G7" s="209">
        <v>336</v>
      </c>
      <c r="H7" s="209">
        <v>139</v>
      </c>
      <c r="I7" s="209">
        <v>78</v>
      </c>
      <c r="J7" s="209">
        <v>42</v>
      </c>
      <c r="K7" s="209">
        <v>34</v>
      </c>
      <c r="L7" s="209">
        <v>39</v>
      </c>
      <c r="M7" s="209">
        <v>29</v>
      </c>
      <c r="N7" s="209">
        <v>35</v>
      </c>
      <c r="O7" s="209">
        <v>17</v>
      </c>
      <c r="P7" s="209">
        <v>9</v>
      </c>
      <c r="Q7" s="209">
        <v>7</v>
      </c>
      <c r="R7" s="209">
        <v>7</v>
      </c>
      <c r="S7" s="209">
        <v>1</v>
      </c>
      <c r="T7" s="209">
        <v>1</v>
      </c>
      <c r="U7" s="209">
        <v>1</v>
      </c>
    </row>
    <row r="8" spans="1:22" x14ac:dyDescent="0.2">
      <c r="A8" s="408" t="s">
        <v>472</v>
      </c>
      <c r="B8" s="191" t="s">
        <v>1</v>
      </c>
      <c r="C8" s="162">
        <v>3020</v>
      </c>
      <c r="D8" s="162">
        <v>0</v>
      </c>
      <c r="E8" s="162">
        <v>2</v>
      </c>
      <c r="F8" s="162">
        <v>5</v>
      </c>
      <c r="G8" s="162">
        <v>9</v>
      </c>
      <c r="H8" s="162">
        <v>14</v>
      </c>
      <c r="I8" s="162">
        <v>23</v>
      </c>
      <c r="J8" s="162">
        <v>12</v>
      </c>
      <c r="K8" s="162">
        <v>16</v>
      </c>
      <c r="L8" s="162">
        <v>36</v>
      </c>
      <c r="M8" s="162">
        <v>51</v>
      </c>
      <c r="N8" s="162">
        <v>66</v>
      </c>
      <c r="O8" s="162">
        <v>102</v>
      </c>
      <c r="P8" s="162">
        <v>152</v>
      </c>
      <c r="Q8" s="162">
        <v>250</v>
      </c>
      <c r="R8" s="162">
        <v>386</v>
      </c>
      <c r="S8" s="162">
        <v>555</v>
      </c>
      <c r="T8" s="162">
        <v>585</v>
      </c>
      <c r="U8" s="162">
        <v>756</v>
      </c>
    </row>
    <row r="9" spans="1:22" x14ac:dyDescent="0.2">
      <c r="A9" s="408"/>
      <c r="B9" s="191" t="s">
        <v>21</v>
      </c>
      <c r="C9" s="162">
        <v>1507</v>
      </c>
      <c r="D9" s="162">
        <v>0</v>
      </c>
      <c r="E9" s="162">
        <v>2</v>
      </c>
      <c r="F9" s="162">
        <v>3</v>
      </c>
      <c r="G9" s="162">
        <v>6</v>
      </c>
      <c r="H9" s="162">
        <v>4</v>
      </c>
      <c r="I9" s="162">
        <v>18</v>
      </c>
      <c r="J9" s="162">
        <v>7</v>
      </c>
      <c r="K9" s="162">
        <v>12</v>
      </c>
      <c r="L9" s="162">
        <v>20</v>
      </c>
      <c r="M9" s="162">
        <v>26</v>
      </c>
      <c r="N9" s="162">
        <v>31</v>
      </c>
      <c r="O9" s="162">
        <v>55</v>
      </c>
      <c r="P9" s="162">
        <v>101</v>
      </c>
      <c r="Q9" s="162">
        <v>151</v>
      </c>
      <c r="R9" s="162">
        <v>204</v>
      </c>
      <c r="S9" s="162">
        <v>282</v>
      </c>
      <c r="T9" s="162">
        <v>280</v>
      </c>
      <c r="U9" s="162">
        <v>305</v>
      </c>
    </row>
    <row r="10" spans="1:22" x14ac:dyDescent="0.2">
      <c r="A10" s="408"/>
      <c r="B10" s="191" t="s">
        <v>22</v>
      </c>
      <c r="C10" s="162">
        <v>1513</v>
      </c>
      <c r="D10" s="162">
        <v>0</v>
      </c>
      <c r="E10" s="162">
        <v>0</v>
      </c>
      <c r="F10" s="162">
        <v>2</v>
      </c>
      <c r="G10" s="162">
        <v>3</v>
      </c>
      <c r="H10" s="162">
        <v>10</v>
      </c>
      <c r="I10" s="162">
        <v>5</v>
      </c>
      <c r="J10" s="162">
        <v>5</v>
      </c>
      <c r="K10" s="162">
        <v>4</v>
      </c>
      <c r="L10" s="162">
        <v>16</v>
      </c>
      <c r="M10" s="162">
        <v>25</v>
      </c>
      <c r="N10" s="162">
        <v>35</v>
      </c>
      <c r="O10" s="162">
        <v>47</v>
      </c>
      <c r="P10" s="162">
        <v>51</v>
      </c>
      <c r="Q10" s="162">
        <v>99</v>
      </c>
      <c r="R10" s="162">
        <v>182</v>
      </c>
      <c r="S10" s="162">
        <v>273</v>
      </c>
      <c r="T10" s="162">
        <v>305</v>
      </c>
      <c r="U10" s="162">
        <v>451</v>
      </c>
    </row>
    <row r="11" spans="1:22" x14ac:dyDescent="0.2">
      <c r="A11" s="423" t="s">
        <v>473</v>
      </c>
      <c r="B11" s="223" t="s">
        <v>1</v>
      </c>
      <c r="C11" s="182">
        <v>1568</v>
      </c>
      <c r="D11" s="182">
        <v>5</v>
      </c>
      <c r="E11" s="182">
        <v>59</v>
      </c>
      <c r="F11" s="182">
        <v>122</v>
      </c>
      <c r="G11" s="182">
        <v>209</v>
      </c>
      <c r="H11" s="182">
        <v>183</v>
      </c>
      <c r="I11" s="182">
        <v>168</v>
      </c>
      <c r="J11" s="182">
        <v>154</v>
      </c>
      <c r="K11" s="182">
        <v>110</v>
      </c>
      <c r="L11" s="182">
        <v>105</v>
      </c>
      <c r="M11" s="182">
        <v>102</v>
      </c>
      <c r="N11" s="182">
        <v>65</v>
      </c>
      <c r="O11" s="182">
        <v>84</v>
      </c>
      <c r="P11" s="182">
        <v>40</v>
      </c>
      <c r="Q11" s="182">
        <v>66</v>
      </c>
      <c r="R11" s="182">
        <v>33</v>
      </c>
      <c r="S11" s="182">
        <v>15</v>
      </c>
      <c r="T11" s="182">
        <v>24</v>
      </c>
      <c r="U11" s="182">
        <v>24</v>
      </c>
    </row>
    <row r="12" spans="1:22" x14ac:dyDescent="0.2">
      <c r="A12" s="423"/>
      <c r="B12" s="223" t="s">
        <v>21</v>
      </c>
      <c r="C12" s="182">
        <v>818</v>
      </c>
      <c r="D12" s="182">
        <v>4</v>
      </c>
      <c r="E12" s="182">
        <v>37</v>
      </c>
      <c r="F12" s="182">
        <v>43</v>
      </c>
      <c r="G12" s="182">
        <v>84</v>
      </c>
      <c r="H12" s="182">
        <v>104</v>
      </c>
      <c r="I12" s="182">
        <v>102</v>
      </c>
      <c r="J12" s="182">
        <v>68</v>
      </c>
      <c r="K12" s="182">
        <v>70</v>
      </c>
      <c r="L12" s="182">
        <v>68</v>
      </c>
      <c r="M12" s="182">
        <v>68</v>
      </c>
      <c r="N12" s="182">
        <v>36</v>
      </c>
      <c r="O12" s="182">
        <v>41</v>
      </c>
      <c r="P12" s="182">
        <v>18</v>
      </c>
      <c r="Q12" s="182">
        <v>35</v>
      </c>
      <c r="R12" s="182">
        <v>19</v>
      </c>
      <c r="S12" s="182">
        <v>6</v>
      </c>
      <c r="T12" s="182">
        <v>9</v>
      </c>
      <c r="U12" s="182">
        <v>6</v>
      </c>
    </row>
    <row r="13" spans="1:22" x14ac:dyDescent="0.2">
      <c r="A13" s="423"/>
      <c r="B13" s="223" t="s">
        <v>22</v>
      </c>
      <c r="C13" s="182">
        <v>750</v>
      </c>
      <c r="D13" s="182">
        <v>1</v>
      </c>
      <c r="E13" s="182">
        <v>22</v>
      </c>
      <c r="F13" s="182">
        <v>79</v>
      </c>
      <c r="G13" s="182">
        <v>125</v>
      </c>
      <c r="H13" s="182">
        <v>79</v>
      </c>
      <c r="I13" s="182">
        <v>66</v>
      </c>
      <c r="J13" s="182">
        <v>86</v>
      </c>
      <c r="K13" s="182">
        <v>40</v>
      </c>
      <c r="L13" s="182">
        <v>37</v>
      </c>
      <c r="M13" s="182">
        <v>34</v>
      </c>
      <c r="N13" s="182">
        <v>29</v>
      </c>
      <c r="O13" s="182">
        <v>43</v>
      </c>
      <c r="P13" s="182">
        <v>22</v>
      </c>
      <c r="Q13" s="182">
        <v>31</v>
      </c>
      <c r="R13" s="182">
        <v>14</v>
      </c>
      <c r="S13" s="182">
        <v>9</v>
      </c>
      <c r="T13" s="182">
        <v>15</v>
      </c>
      <c r="U13" s="182">
        <v>18</v>
      </c>
    </row>
    <row r="14" spans="1:22" x14ac:dyDescent="0.2">
      <c r="A14" s="408" t="s">
        <v>474</v>
      </c>
      <c r="B14" s="191" t="s">
        <v>1</v>
      </c>
      <c r="C14" s="159">
        <v>13550</v>
      </c>
      <c r="D14" s="162">
        <v>0</v>
      </c>
      <c r="E14" s="162">
        <v>0</v>
      </c>
      <c r="F14" s="162">
        <v>106</v>
      </c>
      <c r="G14" s="162">
        <v>817</v>
      </c>
      <c r="H14" s="162">
        <v>1435</v>
      </c>
      <c r="I14" s="162">
        <v>1692</v>
      </c>
      <c r="J14" s="162">
        <v>1507</v>
      </c>
      <c r="K14" s="162">
        <v>1582</v>
      </c>
      <c r="L14" s="162">
        <v>1858</v>
      </c>
      <c r="M14" s="162">
        <v>1622</v>
      </c>
      <c r="N14" s="162">
        <v>1459</v>
      </c>
      <c r="O14" s="162">
        <v>805</v>
      </c>
      <c r="P14" s="162">
        <v>352</v>
      </c>
      <c r="Q14" s="162">
        <v>193</v>
      </c>
      <c r="R14" s="162">
        <v>79</v>
      </c>
      <c r="S14" s="162">
        <v>26</v>
      </c>
      <c r="T14" s="162">
        <v>12</v>
      </c>
      <c r="U14" s="162">
        <v>5</v>
      </c>
    </row>
    <row r="15" spans="1:22" x14ac:dyDescent="0.2">
      <c r="A15" s="408"/>
      <c r="B15" s="191" t="s">
        <v>21</v>
      </c>
      <c r="C15" s="162">
        <v>8568</v>
      </c>
      <c r="D15" s="162">
        <v>0</v>
      </c>
      <c r="E15" s="162">
        <v>0</v>
      </c>
      <c r="F15" s="162">
        <v>66</v>
      </c>
      <c r="G15" s="162">
        <v>541</v>
      </c>
      <c r="H15" s="162">
        <v>999</v>
      </c>
      <c r="I15" s="162">
        <v>1048</v>
      </c>
      <c r="J15" s="162">
        <v>934</v>
      </c>
      <c r="K15" s="162">
        <v>935</v>
      </c>
      <c r="L15" s="162">
        <v>1111</v>
      </c>
      <c r="M15" s="162">
        <v>1025</v>
      </c>
      <c r="N15" s="162">
        <v>930</v>
      </c>
      <c r="O15" s="162">
        <v>540</v>
      </c>
      <c r="P15" s="162">
        <v>240</v>
      </c>
      <c r="Q15" s="162">
        <v>125</v>
      </c>
      <c r="R15" s="162">
        <v>47</v>
      </c>
      <c r="S15" s="162">
        <v>17</v>
      </c>
      <c r="T15" s="162">
        <v>7</v>
      </c>
      <c r="U15" s="162">
        <v>3</v>
      </c>
    </row>
    <row r="16" spans="1:22" x14ac:dyDescent="0.2">
      <c r="A16" s="408"/>
      <c r="B16" s="191" t="s">
        <v>22</v>
      </c>
      <c r="C16" s="162">
        <v>4982</v>
      </c>
      <c r="D16" s="162">
        <v>0</v>
      </c>
      <c r="E16" s="162">
        <v>0</v>
      </c>
      <c r="F16" s="162">
        <v>40</v>
      </c>
      <c r="G16" s="162">
        <v>276</v>
      </c>
      <c r="H16" s="162">
        <v>436</v>
      </c>
      <c r="I16" s="162">
        <v>644</v>
      </c>
      <c r="J16" s="162">
        <v>573</v>
      </c>
      <c r="K16" s="162">
        <v>647</v>
      </c>
      <c r="L16" s="162">
        <v>747</v>
      </c>
      <c r="M16" s="162">
        <v>597</v>
      </c>
      <c r="N16" s="162">
        <v>529</v>
      </c>
      <c r="O16" s="162">
        <v>265</v>
      </c>
      <c r="P16" s="162">
        <v>112</v>
      </c>
      <c r="Q16" s="162">
        <v>68</v>
      </c>
      <c r="R16" s="162">
        <v>32</v>
      </c>
      <c r="S16" s="162">
        <v>9</v>
      </c>
      <c r="T16" s="162">
        <v>5</v>
      </c>
      <c r="U16" s="162">
        <v>2</v>
      </c>
    </row>
    <row r="17" spans="1:21" x14ac:dyDescent="0.2">
      <c r="A17" s="423" t="s">
        <v>475</v>
      </c>
      <c r="B17" s="223" t="s">
        <v>1</v>
      </c>
      <c r="C17" s="181">
        <v>22646</v>
      </c>
      <c r="D17" s="182">
        <v>0</v>
      </c>
      <c r="E17" s="182">
        <v>0</v>
      </c>
      <c r="F17" s="182">
        <v>32</v>
      </c>
      <c r="G17" s="182">
        <v>904</v>
      </c>
      <c r="H17" s="182">
        <v>2388</v>
      </c>
      <c r="I17" s="182">
        <v>2523</v>
      </c>
      <c r="J17" s="182">
        <v>2538</v>
      </c>
      <c r="K17" s="182">
        <v>2560</v>
      </c>
      <c r="L17" s="182">
        <v>2629</v>
      </c>
      <c r="M17" s="182">
        <v>2364</v>
      </c>
      <c r="N17" s="182">
        <v>2405</v>
      </c>
      <c r="O17" s="182">
        <v>1857</v>
      </c>
      <c r="P17" s="182">
        <v>1149</v>
      </c>
      <c r="Q17" s="182">
        <v>666</v>
      </c>
      <c r="R17" s="182">
        <v>316</v>
      </c>
      <c r="S17" s="182">
        <v>200</v>
      </c>
      <c r="T17" s="182">
        <v>73</v>
      </c>
      <c r="U17" s="182">
        <v>42</v>
      </c>
    </row>
    <row r="18" spans="1:21" x14ac:dyDescent="0.2">
      <c r="A18" s="423"/>
      <c r="B18" s="223" t="s">
        <v>21</v>
      </c>
      <c r="C18" s="181">
        <v>14309</v>
      </c>
      <c r="D18" s="182">
        <v>0</v>
      </c>
      <c r="E18" s="182">
        <v>0</v>
      </c>
      <c r="F18" s="182">
        <v>20</v>
      </c>
      <c r="G18" s="182">
        <v>629</v>
      </c>
      <c r="H18" s="182">
        <v>1838</v>
      </c>
      <c r="I18" s="182">
        <v>1781</v>
      </c>
      <c r="J18" s="182">
        <v>1791</v>
      </c>
      <c r="K18" s="182">
        <v>1842</v>
      </c>
      <c r="L18" s="182">
        <v>1722</v>
      </c>
      <c r="M18" s="182">
        <v>1427</v>
      </c>
      <c r="N18" s="182">
        <v>1241</v>
      </c>
      <c r="O18" s="182">
        <v>977</v>
      </c>
      <c r="P18" s="182">
        <v>512</v>
      </c>
      <c r="Q18" s="182">
        <v>279</v>
      </c>
      <c r="R18" s="182">
        <v>138</v>
      </c>
      <c r="S18" s="182">
        <v>77</v>
      </c>
      <c r="T18" s="182">
        <v>20</v>
      </c>
      <c r="U18" s="182">
        <v>15</v>
      </c>
    </row>
    <row r="19" spans="1:21" x14ac:dyDescent="0.2">
      <c r="A19" s="423"/>
      <c r="B19" s="223" t="s">
        <v>22</v>
      </c>
      <c r="C19" s="182">
        <v>8337</v>
      </c>
      <c r="D19" s="182">
        <v>0</v>
      </c>
      <c r="E19" s="182">
        <v>0</v>
      </c>
      <c r="F19" s="182">
        <v>12</v>
      </c>
      <c r="G19" s="182">
        <v>275</v>
      </c>
      <c r="H19" s="182">
        <v>550</v>
      </c>
      <c r="I19" s="182">
        <v>742</v>
      </c>
      <c r="J19" s="182">
        <v>747</v>
      </c>
      <c r="K19" s="182">
        <v>718</v>
      </c>
      <c r="L19" s="182">
        <v>907</v>
      </c>
      <c r="M19" s="182">
        <v>937</v>
      </c>
      <c r="N19" s="182">
        <v>1164</v>
      </c>
      <c r="O19" s="182">
        <v>880</v>
      </c>
      <c r="P19" s="182">
        <v>637</v>
      </c>
      <c r="Q19" s="182">
        <v>387</v>
      </c>
      <c r="R19" s="182">
        <v>178</v>
      </c>
      <c r="S19" s="182">
        <v>123</v>
      </c>
      <c r="T19" s="182">
        <v>53</v>
      </c>
      <c r="U19" s="182">
        <v>27</v>
      </c>
    </row>
    <row r="20" spans="1:21" x14ac:dyDescent="0.2">
      <c r="A20" s="408" t="s">
        <v>476</v>
      </c>
      <c r="B20" s="191" t="s">
        <v>1</v>
      </c>
      <c r="C20" s="159">
        <v>23064</v>
      </c>
      <c r="D20" s="162">
        <v>0</v>
      </c>
      <c r="E20" s="162">
        <v>16</v>
      </c>
      <c r="F20" s="162">
        <v>566</v>
      </c>
      <c r="G20" s="162">
        <v>2561</v>
      </c>
      <c r="H20" s="162">
        <v>2051</v>
      </c>
      <c r="I20" s="162">
        <v>1920</v>
      </c>
      <c r="J20" s="162">
        <v>1869</v>
      </c>
      <c r="K20" s="162">
        <v>1818</v>
      </c>
      <c r="L20" s="162">
        <v>1926</v>
      </c>
      <c r="M20" s="162">
        <v>2200</v>
      </c>
      <c r="N20" s="162">
        <v>2089</v>
      </c>
      <c r="O20" s="162">
        <v>1764</v>
      </c>
      <c r="P20" s="162">
        <v>1423</v>
      </c>
      <c r="Q20" s="162">
        <v>1061</v>
      </c>
      <c r="R20" s="162">
        <v>738</v>
      </c>
      <c r="S20" s="162">
        <v>500</v>
      </c>
      <c r="T20" s="162">
        <v>325</v>
      </c>
      <c r="U20" s="162">
        <v>237</v>
      </c>
    </row>
    <row r="21" spans="1:21" x14ac:dyDescent="0.2">
      <c r="A21" s="408"/>
      <c r="B21" s="191" t="s">
        <v>21</v>
      </c>
      <c r="C21" s="162">
        <v>8908</v>
      </c>
      <c r="D21" s="162">
        <v>0</v>
      </c>
      <c r="E21" s="162">
        <v>13</v>
      </c>
      <c r="F21" s="162">
        <v>162</v>
      </c>
      <c r="G21" s="162">
        <v>848</v>
      </c>
      <c r="H21" s="162">
        <v>875</v>
      </c>
      <c r="I21" s="162">
        <v>724</v>
      </c>
      <c r="J21" s="162">
        <v>682</v>
      </c>
      <c r="K21" s="162">
        <v>654</v>
      </c>
      <c r="L21" s="162">
        <v>727</v>
      </c>
      <c r="M21" s="162">
        <v>849</v>
      </c>
      <c r="N21" s="162">
        <v>818</v>
      </c>
      <c r="O21" s="162">
        <v>803</v>
      </c>
      <c r="P21" s="162">
        <v>586</v>
      </c>
      <c r="Q21" s="162">
        <v>428</v>
      </c>
      <c r="R21" s="162">
        <v>337</v>
      </c>
      <c r="S21" s="162">
        <v>237</v>
      </c>
      <c r="T21" s="162">
        <v>103</v>
      </c>
      <c r="U21" s="162">
        <v>62</v>
      </c>
    </row>
    <row r="22" spans="1:21" x14ac:dyDescent="0.2">
      <c r="A22" s="408"/>
      <c r="B22" s="191" t="s">
        <v>22</v>
      </c>
      <c r="C22" s="159">
        <v>14156</v>
      </c>
      <c r="D22" s="162">
        <v>0</v>
      </c>
      <c r="E22" s="162">
        <v>3</v>
      </c>
      <c r="F22" s="162">
        <v>404</v>
      </c>
      <c r="G22" s="162">
        <v>1713</v>
      </c>
      <c r="H22" s="162">
        <v>1176</v>
      </c>
      <c r="I22" s="162">
        <v>1196</v>
      </c>
      <c r="J22" s="162">
        <v>1187</v>
      </c>
      <c r="K22" s="162">
        <v>1164</v>
      </c>
      <c r="L22" s="162">
        <v>1199</v>
      </c>
      <c r="M22" s="162">
        <v>1351</v>
      </c>
      <c r="N22" s="162">
        <v>1271</v>
      </c>
      <c r="O22" s="162">
        <v>961</v>
      </c>
      <c r="P22" s="162">
        <v>837</v>
      </c>
      <c r="Q22" s="162">
        <v>633</v>
      </c>
      <c r="R22" s="162">
        <v>401</v>
      </c>
      <c r="S22" s="162">
        <v>263</v>
      </c>
      <c r="T22" s="162">
        <v>222</v>
      </c>
      <c r="U22" s="162">
        <v>175</v>
      </c>
    </row>
    <row r="23" spans="1:21" x14ac:dyDescent="0.2">
      <c r="A23" s="423" t="s">
        <v>477</v>
      </c>
      <c r="B23" s="223" t="s">
        <v>1</v>
      </c>
      <c r="C23" s="182">
        <v>8420</v>
      </c>
      <c r="D23" s="182">
        <v>37</v>
      </c>
      <c r="E23" s="182">
        <v>418</v>
      </c>
      <c r="F23" s="182">
        <v>952</v>
      </c>
      <c r="G23" s="182">
        <v>1639</v>
      </c>
      <c r="H23" s="182">
        <v>843</v>
      </c>
      <c r="I23" s="182">
        <v>790</v>
      </c>
      <c r="J23" s="182">
        <v>611</v>
      </c>
      <c r="K23" s="182">
        <v>635</v>
      </c>
      <c r="L23" s="182">
        <v>557</v>
      </c>
      <c r="M23" s="182">
        <v>465</v>
      </c>
      <c r="N23" s="182">
        <v>391</v>
      </c>
      <c r="O23" s="182">
        <v>372</v>
      </c>
      <c r="P23" s="182">
        <v>243</v>
      </c>
      <c r="Q23" s="182">
        <v>152</v>
      </c>
      <c r="R23" s="182">
        <v>117</v>
      </c>
      <c r="S23" s="182">
        <v>84</v>
      </c>
      <c r="T23" s="182">
        <v>59</v>
      </c>
      <c r="U23" s="182">
        <v>55</v>
      </c>
    </row>
    <row r="24" spans="1:21" x14ac:dyDescent="0.2">
      <c r="A24" s="423"/>
      <c r="B24" s="223" t="s">
        <v>21</v>
      </c>
      <c r="C24" s="182">
        <v>2897</v>
      </c>
      <c r="D24" s="182">
        <v>14</v>
      </c>
      <c r="E24" s="182">
        <v>237</v>
      </c>
      <c r="F24" s="182">
        <v>369</v>
      </c>
      <c r="G24" s="182">
        <v>452</v>
      </c>
      <c r="H24" s="182">
        <v>299</v>
      </c>
      <c r="I24" s="182">
        <v>286</v>
      </c>
      <c r="J24" s="182">
        <v>193</v>
      </c>
      <c r="K24" s="182">
        <v>207</v>
      </c>
      <c r="L24" s="182">
        <v>180</v>
      </c>
      <c r="M24" s="182">
        <v>171</v>
      </c>
      <c r="N24" s="182">
        <v>125</v>
      </c>
      <c r="O24" s="182">
        <v>145</v>
      </c>
      <c r="P24" s="182">
        <v>70</v>
      </c>
      <c r="Q24" s="182">
        <v>55</v>
      </c>
      <c r="R24" s="182">
        <v>42</v>
      </c>
      <c r="S24" s="182">
        <v>28</v>
      </c>
      <c r="T24" s="182">
        <v>13</v>
      </c>
      <c r="U24" s="182">
        <v>11</v>
      </c>
    </row>
    <row r="25" spans="1:21" x14ac:dyDescent="0.2">
      <c r="A25" s="423"/>
      <c r="B25" s="223" t="s">
        <v>22</v>
      </c>
      <c r="C25" s="182">
        <v>5523</v>
      </c>
      <c r="D25" s="182">
        <v>23</v>
      </c>
      <c r="E25" s="182">
        <v>181</v>
      </c>
      <c r="F25" s="182">
        <v>583</v>
      </c>
      <c r="G25" s="182">
        <v>1187</v>
      </c>
      <c r="H25" s="182">
        <v>544</v>
      </c>
      <c r="I25" s="182">
        <v>504</v>
      </c>
      <c r="J25" s="182">
        <v>418</v>
      </c>
      <c r="K25" s="182">
        <v>428</v>
      </c>
      <c r="L25" s="182">
        <v>377</v>
      </c>
      <c r="M25" s="182">
        <v>294</v>
      </c>
      <c r="N25" s="182">
        <v>266</v>
      </c>
      <c r="O25" s="182">
        <v>227</v>
      </c>
      <c r="P25" s="182">
        <v>173</v>
      </c>
      <c r="Q25" s="182">
        <v>97</v>
      </c>
      <c r="R25" s="182">
        <v>75</v>
      </c>
      <c r="S25" s="182">
        <v>56</v>
      </c>
      <c r="T25" s="182">
        <v>46</v>
      </c>
      <c r="U25" s="182">
        <v>44</v>
      </c>
    </row>
    <row r="26" spans="1:21" x14ac:dyDescent="0.2">
      <c r="A26" s="408" t="s">
        <v>478</v>
      </c>
      <c r="B26" s="191" t="s">
        <v>1</v>
      </c>
      <c r="C26" s="162">
        <v>198</v>
      </c>
      <c r="D26" s="162">
        <v>1</v>
      </c>
      <c r="E26" s="162">
        <v>6</v>
      </c>
      <c r="F26" s="162">
        <v>21</v>
      </c>
      <c r="G26" s="162">
        <v>32</v>
      </c>
      <c r="H26" s="162">
        <v>16</v>
      </c>
      <c r="I26" s="162">
        <v>14</v>
      </c>
      <c r="J26" s="162">
        <v>12</v>
      </c>
      <c r="K26" s="162">
        <v>15</v>
      </c>
      <c r="L26" s="162">
        <v>16</v>
      </c>
      <c r="M26" s="162">
        <v>12</v>
      </c>
      <c r="N26" s="162">
        <v>16</v>
      </c>
      <c r="O26" s="162">
        <v>12</v>
      </c>
      <c r="P26" s="162">
        <v>6</v>
      </c>
      <c r="Q26" s="162">
        <v>8</v>
      </c>
      <c r="R26" s="162">
        <v>5</v>
      </c>
      <c r="S26" s="162">
        <v>4</v>
      </c>
      <c r="T26" s="162">
        <v>1</v>
      </c>
      <c r="U26" s="162">
        <v>1</v>
      </c>
    </row>
    <row r="27" spans="1:21" x14ac:dyDescent="0.2">
      <c r="A27" s="408"/>
      <c r="B27" s="191" t="s">
        <v>21</v>
      </c>
      <c r="C27" s="162">
        <v>79</v>
      </c>
      <c r="D27" s="162">
        <v>1</v>
      </c>
      <c r="E27" s="162">
        <v>3</v>
      </c>
      <c r="F27" s="162">
        <v>6</v>
      </c>
      <c r="G27" s="162">
        <v>12</v>
      </c>
      <c r="H27" s="162">
        <v>9</v>
      </c>
      <c r="I27" s="162">
        <v>7</v>
      </c>
      <c r="J27" s="162">
        <v>1</v>
      </c>
      <c r="K27" s="162">
        <v>6</v>
      </c>
      <c r="L27" s="162">
        <v>7</v>
      </c>
      <c r="M27" s="162">
        <v>4</v>
      </c>
      <c r="N27" s="162">
        <v>7</v>
      </c>
      <c r="O27" s="162">
        <v>7</v>
      </c>
      <c r="P27" s="162">
        <v>2</v>
      </c>
      <c r="Q27" s="162">
        <v>1</v>
      </c>
      <c r="R27" s="162">
        <v>3</v>
      </c>
      <c r="S27" s="162">
        <v>2</v>
      </c>
      <c r="T27" s="162">
        <v>1</v>
      </c>
      <c r="U27" s="162">
        <v>0</v>
      </c>
    </row>
    <row r="28" spans="1:21" x14ac:dyDescent="0.2">
      <c r="A28" s="408"/>
      <c r="B28" s="191" t="s">
        <v>22</v>
      </c>
      <c r="C28" s="162">
        <v>119</v>
      </c>
      <c r="D28" s="162">
        <v>0</v>
      </c>
      <c r="E28" s="162">
        <v>3</v>
      </c>
      <c r="F28" s="162">
        <v>15</v>
      </c>
      <c r="G28" s="162">
        <v>20</v>
      </c>
      <c r="H28" s="162">
        <v>7</v>
      </c>
      <c r="I28" s="162">
        <v>7</v>
      </c>
      <c r="J28" s="162">
        <v>11</v>
      </c>
      <c r="K28" s="162">
        <v>9</v>
      </c>
      <c r="L28" s="162">
        <v>9</v>
      </c>
      <c r="M28" s="162">
        <v>8</v>
      </c>
      <c r="N28" s="162">
        <v>9</v>
      </c>
      <c r="O28" s="162">
        <v>5</v>
      </c>
      <c r="P28" s="162">
        <v>4</v>
      </c>
      <c r="Q28" s="162">
        <v>7</v>
      </c>
      <c r="R28" s="162">
        <v>2</v>
      </c>
      <c r="S28" s="162">
        <v>2</v>
      </c>
      <c r="T28" s="162">
        <v>0</v>
      </c>
      <c r="U28" s="162">
        <v>1</v>
      </c>
    </row>
    <row r="29" spans="1:21" x14ac:dyDescent="0.2">
      <c r="A29" s="423" t="s">
        <v>479</v>
      </c>
      <c r="B29" s="223" t="s">
        <v>1</v>
      </c>
      <c r="C29" s="182">
        <v>10</v>
      </c>
      <c r="D29" s="182">
        <v>0</v>
      </c>
      <c r="E29" s="182">
        <v>0</v>
      </c>
      <c r="F29" s="182">
        <v>0</v>
      </c>
      <c r="G29" s="182">
        <v>3</v>
      </c>
      <c r="H29" s="182">
        <v>0</v>
      </c>
      <c r="I29" s="182">
        <v>0</v>
      </c>
      <c r="J29" s="182">
        <v>1</v>
      </c>
      <c r="K29" s="182">
        <v>1</v>
      </c>
      <c r="L29" s="182">
        <v>0</v>
      </c>
      <c r="M29" s="182">
        <v>2</v>
      </c>
      <c r="N29" s="182">
        <v>2</v>
      </c>
      <c r="O29" s="182">
        <v>1</v>
      </c>
      <c r="P29" s="182">
        <v>0</v>
      </c>
      <c r="Q29" s="182">
        <v>0</v>
      </c>
      <c r="R29" s="182">
        <v>0</v>
      </c>
      <c r="S29" s="182">
        <v>0</v>
      </c>
      <c r="T29" s="182">
        <v>0</v>
      </c>
      <c r="U29" s="182">
        <v>0</v>
      </c>
    </row>
    <row r="30" spans="1:21" x14ac:dyDescent="0.2">
      <c r="A30" s="423"/>
      <c r="B30" s="223" t="s">
        <v>21</v>
      </c>
      <c r="C30" s="182">
        <v>5</v>
      </c>
      <c r="D30" s="182">
        <v>0</v>
      </c>
      <c r="E30" s="182">
        <v>0</v>
      </c>
      <c r="F30" s="182">
        <v>0</v>
      </c>
      <c r="G30" s="182">
        <v>1</v>
      </c>
      <c r="H30" s="182">
        <v>0</v>
      </c>
      <c r="I30" s="182">
        <v>0</v>
      </c>
      <c r="J30" s="182">
        <v>0</v>
      </c>
      <c r="K30" s="182">
        <v>0</v>
      </c>
      <c r="L30" s="182">
        <v>0</v>
      </c>
      <c r="M30" s="182">
        <v>2</v>
      </c>
      <c r="N30" s="182">
        <v>2</v>
      </c>
      <c r="O30" s="182">
        <v>0</v>
      </c>
      <c r="P30" s="182">
        <v>0</v>
      </c>
      <c r="Q30" s="182">
        <v>0</v>
      </c>
      <c r="R30" s="182">
        <v>0</v>
      </c>
      <c r="S30" s="182">
        <v>0</v>
      </c>
      <c r="T30" s="182">
        <v>0</v>
      </c>
      <c r="U30" s="182">
        <v>0</v>
      </c>
    </row>
    <row r="31" spans="1:21" x14ac:dyDescent="0.2">
      <c r="A31" s="423"/>
      <c r="B31" s="223" t="s">
        <v>22</v>
      </c>
      <c r="C31" s="182">
        <v>5</v>
      </c>
      <c r="D31" s="182">
        <v>0</v>
      </c>
      <c r="E31" s="182">
        <v>0</v>
      </c>
      <c r="F31" s="182">
        <v>0</v>
      </c>
      <c r="G31" s="182">
        <v>2</v>
      </c>
      <c r="H31" s="182">
        <v>0</v>
      </c>
      <c r="I31" s="182">
        <v>0</v>
      </c>
      <c r="J31" s="182">
        <v>1</v>
      </c>
      <c r="K31" s="182">
        <v>1</v>
      </c>
      <c r="L31" s="182">
        <v>0</v>
      </c>
      <c r="M31" s="182">
        <v>0</v>
      </c>
      <c r="N31" s="182">
        <v>0</v>
      </c>
      <c r="O31" s="182">
        <v>1</v>
      </c>
      <c r="P31" s="182">
        <v>0</v>
      </c>
      <c r="Q31" s="182">
        <v>0</v>
      </c>
      <c r="R31" s="182">
        <v>0</v>
      </c>
      <c r="S31" s="182">
        <v>0</v>
      </c>
      <c r="T31" s="182">
        <v>0</v>
      </c>
      <c r="U31" s="182">
        <v>0</v>
      </c>
    </row>
    <row r="32" spans="1:21" x14ac:dyDescent="0.2">
      <c r="A32" s="408" t="s">
        <v>480</v>
      </c>
      <c r="B32" s="191" t="s">
        <v>1</v>
      </c>
      <c r="C32" s="162">
        <v>81</v>
      </c>
      <c r="D32" s="162">
        <v>0</v>
      </c>
      <c r="E32" s="162">
        <v>2</v>
      </c>
      <c r="F32" s="162">
        <v>7</v>
      </c>
      <c r="G32" s="162">
        <v>16</v>
      </c>
      <c r="H32" s="162">
        <v>4</v>
      </c>
      <c r="I32" s="162">
        <v>8</v>
      </c>
      <c r="J32" s="162">
        <v>5</v>
      </c>
      <c r="K32" s="162">
        <v>9</v>
      </c>
      <c r="L32" s="162">
        <v>4</v>
      </c>
      <c r="M32" s="162">
        <v>8</v>
      </c>
      <c r="N32" s="162">
        <v>5</v>
      </c>
      <c r="O32" s="162">
        <v>11</v>
      </c>
      <c r="P32" s="162">
        <v>0</v>
      </c>
      <c r="Q32" s="162">
        <v>1</v>
      </c>
      <c r="R32" s="162">
        <v>0</v>
      </c>
      <c r="S32" s="162">
        <v>0</v>
      </c>
      <c r="T32" s="162">
        <v>1</v>
      </c>
      <c r="U32" s="162">
        <v>0</v>
      </c>
    </row>
    <row r="33" spans="1:21" x14ac:dyDescent="0.2">
      <c r="A33" s="408"/>
      <c r="B33" s="191" t="s">
        <v>21</v>
      </c>
      <c r="C33" s="162">
        <v>19</v>
      </c>
      <c r="D33" s="162">
        <v>0</v>
      </c>
      <c r="E33" s="162">
        <v>1</v>
      </c>
      <c r="F33" s="162">
        <v>2</v>
      </c>
      <c r="G33" s="162">
        <v>6</v>
      </c>
      <c r="H33" s="162">
        <v>0</v>
      </c>
      <c r="I33" s="162">
        <v>2</v>
      </c>
      <c r="J33" s="162">
        <v>0</v>
      </c>
      <c r="K33" s="162">
        <v>3</v>
      </c>
      <c r="L33" s="162">
        <v>0</v>
      </c>
      <c r="M33" s="162">
        <v>2</v>
      </c>
      <c r="N33" s="162">
        <v>1</v>
      </c>
      <c r="O33" s="162">
        <v>0</v>
      </c>
      <c r="P33" s="162">
        <v>0</v>
      </c>
      <c r="Q33" s="162">
        <v>1</v>
      </c>
      <c r="R33" s="162">
        <v>0</v>
      </c>
      <c r="S33" s="162">
        <v>0</v>
      </c>
      <c r="T33" s="162">
        <v>1</v>
      </c>
      <c r="U33" s="162">
        <v>0</v>
      </c>
    </row>
    <row r="34" spans="1:21" x14ac:dyDescent="0.2">
      <c r="A34" s="408"/>
      <c r="B34" s="191" t="s">
        <v>22</v>
      </c>
      <c r="C34" s="162">
        <v>62</v>
      </c>
      <c r="D34" s="162">
        <v>0</v>
      </c>
      <c r="E34" s="162">
        <v>1</v>
      </c>
      <c r="F34" s="162">
        <v>5</v>
      </c>
      <c r="G34" s="162">
        <v>10</v>
      </c>
      <c r="H34" s="162">
        <v>4</v>
      </c>
      <c r="I34" s="162">
        <v>6</v>
      </c>
      <c r="J34" s="162">
        <v>5</v>
      </c>
      <c r="K34" s="162">
        <v>6</v>
      </c>
      <c r="L34" s="162">
        <v>4</v>
      </c>
      <c r="M34" s="162">
        <v>6</v>
      </c>
      <c r="N34" s="162">
        <v>4</v>
      </c>
      <c r="O34" s="162">
        <v>11</v>
      </c>
      <c r="P34" s="162">
        <v>0</v>
      </c>
      <c r="Q34" s="162">
        <v>0</v>
      </c>
      <c r="R34" s="162">
        <v>0</v>
      </c>
      <c r="S34" s="162">
        <v>0</v>
      </c>
      <c r="T34" s="162">
        <v>0</v>
      </c>
      <c r="U34" s="162">
        <v>0</v>
      </c>
    </row>
    <row r="35" spans="1:21" x14ac:dyDescent="0.2">
      <c r="A35" s="423" t="s">
        <v>481</v>
      </c>
      <c r="B35" s="223" t="s">
        <v>1</v>
      </c>
      <c r="C35" s="182">
        <v>54</v>
      </c>
      <c r="D35" s="182">
        <v>0</v>
      </c>
      <c r="E35" s="182">
        <v>2</v>
      </c>
      <c r="F35" s="182">
        <v>12</v>
      </c>
      <c r="G35" s="182">
        <v>13</v>
      </c>
      <c r="H35" s="182">
        <v>8</v>
      </c>
      <c r="I35" s="182">
        <v>4</v>
      </c>
      <c r="J35" s="182">
        <v>0</v>
      </c>
      <c r="K35" s="182">
        <v>1</v>
      </c>
      <c r="L35" s="182">
        <v>3</v>
      </c>
      <c r="M35" s="182">
        <v>1</v>
      </c>
      <c r="N35" s="182">
        <v>2</v>
      </c>
      <c r="O35" s="182">
        <v>3</v>
      </c>
      <c r="P35" s="182">
        <v>4</v>
      </c>
      <c r="Q35" s="182">
        <v>1</v>
      </c>
      <c r="R35" s="182">
        <v>0</v>
      </c>
      <c r="S35" s="182">
        <v>0</v>
      </c>
      <c r="T35" s="182">
        <v>0</v>
      </c>
      <c r="U35" s="182">
        <v>0</v>
      </c>
    </row>
    <row r="36" spans="1:21" x14ac:dyDescent="0.2">
      <c r="A36" s="423"/>
      <c r="B36" s="223" t="s">
        <v>21</v>
      </c>
      <c r="C36" s="182">
        <v>32</v>
      </c>
      <c r="D36" s="182">
        <v>0</v>
      </c>
      <c r="E36" s="182">
        <v>1</v>
      </c>
      <c r="F36" s="182">
        <v>4</v>
      </c>
      <c r="G36" s="182">
        <v>5</v>
      </c>
      <c r="H36" s="182">
        <v>7</v>
      </c>
      <c r="I36" s="182">
        <v>2</v>
      </c>
      <c r="J36" s="182">
        <v>0</v>
      </c>
      <c r="K36" s="182">
        <v>1</v>
      </c>
      <c r="L36" s="182">
        <v>3</v>
      </c>
      <c r="M36" s="182">
        <v>1</v>
      </c>
      <c r="N36" s="182">
        <v>2</v>
      </c>
      <c r="O36" s="182">
        <v>2</v>
      </c>
      <c r="P36" s="182">
        <v>4</v>
      </c>
      <c r="Q36" s="182">
        <v>0</v>
      </c>
      <c r="R36" s="182">
        <v>0</v>
      </c>
      <c r="S36" s="182">
        <v>0</v>
      </c>
      <c r="T36" s="182">
        <v>0</v>
      </c>
      <c r="U36" s="182">
        <v>0</v>
      </c>
    </row>
    <row r="37" spans="1:21" x14ac:dyDescent="0.2">
      <c r="A37" s="423"/>
      <c r="B37" s="223" t="s">
        <v>22</v>
      </c>
      <c r="C37" s="182">
        <v>22</v>
      </c>
      <c r="D37" s="182">
        <v>0</v>
      </c>
      <c r="E37" s="182">
        <v>1</v>
      </c>
      <c r="F37" s="182">
        <v>8</v>
      </c>
      <c r="G37" s="182">
        <v>8</v>
      </c>
      <c r="H37" s="182">
        <v>1</v>
      </c>
      <c r="I37" s="182">
        <v>2</v>
      </c>
      <c r="J37" s="182">
        <v>0</v>
      </c>
      <c r="K37" s="182">
        <v>0</v>
      </c>
      <c r="L37" s="182">
        <v>0</v>
      </c>
      <c r="M37" s="182">
        <v>0</v>
      </c>
      <c r="N37" s="182">
        <v>0</v>
      </c>
      <c r="O37" s="182">
        <v>1</v>
      </c>
      <c r="P37" s="182">
        <v>0</v>
      </c>
      <c r="Q37" s="182">
        <v>1</v>
      </c>
      <c r="R37" s="182">
        <v>0</v>
      </c>
      <c r="S37" s="182">
        <v>0</v>
      </c>
      <c r="T37" s="182">
        <v>0</v>
      </c>
      <c r="U37" s="182">
        <v>0</v>
      </c>
    </row>
    <row r="38" spans="1:21" x14ac:dyDescent="0.2">
      <c r="A38" s="408" t="s">
        <v>482</v>
      </c>
      <c r="B38" s="191" t="s">
        <v>1</v>
      </c>
      <c r="C38" s="162">
        <v>1551</v>
      </c>
      <c r="D38" s="162">
        <v>0</v>
      </c>
      <c r="E38" s="162">
        <v>8</v>
      </c>
      <c r="F38" s="162">
        <v>212</v>
      </c>
      <c r="G38" s="162">
        <v>592</v>
      </c>
      <c r="H38" s="162">
        <v>297</v>
      </c>
      <c r="I38" s="162">
        <v>132</v>
      </c>
      <c r="J38" s="162">
        <v>60</v>
      </c>
      <c r="K38" s="162">
        <v>59</v>
      </c>
      <c r="L38" s="162">
        <v>74</v>
      </c>
      <c r="M38" s="162">
        <v>50</v>
      </c>
      <c r="N38" s="162">
        <v>30</v>
      </c>
      <c r="O38" s="162">
        <v>20</v>
      </c>
      <c r="P38" s="162">
        <v>10</v>
      </c>
      <c r="Q38" s="162">
        <v>2</v>
      </c>
      <c r="R38" s="162">
        <v>4</v>
      </c>
      <c r="S38" s="162">
        <v>1</v>
      </c>
      <c r="T38" s="162">
        <v>0</v>
      </c>
      <c r="U38" s="162">
        <v>0</v>
      </c>
    </row>
    <row r="39" spans="1:21" x14ac:dyDescent="0.2">
      <c r="A39" s="408"/>
      <c r="B39" s="191" t="s">
        <v>21</v>
      </c>
      <c r="C39" s="162">
        <v>97</v>
      </c>
      <c r="D39" s="162">
        <v>0</v>
      </c>
      <c r="E39" s="162">
        <v>5</v>
      </c>
      <c r="F39" s="162">
        <v>27</v>
      </c>
      <c r="G39" s="162">
        <v>22</v>
      </c>
      <c r="H39" s="162">
        <v>9</v>
      </c>
      <c r="I39" s="162">
        <v>6</v>
      </c>
      <c r="J39" s="162">
        <v>4</v>
      </c>
      <c r="K39" s="162">
        <v>5</v>
      </c>
      <c r="L39" s="162">
        <v>12</v>
      </c>
      <c r="M39" s="162">
        <v>5</v>
      </c>
      <c r="N39" s="162">
        <v>2</v>
      </c>
      <c r="O39" s="162">
        <v>0</v>
      </c>
      <c r="P39" s="162">
        <v>0</v>
      </c>
      <c r="Q39" s="162">
        <v>0</v>
      </c>
      <c r="R39" s="162">
        <v>0</v>
      </c>
      <c r="S39" s="162">
        <v>0</v>
      </c>
      <c r="T39" s="162">
        <v>0</v>
      </c>
      <c r="U39" s="162">
        <v>0</v>
      </c>
    </row>
    <row r="40" spans="1:21" x14ac:dyDescent="0.2">
      <c r="A40" s="408"/>
      <c r="B40" s="191" t="s">
        <v>22</v>
      </c>
      <c r="C40" s="162">
        <v>1454</v>
      </c>
      <c r="D40" s="162">
        <v>0</v>
      </c>
      <c r="E40" s="162">
        <v>3</v>
      </c>
      <c r="F40" s="162">
        <v>185</v>
      </c>
      <c r="G40" s="162">
        <v>570</v>
      </c>
      <c r="H40" s="162">
        <v>288</v>
      </c>
      <c r="I40" s="162">
        <v>126</v>
      </c>
      <c r="J40" s="162">
        <v>56</v>
      </c>
      <c r="K40" s="162">
        <v>54</v>
      </c>
      <c r="L40" s="162">
        <v>62</v>
      </c>
      <c r="M40" s="162">
        <v>45</v>
      </c>
      <c r="N40" s="162">
        <v>28</v>
      </c>
      <c r="O40" s="162">
        <v>20</v>
      </c>
      <c r="P40" s="162">
        <v>10</v>
      </c>
      <c r="Q40" s="162">
        <v>2</v>
      </c>
      <c r="R40" s="162">
        <v>4</v>
      </c>
      <c r="S40" s="162">
        <v>1</v>
      </c>
      <c r="T40" s="162">
        <v>0</v>
      </c>
      <c r="U40" s="162">
        <v>0</v>
      </c>
    </row>
    <row r="41" spans="1:21" x14ac:dyDescent="0.2">
      <c r="A41" s="423" t="s">
        <v>483</v>
      </c>
      <c r="B41" s="223" t="s">
        <v>1</v>
      </c>
      <c r="C41" s="182">
        <v>28</v>
      </c>
      <c r="D41" s="182">
        <v>1</v>
      </c>
      <c r="E41" s="182">
        <v>0</v>
      </c>
      <c r="F41" s="182">
        <v>4</v>
      </c>
      <c r="G41" s="182">
        <v>4</v>
      </c>
      <c r="H41" s="182">
        <v>3</v>
      </c>
      <c r="I41" s="182">
        <v>0</v>
      </c>
      <c r="J41" s="182">
        <v>4</v>
      </c>
      <c r="K41" s="182">
        <v>2</v>
      </c>
      <c r="L41" s="182">
        <v>2</v>
      </c>
      <c r="M41" s="182">
        <v>2</v>
      </c>
      <c r="N41" s="182">
        <v>2</v>
      </c>
      <c r="O41" s="182">
        <v>2</v>
      </c>
      <c r="P41" s="182">
        <v>0</v>
      </c>
      <c r="Q41" s="182">
        <v>1</v>
      </c>
      <c r="R41" s="182">
        <v>0</v>
      </c>
      <c r="S41" s="182">
        <v>0</v>
      </c>
      <c r="T41" s="182">
        <v>1</v>
      </c>
      <c r="U41" s="182">
        <v>0</v>
      </c>
    </row>
    <row r="42" spans="1:21" x14ac:dyDescent="0.2">
      <c r="A42" s="423"/>
      <c r="B42" s="223" t="s">
        <v>21</v>
      </c>
      <c r="C42" s="182">
        <v>16</v>
      </c>
      <c r="D42" s="182">
        <v>1</v>
      </c>
      <c r="E42" s="182">
        <v>0</v>
      </c>
      <c r="F42" s="182">
        <v>2</v>
      </c>
      <c r="G42" s="182">
        <v>3</v>
      </c>
      <c r="H42" s="182">
        <v>2</v>
      </c>
      <c r="I42" s="182">
        <v>0</v>
      </c>
      <c r="J42" s="182">
        <v>2</v>
      </c>
      <c r="K42" s="182">
        <v>0</v>
      </c>
      <c r="L42" s="182">
        <v>2</v>
      </c>
      <c r="M42" s="182">
        <v>0</v>
      </c>
      <c r="N42" s="182">
        <v>1</v>
      </c>
      <c r="O42" s="182">
        <v>2</v>
      </c>
      <c r="P42" s="182">
        <v>0</v>
      </c>
      <c r="Q42" s="182">
        <v>1</v>
      </c>
      <c r="R42" s="182">
        <v>0</v>
      </c>
      <c r="S42" s="182">
        <v>0</v>
      </c>
      <c r="T42" s="182">
        <v>0</v>
      </c>
      <c r="U42" s="182">
        <v>0</v>
      </c>
    </row>
    <row r="43" spans="1:21" x14ac:dyDescent="0.2">
      <c r="A43" s="423"/>
      <c r="B43" s="223" t="s">
        <v>22</v>
      </c>
      <c r="C43" s="182">
        <v>12</v>
      </c>
      <c r="D43" s="182">
        <v>0</v>
      </c>
      <c r="E43" s="182">
        <v>0</v>
      </c>
      <c r="F43" s="182">
        <v>2</v>
      </c>
      <c r="G43" s="182">
        <v>1</v>
      </c>
      <c r="H43" s="182">
        <v>1</v>
      </c>
      <c r="I43" s="182">
        <v>0</v>
      </c>
      <c r="J43" s="182">
        <v>2</v>
      </c>
      <c r="K43" s="182">
        <v>2</v>
      </c>
      <c r="L43" s="182">
        <v>0</v>
      </c>
      <c r="M43" s="182">
        <v>2</v>
      </c>
      <c r="N43" s="182">
        <v>1</v>
      </c>
      <c r="O43" s="182">
        <v>0</v>
      </c>
      <c r="P43" s="182">
        <v>0</v>
      </c>
      <c r="Q43" s="182">
        <v>0</v>
      </c>
      <c r="R43" s="182">
        <v>0</v>
      </c>
      <c r="S43" s="182">
        <v>0</v>
      </c>
      <c r="T43" s="182">
        <v>1</v>
      </c>
      <c r="U43" s="182">
        <v>0</v>
      </c>
    </row>
    <row r="44" spans="1:21" x14ac:dyDescent="0.2">
      <c r="A44" s="408" t="s">
        <v>484</v>
      </c>
      <c r="B44" s="191" t="s">
        <v>1</v>
      </c>
      <c r="C44" s="162">
        <v>90</v>
      </c>
      <c r="D44" s="162">
        <v>5</v>
      </c>
      <c r="E44" s="162">
        <v>3</v>
      </c>
      <c r="F44" s="162">
        <v>9</v>
      </c>
      <c r="G44" s="162">
        <v>19</v>
      </c>
      <c r="H44" s="162">
        <v>9</v>
      </c>
      <c r="I44" s="162">
        <v>8</v>
      </c>
      <c r="J44" s="162">
        <v>6</v>
      </c>
      <c r="K44" s="162">
        <v>1</v>
      </c>
      <c r="L44" s="162">
        <v>7</v>
      </c>
      <c r="M44" s="162">
        <v>8</v>
      </c>
      <c r="N44" s="162">
        <v>5</v>
      </c>
      <c r="O44" s="162">
        <v>5</v>
      </c>
      <c r="P44" s="162">
        <v>2</v>
      </c>
      <c r="Q44" s="162">
        <v>3</v>
      </c>
      <c r="R44" s="162">
        <v>0</v>
      </c>
      <c r="S44" s="162">
        <v>0</v>
      </c>
      <c r="T44" s="162">
        <v>0</v>
      </c>
      <c r="U44" s="162">
        <v>0</v>
      </c>
    </row>
    <row r="45" spans="1:21" x14ac:dyDescent="0.2">
      <c r="A45" s="408"/>
      <c r="B45" s="191" t="s">
        <v>21</v>
      </c>
      <c r="C45" s="162">
        <v>55</v>
      </c>
      <c r="D45" s="162">
        <v>0</v>
      </c>
      <c r="E45" s="162">
        <v>2</v>
      </c>
      <c r="F45" s="162">
        <v>2</v>
      </c>
      <c r="G45" s="162">
        <v>12</v>
      </c>
      <c r="H45" s="162">
        <v>8</v>
      </c>
      <c r="I45" s="162">
        <v>7</v>
      </c>
      <c r="J45" s="162">
        <v>5</v>
      </c>
      <c r="K45" s="162">
        <v>1</v>
      </c>
      <c r="L45" s="162">
        <v>5</v>
      </c>
      <c r="M45" s="162">
        <v>4</v>
      </c>
      <c r="N45" s="162">
        <v>5</v>
      </c>
      <c r="O45" s="162">
        <v>0</v>
      </c>
      <c r="P45" s="162">
        <v>2</v>
      </c>
      <c r="Q45" s="162">
        <v>2</v>
      </c>
      <c r="R45" s="162">
        <v>0</v>
      </c>
      <c r="S45" s="162">
        <v>0</v>
      </c>
      <c r="T45" s="162">
        <v>0</v>
      </c>
      <c r="U45" s="162">
        <v>0</v>
      </c>
    </row>
    <row r="46" spans="1:21" x14ac:dyDescent="0.2">
      <c r="A46" s="408"/>
      <c r="B46" s="191" t="s">
        <v>22</v>
      </c>
      <c r="C46" s="162">
        <v>35</v>
      </c>
      <c r="D46" s="162">
        <v>5</v>
      </c>
      <c r="E46" s="162">
        <v>1</v>
      </c>
      <c r="F46" s="162">
        <v>7</v>
      </c>
      <c r="G46" s="162">
        <v>7</v>
      </c>
      <c r="H46" s="162">
        <v>1</v>
      </c>
      <c r="I46" s="162">
        <v>1</v>
      </c>
      <c r="J46" s="162">
        <v>1</v>
      </c>
      <c r="K46" s="162">
        <v>0</v>
      </c>
      <c r="L46" s="162">
        <v>2</v>
      </c>
      <c r="M46" s="162">
        <v>4</v>
      </c>
      <c r="N46" s="162">
        <v>0</v>
      </c>
      <c r="O46" s="162">
        <v>5</v>
      </c>
      <c r="P46" s="162">
        <v>0</v>
      </c>
      <c r="Q46" s="162">
        <v>1</v>
      </c>
      <c r="R46" s="162">
        <v>0</v>
      </c>
      <c r="S46" s="162">
        <v>0</v>
      </c>
      <c r="T46" s="162">
        <v>0</v>
      </c>
      <c r="U46" s="162">
        <v>0</v>
      </c>
    </row>
    <row r="47" spans="1:21" x14ac:dyDescent="0.2">
      <c r="A47" s="423" t="s">
        <v>485</v>
      </c>
      <c r="B47" s="223" t="s">
        <v>1</v>
      </c>
      <c r="C47" s="182">
        <v>3538</v>
      </c>
      <c r="D47" s="182">
        <v>11</v>
      </c>
      <c r="E47" s="182">
        <v>113</v>
      </c>
      <c r="F47" s="182">
        <v>386</v>
      </c>
      <c r="G47" s="182">
        <v>593</v>
      </c>
      <c r="H47" s="182">
        <v>427</v>
      </c>
      <c r="I47" s="182">
        <v>297</v>
      </c>
      <c r="J47" s="182">
        <v>294</v>
      </c>
      <c r="K47" s="182">
        <v>259</v>
      </c>
      <c r="L47" s="182">
        <v>217</v>
      </c>
      <c r="M47" s="182">
        <v>235</v>
      </c>
      <c r="N47" s="182">
        <v>181</v>
      </c>
      <c r="O47" s="182">
        <v>142</v>
      </c>
      <c r="P47" s="182">
        <v>99</v>
      </c>
      <c r="Q47" s="182">
        <v>76</v>
      </c>
      <c r="R47" s="182">
        <v>60</v>
      </c>
      <c r="S47" s="182">
        <v>59</v>
      </c>
      <c r="T47" s="182">
        <v>50</v>
      </c>
      <c r="U47" s="182">
        <v>39</v>
      </c>
    </row>
    <row r="48" spans="1:21" x14ac:dyDescent="0.2">
      <c r="A48" s="423"/>
      <c r="B48" s="223" t="s">
        <v>21</v>
      </c>
      <c r="C48" s="182">
        <v>1527</v>
      </c>
      <c r="D48" s="182">
        <v>8</v>
      </c>
      <c r="E48" s="182">
        <v>79</v>
      </c>
      <c r="F48" s="182">
        <v>156</v>
      </c>
      <c r="G48" s="182">
        <v>201</v>
      </c>
      <c r="H48" s="182">
        <v>194</v>
      </c>
      <c r="I48" s="182">
        <v>134</v>
      </c>
      <c r="J48" s="182">
        <v>121</v>
      </c>
      <c r="K48" s="182">
        <v>98</v>
      </c>
      <c r="L48" s="182">
        <v>103</v>
      </c>
      <c r="M48" s="182">
        <v>99</v>
      </c>
      <c r="N48" s="182">
        <v>91</v>
      </c>
      <c r="O48" s="182">
        <v>64</v>
      </c>
      <c r="P48" s="182">
        <v>50</v>
      </c>
      <c r="Q48" s="182">
        <v>35</v>
      </c>
      <c r="R48" s="182">
        <v>26</v>
      </c>
      <c r="S48" s="182">
        <v>29</v>
      </c>
      <c r="T48" s="182">
        <v>24</v>
      </c>
      <c r="U48" s="182">
        <v>15</v>
      </c>
    </row>
    <row r="49" spans="1:23" x14ac:dyDescent="0.2">
      <c r="A49" s="423"/>
      <c r="B49" s="223" t="s">
        <v>22</v>
      </c>
      <c r="C49" s="182">
        <v>2011</v>
      </c>
      <c r="D49" s="182">
        <v>3</v>
      </c>
      <c r="E49" s="182">
        <v>34</v>
      </c>
      <c r="F49" s="182">
        <v>230</v>
      </c>
      <c r="G49" s="182">
        <v>392</v>
      </c>
      <c r="H49" s="182">
        <v>233</v>
      </c>
      <c r="I49" s="182">
        <v>163</v>
      </c>
      <c r="J49" s="182">
        <v>173</v>
      </c>
      <c r="K49" s="182">
        <v>161</v>
      </c>
      <c r="L49" s="182">
        <v>114</v>
      </c>
      <c r="M49" s="182">
        <v>136</v>
      </c>
      <c r="N49" s="182">
        <v>90</v>
      </c>
      <c r="O49" s="182">
        <v>78</v>
      </c>
      <c r="P49" s="182">
        <v>49</v>
      </c>
      <c r="Q49" s="182">
        <v>41</v>
      </c>
      <c r="R49" s="182">
        <v>34</v>
      </c>
      <c r="S49" s="182">
        <v>30</v>
      </c>
      <c r="T49" s="182">
        <v>26</v>
      </c>
      <c r="U49" s="182">
        <v>24</v>
      </c>
    </row>
    <row r="50" spans="1:23" x14ac:dyDescent="0.2">
      <c r="A50" s="408" t="s">
        <v>486</v>
      </c>
      <c r="B50" s="191" t="s">
        <v>1</v>
      </c>
      <c r="C50" s="162">
        <v>2753</v>
      </c>
      <c r="D50" s="162">
        <v>0</v>
      </c>
      <c r="E50" s="162">
        <v>0</v>
      </c>
      <c r="F50" s="162">
        <v>5</v>
      </c>
      <c r="G50" s="162">
        <v>328</v>
      </c>
      <c r="H50" s="162">
        <v>548</v>
      </c>
      <c r="I50" s="162">
        <v>403</v>
      </c>
      <c r="J50" s="162">
        <v>274</v>
      </c>
      <c r="K50" s="162">
        <v>257</v>
      </c>
      <c r="L50" s="162">
        <v>253</v>
      </c>
      <c r="M50" s="162">
        <v>252</v>
      </c>
      <c r="N50" s="162">
        <v>201</v>
      </c>
      <c r="O50" s="162">
        <v>92</v>
      </c>
      <c r="P50" s="162">
        <v>72</v>
      </c>
      <c r="Q50" s="162">
        <v>40</v>
      </c>
      <c r="R50" s="162">
        <v>12</v>
      </c>
      <c r="S50" s="162">
        <v>7</v>
      </c>
      <c r="T50" s="162">
        <v>5</v>
      </c>
      <c r="U50" s="162">
        <v>4</v>
      </c>
    </row>
    <row r="51" spans="1:23" x14ac:dyDescent="0.2">
      <c r="A51" s="408"/>
      <c r="B51" s="191" t="s">
        <v>21</v>
      </c>
      <c r="C51" s="162">
        <v>636</v>
      </c>
      <c r="D51" s="162">
        <v>0</v>
      </c>
      <c r="E51" s="162">
        <v>0</v>
      </c>
      <c r="F51" s="162">
        <v>0</v>
      </c>
      <c r="G51" s="162">
        <v>66</v>
      </c>
      <c r="H51" s="162">
        <v>114</v>
      </c>
      <c r="I51" s="162">
        <v>74</v>
      </c>
      <c r="J51" s="162">
        <v>86</v>
      </c>
      <c r="K51" s="162">
        <v>43</v>
      </c>
      <c r="L51" s="162">
        <v>80</v>
      </c>
      <c r="M51" s="162">
        <v>49</v>
      </c>
      <c r="N51" s="162">
        <v>60</v>
      </c>
      <c r="O51" s="162">
        <v>21</v>
      </c>
      <c r="P51" s="162">
        <v>26</v>
      </c>
      <c r="Q51" s="162">
        <v>11</v>
      </c>
      <c r="R51" s="162">
        <v>2</v>
      </c>
      <c r="S51" s="162">
        <v>3</v>
      </c>
      <c r="T51" s="162">
        <v>1</v>
      </c>
      <c r="U51" s="162">
        <v>0</v>
      </c>
    </row>
    <row r="52" spans="1:23" x14ac:dyDescent="0.2">
      <c r="A52" s="408"/>
      <c r="B52" s="191" t="s">
        <v>22</v>
      </c>
      <c r="C52" s="162">
        <v>2117</v>
      </c>
      <c r="D52" s="162">
        <v>0</v>
      </c>
      <c r="E52" s="162">
        <v>0</v>
      </c>
      <c r="F52" s="162">
        <v>5</v>
      </c>
      <c r="G52" s="162">
        <v>262</v>
      </c>
      <c r="H52" s="162">
        <v>434</v>
      </c>
      <c r="I52" s="162">
        <v>329</v>
      </c>
      <c r="J52" s="162">
        <v>188</v>
      </c>
      <c r="K52" s="162">
        <v>214</v>
      </c>
      <c r="L52" s="162">
        <v>173</v>
      </c>
      <c r="M52" s="162">
        <v>203</v>
      </c>
      <c r="N52" s="162">
        <v>141</v>
      </c>
      <c r="O52" s="162">
        <v>71</v>
      </c>
      <c r="P52" s="162">
        <v>46</v>
      </c>
      <c r="Q52" s="162">
        <v>29</v>
      </c>
      <c r="R52" s="162">
        <v>10</v>
      </c>
      <c r="S52" s="162">
        <v>4</v>
      </c>
      <c r="T52" s="162">
        <v>4</v>
      </c>
      <c r="U52" s="162">
        <v>4</v>
      </c>
    </row>
    <row r="53" spans="1:23" x14ac:dyDescent="0.2">
      <c r="A53" s="423" t="s">
        <v>487</v>
      </c>
      <c r="B53" s="223" t="s">
        <v>1</v>
      </c>
      <c r="C53" s="182">
        <v>1352</v>
      </c>
      <c r="D53" s="182">
        <v>102</v>
      </c>
      <c r="E53" s="182">
        <v>235</v>
      </c>
      <c r="F53" s="182">
        <v>373</v>
      </c>
      <c r="G53" s="182">
        <v>314</v>
      </c>
      <c r="H53" s="182">
        <v>22</v>
      </c>
      <c r="I53" s="182">
        <v>29</v>
      </c>
      <c r="J53" s="182">
        <v>36</v>
      </c>
      <c r="K53" s="182">
        <v>28</v>
      </c>
      <c r="L53" s="182">
        <v>22</v>
      </c>
      <c r="M53" s="182">
        <v>50</v>
      </c>
      <c r="N53" s="182">
        <v>33</v>
      </c>
      <c r="O53" s="182">
        <v>25</v>
      </c>
      <c r="P53" s="182">
        <v>32</v>
      </c>
      <c r="Q53" s="182">
        <v>21</v>
      </c>
      <c r="R53" s="182">
        <v>9</v>
      </c>
      <c r="S53" s="182">
        <v>9</v>
      </c>
      <c r="T53" s="182">
        <v>4</v>
      </c>
      <c r="U53" s="182">
        <v>8</v>
      </c>
    </row>
    <row r="54" spans="1:23" x14ac:dyDescent="0.2">
      <c r="A54" s="423"/>
      <c r="B54" s="223" t="s">
        <v>21</v>
      </c>
      <c r="C54" s="182">
        <v>608</v>
      </c>
      <c r="D54" s="182">
        <v>47</v>
      </c>
      <c r="E54" s="182">
        <v>160</v>
      </c>
      <c r="F54" s="182">
        <v>175</v>
      </c>
      <c r="G54" s="182">
        <v>107</v>
      </c>
      <c r="H54" s="182">
        <v>10</v>
      </c>
      <c r="I54" s="182">
        <v>14</v>
      </c>
      <c r="J54" s="182">
        <v>8</v>
      </c>
      <c r="K54" s="182">
        <v>14</v>
      </c>
      <c r="L54" s="182">
        <v>6</v>
      </c>
      <c r="M54" s="182">
        <v>21</v>
      </c>
      <c r="N54" s="182">
        <v>9</v>
      </c>
      <c r="O54" s="182">
        <v>8</v>
      </c>
      <c r="P54" s="182">
        <v>12</v>
      </c>
      <c r="Q54" s="182">
        <v>6</v>
      </c>
      <c r="R54" s="182">
        <v>1</v>
      </c>
      <c r="S54" s="182">
        <v>4</v>
      </c>
      <c r="T54" s="182">
        <v>3</v>
      </c>
      <c r="U54" s="182">
        <v>3</v>
      </c>
    </row>
    <row r="55" spans="1:23" x14ac:dyDescent="0.2">
      <c r="A55" s="423"/>
      <c r="B55" s="223" t="s">
        <v>22</v>
      </c>
      <c r="C55" s="182">
        <v>744</v>
      </c>
      <c r="D55" s="182">
        <v>55</v>
      </c>
      <c r="E55" s="182">
        <v>75</v>
      </c>
      <c r="F55" s="182">
        <v>198</v>
      </c>
      <c r="G55" s="182">
        <v>207</v>
      </c>
      <c r="H55" s="182">
        <v>12</v>
      </c>
      <c r="I55" s="182">
        <v>15</v>
      </c>
      <c r="J55" s="182">
        <v>28</v>
      </c>
      <c r="K55" s="182">
        <v>14</v>
      </c>
      <c r="L55" s="182">
        <v>16</v>
      </c>
      <c r="M55" s="182">
        <v>29</v>
      </c>
      <c r="N55" s="182">
        <v>24</v>
      </c>
      <c r="O55" s="182">
        <v>17</v>
      </c>
      <c r="P55" s="182">
        <v>20</v>
      </c>
      <c r="Q55" s="182">
        <v>15</v>
      </c>
      <c r="R55" s="182">
        <v>8</v>
      </c>
      <c r="S55" s="182">
        <v>5</v>
      </c>
      <c r="T55" s="182">
        <v>1</v>
      </c>
      <c r="U55" s="182">
        <v>5</v>
      </c>
    </row>
    <row r="56" spans="1:23" ht="12.75" customHeight="1" x14ac:dyDescent="0.2">
      <c r="A56" s="408" t="s">
        <v>744</v>
      </c>
      <c r="B56" s="191" t="s">
        <v>1</v>
      </c>
      <c r="C56" s="162">
        <v>6490</v>
      </c>
      <c r="D56" s="162">
        <v>92</v>
      </c>
      <c r="E56" s="162">
        <v>395</v>
      </c>
      <c r="F56" s="162">
        <v>741</v>
      </c>
      <c r="G56" s="162">
        <v>1122</v>
      </c>
      <c r="H56" s="162">
        <v>816</v>
      </c>
      <c r="I56" s="162">
        <v>651</v>
      </c>
      <c r="J56" s="162">
        <v>495</v>
      </c>
      <c r="K56" s="162">
        <v>433</v>
      </c>
      <c r="L56" s="162">
        <v>365</v>
      </c>
      <c r="M56" s="162">
        <v>350</v>
      </c>
      <c r="N56" s="162">
        <v>330</v>
      </c>
      <c r="O56" s="162">
        <v>238</v>
      </c>
      <c r="P56" s="162">
        <v>168</v>
      </c>
      <c r="Q56" s="162">
        <v>97</v>
      </c>
      <c r="R56" s="162">
        <v>62</v>
      </c>
      <c r="S56" s="162">
        <v>50</v>
      </c>
      <c r="T56" s="162">
        <v>42</v>
      </c>
      <c r="U56" s="162">
        <v>43</v>
      </c>
    </row>
    <row r="57" spans="1:23" x14ac:dyDescent="0.2">
      <c r="A57" s="408"/>
      <c r="B57" s="191" t="s">
        <v>21</v>
      </c>
      <c r="C57" s="162">
        <v>3243</v>
      </c>
      <c r="D57" s="162">
        <v>53</v>
      </c>
      <c r="E57" s="162">
        <v>272</v>
      </c>
      <c r="F57" s="162">
        <v>358</v>
      </c>
      <c r="G57" s="162">
        <v>486</v>
      </c>
      <c r="H57" s="162">
        <v>378</v>
      </c>
      <c r="I57" s="162">
        <v>334</v>
      </c>
      <c r="J57" s="162">
        <v>268</v>
      </c>
      <c r="K57" s="162">
        <v>201</v>
      </c>
      <c r="L57" s="162">
        <v>209</v>
      </c>
      <c r="M57" s="162">
        <v>176</v>
      </c>
      <c r="N57" s="162">
        <v>161</v>
      </c>
      <c r="O57" s="162">
        <v>126</v>
      </c>
      <c r="P57" s="162">
        <v>88</v>
      </c>
      <c r="Q57" s="162">
        <v>55</v>
      </c>
      <c r="R57" s="162">
        <v>29</v>
      </c>
      <c r="S57" s="162">
        <v>19</v>
      </c>
      <c r="T57" s="162">
        <v>17</v>
      </c>
      <c r="U57" s="162">
        <v>13</v>
      </c>
      <c r="W57" s="31"/>
    </row>
    <row r="58" spans="1:23" x14ac:dyDescent="0.2">
      <c r="A58" s="408"/>
      <c r="B58" s="191" t="s">
        <v>22</v>
      </c>
      <c r="C58" s="162">
        <v>3247</v>
      </c>
      <c r="D58" s="162">
        <v>39</v>
      </c>
      <c r="E58" s="162">
        <v>123</v>
      </c>
      <c r="F58" s="162">
        <v>383</v>
      </c>
      <c r="G58" s="162">
        <v>636</v>
      </c>
      <c r="H58" s="162">
        <v>438</v>
      </c>
      <c r="I58" s="162">
        <v>317</v>
      </c>
      <c r="J58" s="162">
        <v>227</v>
      </c>
      <c r="K58" s="162">
        <v>232</v>
      </c>
      <c r="L58" s="162">
        <v>156</v>
      </c>
      <c r="M58" s="162">
        <v>174</v>
      </c>
      <c r="N58" s="162">
        <v>169</v>
      </c>
      <c r="O58" s="162">
        <v>112</v>
      </c>
      <c r="P58" s="162">
        <v>80</v>
      </c>
      <c r="Q58" s="162">
        <v>42</v>
      </c>
      <c r="R58" s="162">
        <v>33</v>
      </c>
      <c r="S58" s="162">
        <v>31</v>
      </c>
      <c r="T58" s="162">
        <v>25</v>
      </c>
      <c r="U58" s="162">
        <v>30</v>
      </c>
    </row>
    <row r="60" spans="1:23" x14ac:dyDescent="0.2">
      <c r="A60" s="3" t="s">
        <v>758</v>
      </c>
      <c r="B60" s="29"/>
      <c r="C60" s="30"/>
      <c r="D60" s="30"/>
      <c r="E60" s="30"/>
      <c r="F60" s="30"/>
      <c r="G60" s="30"/>
      <c r="H60" s="30"/>
      <c r="I60" s="30"/>
      <c r="J60" s="30"/>
      <c r="K60" s="30"/>
      <c r="L60" s="30"/>
      <c r="M60" s="30"/>
      <c r="N60" s="30"/>
    </row>
    <row r="61" spans="1:23" ht="73.5" customHeight="1" x14ac:dyDescent="0.2">
      <c r="A61" s="456" t="s">
        <v>768</v>
      </c>
      <c r="B61" s="456"/>
      <c r="C61" s="456"/>
      <c r="D61" s="456"/>
      <c r="E61" s="456"/>
      <c r="F61" s="456"/>
      <c r="G61" s="456"/>
      <c r="H61" s="456"/>
      <c r="I61" s="456"/>
      <c r="J61" s="456"/>
      <c r="K61" s="456"/>
      <c r="L61" s="456"/>
      <c r="M61" s="456"/>
      <c r="N61" s="456"/>
      <c r="O61" s="456"/>
      <c r="P61" s="456"/>
      <c r="Q61" s="456"/>
      <c r="R61" s="456"/>
      <c r="S61" s="456"/>
      <c r="T61" s="456"/>
      <c r="U61" s="456"/>
    </row>
    <row r="63" spans="1:23" ht="12.75" customHeight="1" x14ac:dyDescent="0.2">
      <c r="A63" s="247" t="s">
        <v>751</v>
      </c>
      <c r="B63" s="190"/>
      <c r="C63" s="190"/>
      <c r="D63" s="190"/>
      <c r="E63" s="190"/>
      <c r="F63" s="190"/>
      <c r="G63" s="190"/>
      <c r="H63" s="190"/>
      <c r="I63" s="190"/>
      <c r="J63" s="190"/>
      <c r="K63" s="190"/>
      <c r="L63" s="190"/>
      <c r="M63" s="190"/>
      <c r="N63" s="190"/>
    </row>
  </sheetData>
  <mergeCells count="22">
    <mergeCell ref="A23:A25"/>
    <mergeCell ref="A26:A28"/>
    <mergeCell ref="A50:A52"/>
    <mergeCell ref="A53:A55"/>
    <mergeCell ref="A56:A58"/>
    <mergeCell ref="A32:A34"/>
    <mergeCell ref="A3:A4"/>
    <mergeCell ref="B3:B4"/>
    <mergeCell ref="A61:U61"/>
    <mergeCell ref="A35:A37"/>
    <mergeCell ref="A38:A40"/>
    <mergeCell ref="A41:A43"/>
    <mergeCell ref="A44:A46"/>
    <mergeCell ref="A47:A49"/>
    <mergeCell ref="A29:A31"/>
    <mergeCell ref="C3:C4"/>
    <mergeCell ref="D3:U3"/>
    <mergeCell ref="A8:A10"/>
    <mergeCell ref="A11:A13"/>
    <mergeCell ref="A14:A16"/>
    <mergeCell ref="A17:A19"/>
    <mergeCell ref="A20:A22"/>
  </mergeCells>
  <hyperlinks>
    <hyperlink ref="V1" location="Contents!A1" display="return to contents" xr:uid="{00000000-0004-0000-2C00-000000000000}"/>
  </hyperlinks>
  <pageMargins left="0.7" right="0.7" top="0.75" bottom="0.75" header="0.3" footer="0.3"/>
  <pageSetup paperSize="9" scale="57" orientation="landscape"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3">
    <pageSetUpPr fitToPage="1"/>
  </sheetPr>
  <dimension ref="A1:T28"/>
  <sheetViews>
    <sheetView showGridLines="0" zoomScaleNormal="100" workbookViewId="0"/>
  </sheetViews>
  <sheetFormatPr defaultRowHeight="12.75" x14ac:dyDescent="0.2"/>
  <cols>
    <col min="1" max="1" width="21.85546875" style="1" customWidth="1"/>
    <col min="2" max="5" width="9.7109375" customWidth="1"/>
  </cols>
  <sheetData>
    <row r="1" spans="1:20" ht="12.75" customHeight="1" x14ac:dyDescent="0.2">
      <c r="A1" s="103" t="s">
        <v>848</v>
      </c>
      <c r="B1" s="1"/>
      <c r="C1" s="1"/>
      <c r="D1" s="1"/>
      <c r="E1" s="1"/>
      <c r="F1" s="1"/>
      <c r="G1" s="58" t="s">
        <v>759</v>
      </c>
      <c r="H1" s="1"/>
      <c r="I1" s="1"/>
      <c r="J1" s="1"/>
      <c r="K1" s="1"/>
      <c r="L1" s="1"/>
      <c r="M1" s="1"/>
      <c r="N1" s="1"/>
      <c r="O1" s="1"/>
      <c r="P1" s="1"/>
      <c r="Q1" s="1"/>
      <c r="R1" s="1"/>
      <c r="S1" s="1"/>
      <c r="T1" s="1"/>
    </row>
    <row r="3" spans="1:20" ht="12.75" customHeight="1" x14ac:dyDescent="0.2">
      <c r="A3" s="386" t="s">
        <v>281</v>
      </c>
      <c r="B3" s="382" t="s">
        <v>489</v>
      </c>
      <c r="C3" s="382"/>
      <c r="D3" s="382"/>
      <c r="E3" s="382"/>
    </row>
    <row r="4" spans="1:20" x14ac:dyDescent="0.2">
      <c r="A4" s="403"/>
      <c r="B4" s="226" t="s">
        <v>490</v>
      </c>
      <c r="C4" s="226" t="s">
        <v>491</v>
      </c>
      <c r="D4" s="226" t="s">
        <v>1</v>
      </c>
      <c r="E4" s="226" t="s">
        <v>492</v>
      </c>
    </row>
    <row r="5" spans="1:20" ht="15" customHeight="1" x14ac:dyDescent="0.2">
      <c r="A5" s="241" t="s">
        <v>256</v>
      </c>
      <c r="B5" s="221">
        <v>1088</v>
      </c>
      <c r="C5" s="221">
        <v>54</v>
      </c>
      <c r="D5" s="221">
        <v>1142</v>
      </c>
      <c r="E5" s="120">
        <v>95.3</v>
      </c>
    </row>
    <row r="6" spans="1:20" ht="15" customHeight="1" x14ac:dyDescent="0.2">
      <c r="A6" s="123" t="s">
        <v>257</v>
      </c>
      <c r="B6" s="270">
        <v>1772</v>
      </c>
      <c r="C6" s="270">
        <v>45</v>
      </c>
      <c r="D6" s="270">
        <v>1817</v>
      </c>
      <c r="E6" s="125">
        <v>97.5</v>
      </c>
    </row>
    <row r="7" spans="1:20" ht="15" customHeight="1" x14ac:dyDescent="0.2">
      <c r="A7" s="241" t="s">
        <v>258</v>
      </c>
      <c r="B7" s="221">
        <v>1306</v>
      </c>
      <c r="C7" s="221">
        <v>129</v>
      </c>
      <c r="D7" s="221">
        <v>1435</v>
      </c>
      <c r="E7" s="120">
        <v>91</v>
      </c>
    </row>
    <row r="8" spans="1:20" ht="15" customHeight="1" x14ac:dyDescent="0.2">
      <c r="A8" s="123" t="s">
        <v>259</v>
      </c>
      <c r="B8" s="270">
        <v>1431</v>
      </c>
      <c r="C8" s="270">
        <v>128</v>
      </c>
      <c r="D8" s="270">
        <v>1559</v>
      </c>
      <c r="E8" s="125">
        <v>91.8</v>
      </c>
    </row>
    <row r="9" spans="1:20" ht="15" customHeight="1" x14ac:dyDescent="0.2">
      <c r="A9" s="241" t="s">
        <v>260</v>
      </c>
      <c r="B9" s="221">
        <v>1842</v>
      </c>
      <c r="C9" s="221">
        <v>107</v>
      </c>
      <c r="D9" s="221">
        <v>1949</v>
      </c>
      <c r="E9" s="120">
        <v>94.5</v>
      </c>
    </row>
    <row r="10" spans="1:20" ht="15" customHeight="1" x14ac:dyDescent="0.2">
      <c r="A10" s="123" t="s">
        <v>261</v>
      </c>
      <c r="B10" s="270">
        <v>552</v>
      </c>
      <c r="C10" s="270">
        <v>1</v>
      </c>
      <c r="D10" s="270">
        <v>553</v>
      </c>
      <c r="E10" s="125">
        <v>99.8</v>
      </c>
    </row>
    <row r="11" spans="1:20" ht="15" customHeight="1" x14ac:dyDescent="0.2">
      <c r="A11" s="241" t="s">
        <v>278</v>
      </c>
      <c r="B11" s="221">
        <v>1740</v>
      </c>
      <c r="C11" s="221">
        <v>75</v>
      </c>
      <c r="D11" s="221">
        <v>1815</v>
      </c>
      <c r="E11" s="120">
        <v>95.9</v>
      </c>
    </row>
    <row r="12" spans="1:20" ht="15" customHeight="1" x14ac:dyDescent="0.2">
      <c r="A12" s="123" t="s">
        <v>263</v>
      </c>
      <c r="B12" s="270">
        <v>293</v>
      </c>
      <c r="C12" s="270">
        <v>1</v>
      </c>
      <c r="D12" s="270">
        <v>294</v>
      </c>
      <c r="E12" s="125">
        <v>99.7</v>
      </c>
    </row>
    <row r="13" spans="1:20" ht="15" customHeight="1" x14ac:dyDescent="0.2">
      <c r="A13" s="241" t="s">
        <v>264</v>
      </c>
      <c r="B13" s="221">
        <v>806</v>
      </c>
      <c r="C13" s="221">
        <v>47</v>
      </c>
      <c r="D13" s="221">
        <v>853</v>
      </c>
      <c r="E13" s="120">
        <v>94.5</v>
      </c>
    </row>
    <row r="14" spans="1:20" ht="15" customHeight="1" x14ac:dyDescent="0.2">
      <c r="A14" s="123" t="s">
        <v>279</v>
      </c>
      <c r="B14" s="270">
        <v>946</v>
      </c>
      <c r="C14" s="270">
        <v>1</v>
      </c>
      <c r="D14" s="270">
        <v>947</v>
      </c>
      <c r="E14" s="125">
        <v>99.9</v>
      </c>
    </row>
    <row r="15" spans="1:20" ht="15" customHeight="1" x14ac:dyDescent="0.2">
      <c r="A15" s="241" t="s">
        <v>274</v>
      </c>
      <c r="B15" s="221">
        <v>815</v>
      </c>
      <c r="C15" s="221">
        <v>11</v>
      </c>
      <c r="D15" s="221">
        <v>826</v>
      </c>
      <c r="E15" s="120">
        <v>98.7</v>
      </c>
    </row>
    <row r="16" spans="1:20" ht="15" customHeight="1" x14ac:dyDescent="0.2">
      <c r="A16" s="123" t="s">
        <v>265</v>
      </c>
      <c r="B16" s="270">
        <v>724</v>
      </c>
      <c r="C16" s="270">
        <v>2</v>
      </c>
      <c r="D16" s="270">
        <v>726</v>
      </c>
      <c r="E16" s="125">
        <v>99.7</v>
      </c>
    </row>
    <row r="17" spans="1:5" ht="15" customHeight="1" x14ac:dyDescent="0.2">
      <c r="A17" s="241" t="s">
        <v>280</v>
      </c>
      <c r="B17" s="221">
        <v>1127</v>
      </c>
      <c r="C17" s="221">
        <v>38</v>
      </c>
      <c r="D17" s="221">
        <v>1165</v>
      </c>
      <c r="E17" s="120">
        <v>96.7</v>
      </c>
    </row>
    <row r="18" spans="1:5" ht="15" customHeight="1" x14ac:dyDescent="0.2">
      <c r="A18" s="123" t="s">
        <v>266</v>
      </c>
      <c r="B18" s="270">
        <v>953</v>
      </c>
      <c r="C18" s="270">
        <v>4</v>
      </c>
      <c r="D18" s="270">
        <v>957</v>
      </c>
      <c r="E18" s="125">
        <v>99.6</v>
      </c>
    </row>
    <row r="19" spans="1:5" ht="15" customHeight="1" x14ac:dyDescent="0.2">
      <c r="A19" s="241" t="s">
        <v>268</v>
      </c>
      <c r="B19" s="221">
        <v>465</v>
      </c>
      <c r="C19" s="221">
        <v>23</v>
      </c>
      <c r="D19" s="221">
        <v>488</v>
      </c>
      <c r="E19" s="120">
        <v>95.3</v>
      </c>
    </row>
    <row r="20" spans="1:5" ht="15" customHeight="1" x14ac:dyDescent="0.2">
      <c r="A20" s="123" t="s">
        <v>269</v>
      </c>
      <c r="B20" s="270">
        <v>231</v>
      </c>
      <c r="C20" s="270">
        <v>2</v>
      </c>
      <c r="D20" s="270">
        <v>233</v>
      </c>
      <c r="E20" s="125">
        <v>99.1</v>
      </c>
    </row>
    <row r="21" spans="1:5" ht="15" customHeight="1" x14ac:dyDescent="0.2">
      <c r="A21" s="241" t="s">
        <v>270</v>
      </c>
      <c r="B21" s="221">
        <v>3292</v>
      </c>
      <c r="C21" s="221">
        <v>0</v>
      </c>
      <c r="D21" s="221">
        <v>3292</v>
      </c>
      <c r="E21" s="120">
        <v>100</v>
      </c>
    </row>
    <row r="22" spans="1:5" ht="15" customHeight="1" x14ac:dyDescent="0.2">
      <c r="A22" s="123" t="s">
        <v>271</v>
      </c>
      <c r="B22" s="270">
        <v>238</v>
      </c>
      <c r="C22" s="270">
        <v>2</v>
      </c>
      <c r="D22" s="270">
        <v>240</v>
      </c>
      <c r="E22" s="125">
        <v>99.2</v>
      </c>
    </row>
    <row r="23" spans="1:5" ht="15" customHeight="1" x14ac:dyDescent="0.2">
      <c r="A23" s="241" t="s">
        <v>272</v>
      </c>
      <c r="B23" s="221">
        <v>492</v>
      </c>
      <c r="C23" s="221">
        <v>7</v>
      </c>
      <c r="D23" s="221">
        <v>499</v>
      </c>
      <c r="E23" s="120">
        <v>98.6</v>
      </c>
    </row>
    <row r="24" spans="1:5" ht="15" customHeight="1" x14ac:dyDescent="0.2">
      <c r="A24" s="271" t="s">
        <v>1</v>
      </c>
      <c r="B24" s="272">
        <v>20113</v>
      </c>
      <c r="C24" s="273">
        <v>677</v>
      </c>
      <c r="D24" s="272">
        <v>20790</v>
      </c>
      <c r="E24" s="274">
        <v>96.7</v>
      </c>
    </row>
    <row r="26" spans="1:5" ht="120.75" customHeight="1" x14ac:dyDescent="0.2">
      <c r="A26" s="380" t="s">
        <v>836</v>
      </c>
      <c r="B26" s="380"/>
      <c r="C26" s="380"/>
      <c r="D26" s="380"/>
      <c r="E26" s="380"/>
    </row>
    <row r="28" spans="1:5" x14ac:dyDescent="0.2">
      <c r="A28" s="247" t="s">
        <v>751</v>
      </c>
    </row>
  </sheetData>
  <mergeCells count="3">
    <mergeCell ref="B3:E3"/>
    <mergeCell ref="A3:A4"/>
    <mergeCell ref="A26:E26"/>
  </mergeCells>
  <hyperlinks>
    <hyperlink ref="G1" location="Contents!A1" display="return to contents" xr:uid="{00000000-0004-0000-2D00-000000000000}"/>
  </hyperlink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4">
    <pageSetUpPr fitToPage="1"/>
  </sheetPr>
  <dimension ref="A1:T89"/>
  <sheetViews>
    <sheetView showGridLines="0" zoomScaleNormal="100" workbookViewId="0">
      <pane ySplit="4" topLeftCell="A5" activePane="bottomLeft" state="frozen"/>
      <selection activeCell="A5" sqref="A5"/>
      <selection pane="bottomLeft" activeCell="A5" sqref="A5:A8"/>
    </sheetView>
  </sheetViews>
  <sheetFormatPr defaultRowHeight="12.75" x14ac:dyDescent="0.2"/>
  <cols>
    <col min="1" max="1" width="19.5703125" style="1" bestFit="1" customWidth="1"/>
    <col min="2" max="2" width="34.85546875" style="1" customWidth="1"/>
    <col min="3" max="4" width="9.7109375" customWidth="1"/>
  </cols>
  <sheetData>
    <row r="1" spans="1:20" ht="28.5" customHeight="1" x14ac:dyDescent="0.2">
      <c r="A1" s="450" t="s">
        <v>849</v>
      </c>
      <c r="B1" s="450"/>
      <c r="C1" s="450"/>
      <c r="D1" s="450"/>
      <c r="F1" s="232" t="s">
        <v>759</v>
      </c>
      <c r="G1" s="1"/>
      <c r="H1" s="1"/>
      <c r="I1" s="1"/>
      <c r="J1" s="1"/>
      <c r="K1" s="1"/>
      <c r="L1" s="1"/>
      <c r="M1" s="1"/>
      <c r="N1" s="1"/>
      <c r="O1" s="1"/>
      <c r="P1" s="1"/>
      <c r="Q1" s="1"/>
      <c r="R1" s="1"/>
      <c r="S1" s="1"/>
      <c r="T1" s="1"/>
    </row>
    <row r="3" spans="1:20" ht="15" customHeight="1" x14ac:dyDescent="0.2">
      <c r="A3" s="441" t="s">
        <v>281</v>
      </c>
      <c r="B3" s="441" t="s">
        <v>499</v>
      </c>
      <c r="C3" s="460" t="s">
        <v>489</v>
      </c>
      <c r="D3" s="460"/>
    </row>
    <row r="4" spans="1:20" ht="28.5" customHeight="1" x14ac:dyDescent="0.2">
      <c r="A4" s="442"/>
      <c r="B4" s="442"/>
      <c r="C4" s="276" t="s">
        <v>493</v>
      </c>
      <c r="D4" s="277" t="s">
        <v>494</v>
      </c>
    </row>
    <row r="5" spans="1:20" ht="15" customHeight="1" x14ac:dyDescent="0.2">
      <c r="A5" s="461" t="s">
        <v>256</v>
      </c>
      <c r="B5" s="263" t="s">
        <v>495</v>
      </c>
      <c r="C5" s="265">
        <v>12.9</v>
      </c>
      <c r="D5" s="264">
        <v>566</v>
      </c>
    </row>
    <row r="6" spans="1:20" ht="15" customHeight="1" x14ac:dyDescent="0.2">
      <c r="A6" s="448"/>
      <c r="B6" s="263" t="s">
        <v>496</v>
      </c>
      <c r="C6" s="265">
        <v>15.1</v>
      </c>
      <c r="D6" s="264">
        <v>8</v>
      </c>
    </row>
    <row r="7" spans="1:20" ht="15" customHeight="1" x14ac:dyDescent="0.2">
      <c r="A7" s="448"/>
      <c r="B7" s="263" t="s">
        <v>497</v>
      </c>
      <c r="C7" s="265">
        <v>5.6</v>
      </c>
      <c r="D7" s="264">
        <v>36</v>
      </c>
    </row>
    <row r="8" spans="1:20" ht="15" customHeight="1" x14ac:dyDescent="0.2">
      <c r="A8" s="448"/>
      <c r="B8" s="263" t="s">
        <v>498</v>
      </c>
      <c r="C8" s="265">
        <v>7.2</v>
      </c>
      <c r="D8" s="264">
        <v>478</v>
      </c>
    </row>
    <row r="9" spans="1:20" ht="15" customHeight="1" x14ac:dyDescent="0.2">
      <c r="A9" s="449" t="s">
        <v>257</v>
      </c>
      <c r="B9" s="255" t="s">
        <v>495</v>
      </c>
      <c r="C9" s="268">
        <v>13.9</v>
      </c>
      <c r="D9" s="256">
        <v>765</v>
      </c>
    </row>
    <row r="10" spans="1:20" ht="15" customHeight="1" x14ac:dyDescent="0.2">
      <c r="A10" s="449"/>
      <c r="B10" s="255" t="s">
        <v>496</v>
      </c>
      <c r="C10" s="268">
        <v>11.7</v>
      </c>
      <c r="D10" s="256">
        <v>92</v>
      </c>
    </row>
    <row r="11" spans="1:20" ht="15" customHeight="1" x14ac:dyDescent="0.2">
      <c r="A11" s="449"/>
      <c r="B11" s="255" t="s">
        <v>497</v>
      </c>
      <c r="C11" s="268">
        <v>6.6</v>
      </c>
      <c r="D11" s="256">
        <v>74</v>
      </c>
    </row>
    <row r="12" spans="1:20" ht="15" customHeight="1" x14ac:dyDescent="0.2">
      <c r="A12" s="449"/>
      <c r="B12" s="255" t="s">
        <v>498</v>
      </c>
      <c r="C12" s="268">
        <v>6.4</v>
      </c>
      <c r="D12" s="256">
        <v>841</v>
      </c>
    </row>
    <row r="13" spans="1:20" ht="15" customHeight="1" x14ac:dyDescent="0.2">
      <c r="A13" s="414" t="s">
        <v>258</v>
      </c>
      <c r="B13" s="244" t="s">
        <v>495</v>
      </c>
      <c r="C13" s="275">
        <v>13.1</v>
      </c>
      <c r="D13" s="203">
        <v>519</v>
      </c>
    </row>
    <row r="14" spans="1:20" ht="15" customHeight="1" x14ac:dyDescent="0.2">
      <c r="A14" s="414"/>
      <c r="B14" s="244" t="s">
        <v>496</v>
      </c>
      <c r="C14" s="275">
        <v>7</v>
      </c>
      <c r="D14" s="203">
        <v>266</v>
      </c>
    </row>
    <row r="15" spans="1:20" ht="15" customHeight="1" x14ac:dyDescent="0.2">
      <c r="A15" s="414"/>
      <c r="B15" s="244" t="s">
        <v>497</v>
      </c>
      <c r="C15" s="275">
        <v>4</v>
      </c>
      <c r="D15" s="203">
        <v>111</v>
      </c>
    </row>
    <row r="16" spans="1:20" ht="15" customHeight="1" x14ac:dyDescent="0.2">
      <c r="A16" s="414"/>
      <c r="B16" s="244" t="s">
        <v>498</v>
      </c>
      <c r="C16" s="275">
        <v>4.9000000000000004</v>
      </c>
      <c r="D16" s="203">
        <v>410</v>
      </c>
    </row>
    <row r="17" spans="1:4" ht="15" customHeight="1" x14ac:dyDescent="0.2">
      <c r="A17" s="449" t="s">
        <v>259</v>
      </c>
      <c r="B17" s="255" t="s">
        <v>495</v>
      </c>
      <c r="C17" s="268">
        <v>12.4</v>
      </c>
      <c r="D17" s="256">
        <v>484</v>
      </c>
    </row>
    <row r="18" spans="1:4" ht="15" customHeight="1" x14ac:dyDescent="0.2">
      <c r="A18" s="449"/>
      <c r="B18" s="255" t="s">
        <v>496</v>
      </c>
      <c r="C18" s="268">
        <v>9.8000000000000007</v>
      </c>
      <c r="D18" s="256">
        <v>358</v>
      </c>
    </row>
    <row r="19" spans="1:4" ht="15" customHeight="1" x14ac:dyDescent="0.2">
      <c r="A19" s="449"/>
      <c r="B19" s="255" t="s">
        <v>497</v>
      </c>
      <c r="C19" s="268">
        <v>4.2</v>
      </c>
      <c r="D19" s="256">
        <v>125</v>
      </c>
    </row>
    <row r="20" spans="1:4" ht="15" customHeight="1" x14ac:dyDescent="0.2">
      <c r="A20" s="449"/>
      <c r="B20" s="255" t="s">
        <v>498</v>
      </c>
      <c r="C20" s="268">
        <v>4.5999999999999996</v>
      </c>
      <c r="D20" s="256">
        <v>464</v>
      </c>
    </row>
    <row r="21" spans="1:4" ht="15" customHeight="1" x14ac:dyDescent="0.2">
      <c r="A21" s="414" t="s">
        <v>260</v>
      </c>
      <c r="B21" s="244" t="s">
        <v>495</v>
      </c>
      <c r="C21" s="275">
        <v>14.8</v>
      </c>
      <c r="D21" s="203">
        <v>912</v>
      </c>
    </row>
    <row r="22" spans="1:4" ht="15" customHeight="1" x14ac:dyDescent="0.2">
      <c r="A22" s="414"/>
      <c r="B22" s="244" t="s">
        <v>496</v>
      </c>
      <c r="C22" s="275">
        <v>13.4</v>
      </c>
      <c r="D22" s="203">
        <v>5</v>
      </c>
    </row>
    <row r="23" spans="1:4" ht="15" customHeight="1" x14ac:dyDescent="0.2">
      <c r="A23" s="414"/>
      <c r="B23" s="244" t="s">
        <v>497</v>
      </c>
      <c r="C23" s="275">
        <v>7.3</v>
      </c>
      <c r="D23" s="203">
        <v>106</v>
      </c>
    </row>
    <row r="24" spans="1:4" ht="15" customHeight="1" x14ac:dyDescent="0.2">
      <c r="A24" s="414"/>
      <c r="B24" s="244" t="s">
        <v>498</v>
      </c>
      <c r="C24" s="275">
        <v>6.1</v>
      </c>
      <c r="D24" s="203">
        <v>819</v>
      </c>
    </row>
    <row r="25" spans="1:4" ht="15" customHeight="1" x14ac:dyDescent="0.2">
      <c r="A25" s="449" t="s">
        <v>261</v>
      </c>
      <c r="B25" s="255" t="s">
        <v>495</v>
      </c>
      <c r="C25" s="268">
        <v>18.5</v>
      </c>
      <c r="D25" s="256">
        <v>286</v>
      </c>
    </row>
    <row r="26" spans="1:4" ht="15" customHeight="1" x14ac:dyDescent="0.2">
      <c r="A26" s="449"/>
      <c r="B26" s="255" t="s">
        <v>496</v>
      </c>
      <c r="C26" s="268">
        <v>13</v>
      </c>
      <c r="D26" s="256">
        <v>1</v>
      </c>
    </row>
    <row r="27" spans="1:4" ht="15" customHeight="1" x14ac:dyDescent="0.2">
      <c r="A27" s="449"/>
      <c r="B27" s="255" t="s">
        <v>497</v>
      </c>
      <c r="C27" s="268">
        <v>9.3000000000000007</v>
      </c>
      <c r="D27" s="256">
        <v>40</v>
      </c>
    </row>
    <row r="28" spans="1:4" ht="15" customHeight="1" x14ac:dyDescent="0.2">
      <c r="A28" s="449"/>
      <c r="B28" s="255" t="s">
        <v>498</v>
      </c>
      <c r="C28" s="268">
        <v>8.5</v>
      </c>
      <c r="D28" s="256">
        <v>225</v>
      </c>
    </row>
    <row r="29" spans="1:4" ht="15" customHeight="1" x14ac:dyDescent="0.2">
      <c r="A29" s="390" t="s">
        <v>278</v>
      </c>
      <c r="B29" s="244" t="s">
        <v>495</v>
      </c>
      <c r="C29" s="275">
        <v>13</v>
      </c>
      <c r="D29" s="203">
        <v>901</v>
      </c>
    </row>
    <row r="30" spans="1:4" ht="15" customHeight="1" x14ac:dyDescent="0.2">
      <c r="A30" s="390"/>
      <c r="B30" s="244" t="s">
        <v>497</v>
      </c>
      <c r="C30" s="275">
        <v>6.5</v>
      </c>
      <c r="D30" s="203">
        <v>230</v>
      </c>
    </row>
    <row r="31" spans="1:4" ht="15" customHeight="1" x14ac:dyDescent="0.2">
      <c r="A31" s="390"/>
      <c r="B31" s="244" t="s">
        <v>498</v>
      </c>
      <c r="C31" s="275">
        <v>5.6</v>
      </c>
      <c r="D31" s="203">
        <v>609</v>
      </c>
    </row>
    <row r="32" spans="1:4" ht="15" customHeight="1" x14ac:dyDescent="0.2">
      <c r="A32" s="449" t="s">
        <v>263</v>
      </c>
      <c r="B32" s="255" t="s">
        <v>495</v>
      </c>
      <c r="C32" s="268">
        <v>16.7</v>
      </c>
      <c r="D32" s="256">
        <v>145</v>
      </c>
    </row>
    <row r="33" spans="1:4" ht="15" customHeight="1" x14ac:dyDescent="0.2">
      <c r="A33" s="449"/>
      <c r="B33" s="255" t="s">
        <v>496</v>
      </c>
      <c r="C33" s="268">
        <v>8.4</v>
      </c>
      <c r="D33" s="256">
        <v>5</v>
      </c>
    </row>
    <row r="34" spans="1:4" ht="15" customHeight="1" x14ac:dyDescent="0.2">
      <c r="A34" s="449"/>
      <c r="B34" s="255" t="s">
        <v>497</v>
      </c>
      <c r="C34" s="268">
        <v>4</v>
      </c>
      <c r="D34" s="256">
        <v>92</v>
      </c>
    </row>
    <row r="35" spans="1:4" ht="15" customHeight="1" x14ac:dyDescent="0.2">
      <c r="A35" s="449"/>
      <c r="B35" s="255" t="s">
        <v>498</v>
      </c>
      <c r="C35" s="268">
        <v>9.1</v>
      </c>
      <c r="D35" s="256">
        <v>51</v>
      </c>
    </row>
    <row r="36" spans="1:4" ht="15" customHeight="1" x14ac:dyDescent="0.2">
      <c r="A36" s="414" t="s">
        <v>264</v>
      </c>
      <c r="B36" s="244" t="s">
        <v>495</v>
      </c>
      <c r="C36" s="275">
        <v>16</v>
      </c>
      <c r="D36" s="203">
        <v>418</v>
      </c>
    </row>
    <row r="37" spans="1:4" ht="15" customHeight="1" x14ac:dyDescent="0.2">
      <c r="A37" s="414"/>
      <c r="B37" s="244" t="s">
        <v>496</v>
      </c>
      <c r="C37" s="275">
        <v>17.3</v>
      </c>
      <c r="D37" s="203">
        <v>13</v>
      </c>
    </row>
    <row r="38" spans="1:4" ht="15" customHeight="1" x14ac:dyDescent="0.2">
      <c r="A38" s="414"/>
      <c r="B38" s="244" t="s">
        <v>497</v>
      </c>
      <c r="C38" s="275">
        <v>7.5</v>
      </c>
      <c r="D38" s="203">
        <v>70</v>
      </c>
    </row>
    <row r="39" spans="1:4" ht="15" customHeight="1" x14ac:dyDescent="0.2">
      <c r="A39" s="414"/>
      <c r="B39" s="244" t="s">
        <v>498</v>
      </c>
      <c r="C39" s="275">
        <v>8.1999999999999993</v>
      </c>
      <c r="D39" s="203">
        <v>305</v>
      </c>
    </row>
    <row r="40" spans="1:4" ht="15" customHeight="1" x14ac:dyDescent="0.2">
      <c r="A40" s="449" t="s">
        <v>279</v>
      </c>
      <c r="B40" s="255" t="s">
        <v>495</v>
      </c>
      <c r="C40" s="268">
        <v>16.100000000000001</v>
      </c>
      <c r="D40" s="256">
        <v>463</v>
      </c>
    </row>
    <row r="41" spans="1:4" ht="15" customHeight="1" x14ac:dyDescent="0.2">
      <c r="A41" s="449"/>
      <c r="B41" s="255" t="s">
        <v>496</v>
      </c>
      <c r="C41" s="268">
        <v>14.2</v>
      </c>
      <c r="D41" s="256">
        <v>46</v>
      </c>
    </row>
    <row r="42" spans="1:4" ht="15" customHeight="1" x14ac:dyDescent="0.2">
      <c r="A42" s="449"/>
      <c r="B42" s="255" t="s">
        <v>497</v>
      </c>
      <c r="C42" s="268">
        <v>11.1</v>
      </c>
      <c r="D42" s="256">
        <v>27</v>
      </c>
    </row>
    <row r="43" spans="1:4" ht="15" customHeight="1" x14ac:dyDescent="0.2">
      <c r="A43" s="449"/>
      <c r="B43" s="255" t="s">
        <v>498</v>
      </c>
      <c r="C43" s="268">
        <v>9.1999999999999993</v>
      </c>
      <c r="D43" s="256">
        <v>410</v>
      </c>
    </row>
    <row r="44" spans="1:4" ht="15" customHeight="1" x14ac:dyDescent="0.2">
      <c r="A44" s="414" t="s">
        <v>274</v>
      </c>
      <c r="B44" s="244" t="s">
        <v>495</v>
      </c>
      <c r="C44" s="275">
        <v>14.4</v>
      </c>
      <c r="D44" s="203">
        <v>465</v>
      </c>
    </row>
    <row r="45" spans="1:4" ht="15" customHeight="1" x14ac:dyDescent="0.2">
      <c r="A45" s="414"/>
      <c r="B45" s="244" t="s">
        <v>496</v>
      </c>
      <c r="C45" s="275">
        <v>7.2</v>
      </c>
      <c r="D45" s="203">
        <v>19</v>
      </c>
    </row>
    <row r="46" spans="1:4" ht="15" customHeight="1" x14ac:dyDescent="0.2">
      <c r="A46" s="414"/>
      <c r="B46" s="244" t="s">
        <v>497</v>
      </c>
      <c r="C46" s="275">
        <v>6.7</v>
      </c>
      <c r="D46" s="203">
        <v>44</v>
      </c>
    </row>
    <row r="47" spans="1:4" ht="15" customHeight="1" x14ac:dyDescent="0.2">
      <c r="A47" s="414"/>
      <c r="B47" s="244" t="s">
        <v>498</v>
      </c>
      <c r="C47" s="275">
        <v>6.1</v>
      </c>
      <c r="D47" s="203">
        <v>287</v>
      </c>
    </row>
    <row r="48" spans="1:4" ht="15" customHeight="1" x14ac:dyDescent="0.2">
      <c r="A48" s="449" t="s">
        <v>265</v>
      </c>
      <c r="B48" s="255" t="s">
        <v>495</v>
      </c>
      <c r="C48" s="268">
        <v>19.399999999999999</v>
      </c>
      <c r="D48" s="256">
        <v>233</v>
      </c>
    </row>
    <row r="49" spans="1:4" ht="15" customHeight="1" x14ac:dyDescent="0.2">
      <c r="A49" s="449"/>
      <c r="B49" s="255" t="s">
        <v>496</v>
      </c>
      <c r="C49" s="268">
        <v>16</v>
      </c>
      <c r="D49" s="256">
        <v>296</v>
      </c>
    </row>
    <row r="50" spans="1:4" ht="15" customHeight="1" x14ac:dyDescent="0.2">
      <c r="A50" s="449"/>
      <c r="B50" s="255" t="s">
        <v>497</v>
      </c>
      <c r="C50" s="268">
        <v>14.1</v>
      </c>
      <c r="D50" s="256">
        <v>29</v>
      </c>
    </row>
    <row r="51" spans="1:4" ht="15" customHeight="1" x14ac:dyDescent="0.2">
      <c r="A51" s="449"/>
      <c r="B51" s="255" t="s">
        <v>498</v>
      </c>
      <c r="C51" s="268">
        <v>11.8</v>
      </c>
      <c r="D51" s="256">
        <v>165</v>
      </c>
    </row>
    <row r="52" spans="1:4" ht="15" customHeight="1" x14ac:dyDescent="0.2">
      <c r="A52" s="414" t="s">
        <v>280</v>
      </c>
      <c r="B52" s="244" t="s">
        <v>495</v>
      </c>
      <c r="C52" s="275">
        <v>15.7</v>
      </c>
      <c r="D52" s="203">
        <v>397</v>
      </c>
    </row>
    <row r="53" spans="1:4" ht="15" customHeight="1" x14ac:dyDescent="0.2">
      <c r="A53" s="414"/>
      <c r="B53" s="244" t="s">
        <v>496</v>
      </c>
      <c r="C53" s="275">
        <v>12.2</v>
      </c>
      <c r="D53" s="203">
        <v>292</v>
      </c>
    </row>
    <row r="54" spans="1:4" ht="15" customHeight="1" x14ac:dyDescent="0.2">
      <c r="A54" s="414"/>
      <c r="B54" s="244" t="s">
        <v>497</v>
      </c>
      <c r="C54" s="275">
        <v>8.5</v>
      </c>
      <c r="D54" s="203">
        <v>281</v>
      </c>
    </row>
    <row r="55" spans="1:4" ht="15" customHeight="1" x14ac:dyDescent="0.2">
      <c r="A55" s="414"/>
      <c r="B55" s="244" t="s">
        <v>498</v>
      </c>
      <c r="C55" s="275">
        <v>10.6</v>
      </c>
      <c r="D55" s="203">
        <v>157</v>
      </c>
    </row>
    <row r="56" spans="1:4" ht="15" customHeight="1" x14ac:dyDescent="0.2">
      <c r="A56" s="449" t="s">
        <v>266</v>
      </c>
      <c r="B56" s="255" t="s">
        <v>495</v>
      </c>
      <c r="C56" s="268">
        <v>13.7</v>
      </c>
      <c r="D56" s="256">
        <v>522</v>
      </c>
    </row>
    <row r="57" spans="1:4" ht="15" customHeight="1" x14ac:dyDescent="0.2">
      <c r="A57" s="449"/>
      <c r="B57" s="255" t="s">
        <v>496</v>
      </c>
      <c r="C57" s="268">
        <v>12.7</v>
      </c>
      <c r="D57" s="256">
        <v>10</v>
      </c>
    </row>
    <row r="58" spans="1:4" ht="15" customHeight="1" x14ac:dyDescent="0.2">
      <c r="A58" s="449"/>
      <c r="B58" s="255" t="s">
        <v>497</v>
      </c>
      <c r="C58" s="268">
        <v>6</v>
      </c>
      <c r="D58" s="256">
        <v>43</v>
      </c>
    </row>
    <row r="59" spans="1:4" ht="15" customHeight="1" x14ac:dyDescent="0.2">
      <c r="A59" s="449"/>
      <c r="B59" s="255" t="s">
        <v>498</v>
      </c>
      <c r="C59" s="268">
        <v>6.8</v>
      </c>
      <c r="D59" s="256">
        <v>378</v>
      </c>
    </row>
    <row r="60" spans="1:4" ht="15" customHeight="1" x14ac:dyDescent="0.2">
      <c r="A60" s="414" t="s">
        <v>268</v>
      </c>
      <c r="B60" s="244" t="s">
        <v>495</v>
      </c>
      <c r="C60" s="275">
        <v>16</v>
      </c>
      <c r="D60" s="203">
        <v>276</v>
      </c>
    </row>
    <row r="61" spans="1:4" ht="15" customHeight="1" x14ac:dyDescent="0.2">
      <c r="A61" s="414"/>
      <c r="B61" s="244" t="s">
        <v>496</v>
      </c>
      <c r="C61" s="275">
        <v>11.1</v>
      </c>
      <c r="D61" s="203">
        <v>34</v>
      </c>
    </row>
    <row r="62" spans="1:4" ht="15" customHeight="1" x14ac:dyDescent="0.2">
      <c r="A62" s="414"/>
      <c r="B62" s="244" t="s">
        <v>497</v>
      </c>
      <c r="C62" s="275">
        <v>6.4</v>
      </c>
      <c r="D62" s="203">
        <v>45</v>
      </c>
    </row>
    <row r="63" spans="1:4" ht="15" customHeight="1" x14ac:dyDescent="0.2">
      <c r="A63" s="414"/>
      <c r="B63" s="244" t="s">
        <v>498</v>
      </c>
      <c r="C63" s="275">
        <v>7.5</v>
      </c>
      <c r="D63" s="203">
        <v>110</v>
      </c>
    </row>
    <row r="64" spans="1:4" ht="15" customHeight="1" x14ac:dyDescent="0.2">
      <c r="A64" s="389" t="s">
        <v>269</v>
      </c>
      <c r="B64" s="255" t="s">
        <v>495</v>
      </c>
      <c r="C64" s="268">
        <v>14.8</v>
      </c>
      <c r="D64" s="256">
        <v>104</v>
      </c>
    </row>
    <row r="65" spans="1:4" ht="15" customHeight="1" x14ac:dyDescent="0.2">
      <c r="A65" s="389"/>
      <c r="B65" s="255" t="s">
        <v>496</v>
      </c>
      <c r="C65" s="268">
        <v>12.5</v>
      </c>
      <c r="D65" s="256">
        <v>2</v>
      </c>
    </row>
    <row r="66" spans="1:4" ht="15" customHeight="1" x14ac:dyDescent="0.2">
      <c r="A66" s="389"/>
      <c r="B66" s="255" t="s">
        <v>498</v>
      </c>
      <c r="C66" s="268">
        <v>7.8</v>
      </c>
      <c r="D66" s="256">
        <v>125</v>
      </c>
    </row>
    <row r="67" spans="1:4" ht="15" customHeight="1" x14ac:dyDescent="0.2">
      <c r="A67" s="414" t="s">
        <v>270</v>
      </c>
      <c r="B67" s="244" t="s">
        <v>495</v>
      </c>
      <c r="C67" s="275">
        <v>13.3</v>
      </c>
      <c r="D67" s="203">
        <v>1682</v>
      </c>
    </row>
    <row r="68" spans="1:4" ht="15" customHeight="1" x14ac:dyDescent="0.2">
      <c r="A68" s="414"/>
      <c r="B68" s="244" t="s">
        <v>496</v>
      </c>
      <c r="C68" s="275">
        <v>12.4</v>
      </c>
      <c r="D68" s="203">
        <v>153</v>
      </c>
    </row>
    <row r="69" spans="1:4" ht="15" customHeight="1" x14ac:dyDescent="0.2">
      <c r="A69" s="414"/>
      <c r="B69" s="244" t="s">
        <v>497</v>
      </c>
      <c r="C69" s="275">
        <v>6.4</v>
      </c>
      <c r="D69" s="203">
        <v>314</v>
      </c>
    </row>
    <row r="70" spans="1:4" ht="15" customHeight="1" x14ac:dyDescent="0.2">
      <c r="A70" s="414"/>
      <c r="B70" s="244" t="s">
        <v>498</v>
      </c>
      <c r="C70" s="275">
        <v>7.9</v>
      </c>
      <c r="D70" s="203">
        <v>1143</v>
      </c>
    </row>
    <row r="71" spans="1:4" ht="15" customHeight="1" x14ac:dyDescent="0.2">
      <c r="A71" s="449" t="s">
        <v>271</v>
      </c>
      <c r="B71" s="255" t="s">
        <v>495</v>
      </c>
      <c r="C71" s="268">
        <v>14.7</v>
      </c>
      <c r="D71" s="256">
        <v>122</v>
      </c>
    </row>
    <row r="72" spans="1:4" ht="15" customHeight="1" x14ac:dyDescent="0.2">
      <c r="A72" s="449"/>
      <c r="B72" s="255" t="s">
        <v>496</v>
      </c>
      <c r="C72" s="268">
        <v>13.7</v>
      </c>
      <c r="D72" s="256">
        <v>3</v>
      </c>
    </row>
    <row r="73" spans="1:4" ht="15" customHeight="1" x14ac:dyDescent="0.2">
      <c r="A73" s="449"/>
      <c r="B73" s="255" t="s">
        <v>497</v>
      </c>
      <c r="C73" s="268">
        <v>6.1</v>
      </c>
      <c r="D73" s="256">
        <v>21</v>
      </c>
    </row>
    <row r="74" spans="1:4" ht="15" customHeight="1" x14ac:dyDescent="0.2">
      <c r="A74" s="449"/>
      <c r="B74" s="255" t="s">
        <v>498</v>
      </c>
      <c r="C74" s="268">
        <v>7</v>
      </c>
      <c r="D74" s="256">
        <v>92</v>
      </c>
    </row>
    <row r="75" spans="1:4" ht="15" customHeight="1" x14ac:dyDescent="0.2">
      <c r="A75" s="414" t="s">
        <v>272</v>
      </c>
      <c r="B75" s="244" t="s">
        <v>495</v>
      </c>
      <c r="C75" s="275">
        <v>14</v>
      </c>
      <c r="D75" s="203">
        <v>212</v>
      </c>
    </row>
    <row r="76" spans="1:4" ht="15" customHeight="1" x14ac:dyDescent="0.2">
      <c r="A76" s="414"/>
      <c r="B76" s="244" t="s">
        <v>496</v>
      </c>
      <c r="C76" s="275">
        <v>12</v>
      </c>
      <c r="D76" s="203">
        <v>39</v>
      </c>
    </row>
    <row r="77" spans="1:4" ht="15" customHeight="1" x14ac:dyDescent="0.2">
      <c r="A77" s="414"/>
      <c r="B77" s="244" t="s">
        <v>497</v>
      </c>
      <c r="C77" s="275">
        <v>9</v>
      </c>
      <c r="D77" s="203">
        <v>60</v>
      </c>
    </row>
    <row r="78" spans="1:4" ht="15" customHeight="1" x14ac:dyDescent="0.2">
      <c r="A78" s="414"/>
      <c r="B78" s="244" t="s">
        <v>498</v>
      </c>
      <c r="C78" s="275">
        <v>8.6</v>
      </c>
      <c r="D78" s="203">
        <v>181</v>
      </c>
    </row>
    <row r="79" spans="1:4" ht="15" customHeight="1" x14ac:dyDescent="0.2">
      <c r="A79" s="462" t="s">
        <v>1</v>
      </c>
      <c r="B79" s="279" t="s">
        <v>495</v>
      </c>
      <c r="C79" s="280">
        <v>14.3</v>
      </c>
      <c r="D79" s="281">
        <v>9472</v>
      </c>
    </row>
    <row r="80" spans="1:4" ht="15" customHeight="1" x14ac:dyDescent="0.2">
      <c r="A80" s="449"/>
      <c r="B80" s="255" t="s">
        <v>496</v>
      </c>
      <c r="C80" s="268">
        <v>11.5</v>
      </c>
      <c r="D80" s="256">
        <v>1642</v>
      </c>
    </row>
    <row r="81" spans="1:5" ht="15" customHeight="1" x14ac:dyDescent="0.2">
      <c r="A81" s="449"/>
      <c r="B81" s="255" t="s">
        <v>497</v>
      </c>
      <c r="C81" s="268">
        <v>6.7</v>
      </c>
      <c r="D81" s="256">
        <v>1748</v>
      </c>
    </row>
    <row r="82" spans="1:5" ht="15" customHeight="1" x14ac:dyDescent="0.2">
      <c r="A82" s="449"/>
      <c r="B82" s="255" t="s">
        <v>498</v>
      </c>
      <c r="C82" s="268">
        <v>7</v>
      </c>
      <c r="D82" s="256">
        <v>7250</v>
      </c>
    </row>
    <row r="84" spans="1:5" x14ac:dyDescent="0.2">
      <c r="A84" s="26" t="s">
        <v>757</v>
      </c>
      <c r="B84" s="32"/>
      <c r="C84" s="33"/>
      <c r="D84" s="33"/>
      <c r="E84" s="33"/>
    </row>
    <row r="85" spans="1:5" ht="60" customHeight="1" x14ac:dyDescent="0.2">
      <c r="A85" s="384" t="s">
        <v>837</v>
      </c>
      <c r="B85" s="385"/>
      <c r="C85" s="385"/>
      <c r="D85" s="385"/>
      <c r="E85" s="10"/>
    </row>
    <row r="86" spans="1:5" x14ac:dyDescent="0.2">
      <c r="A86" s="380" t="s">
        <v>536</v>
      </c>
      <c r="B86" s="424"/>
      <c r="C86" s="424"/>
      <c r="D86" s="424"/>
      <c r="E86" s="424"/>
    </row>
    <row r="87" spans="1:5" x14ac:dyDescent="0.2">
      <c r="A87" s="459" t="s">
        <v>537</v>
      </c>
      <c r="B87" s="444"/>
      <c r="C87" s="444"/>
      <c r="D87" s="444"/>
      <c r="E87" s="444"/>
    </row>
    <row r="89" spans="1:5" x14ac:dyDescent="0.2">
      <c r="A89" s="247" t="s">
        <v>751</v>
      </c>
    </row>
  </sheetData>
  <mergeCells count="27">
    <mergeCell ref="A1:D1"/>
    <mergeCell ref="A3:A4"/>
    <mergeCell ref="B3:B4"/>
    <mergeCell ref="A85:D85"/>
    <mergeCell ref="A86:E86"/>
    <mergeCell ref="A44:A47"/>
    <mergeCell ref="A48:A51"/>
    <mergeCell ref="A52:A55"/>
    <mergeCell ref="A56:A59"/>
    <mergeCell ref="A60:A63"/>
    <mergeCell ref="A64:A66"/>
    <mergeCell ref="A87:E87"/>
    <mergeCell ref="A40:A43"/>
    <mergeCell ref="C3:D3"/>
    <mergeCell ref="A5:A8"/>
    <mergeCell ref="A9:A12"/>
    <mergeCell ref="A13:A16"/>
    <mergeCell ref="A17:A20"/>
    <mergeCell ref="A21:A24"/>
    <mergeCell ref="A25:A28"/>
    <mergeCell ref="A29:A31"/>
    <mergeCell ref="A32:A35"/>
    <mergeCell ref="A36:A39"/>
    <mergeCell ref="A67:A70"/>
    <mergeCell ref="A71:A74"/>
    <mergeCell ref="A75:A78"/>
    <mergeCell ref="A79:A82"/>
  </mergeCells>
  <hyperlinks>
    <hyperlink ref="A87:E87" r:id="rId1" display="Te Pou outcomes and information" xr:uid="{00000000-0004-0000-2E00-000000000000}"/>
    <hyperlink ref="F1" location="Contents!A1" display="return to contents" xr:uid="{00000000-0004-0000-2E00-000001000000}"/>
  </hyperlinks>
  <pageMargins left="0.70866141732283472" right="0.70866141732283472" top="0.74803149606299213" bottom="0.74803149606299213" header="0.31496062992125984" footer="0.31496062992125984"/>
  <pageSetup paperSize="9" fitToHeight="0" orientation="portrait" r:id="rId2"/>
  <rowBreaks count="1" manualBreakCount="1">
    <brk id="47" max="4" man="1"/>
  </rowBreaks>
  <legacyDrawing r:id="rId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5">
    <pageSetUpPr fitToPage="1"/>
  </sheetPr>
  <dimension ref="A1:T92"/>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19.5703125" style="1" bestFit="1" customWidth="1"/>
    <col min="2" max="2" width="33" style="1" bestFit="1" customWidth="1"/>
    <col min="3" max="4" width="9.7109375" customWidth="1"/>
  </cols>
  <sheetData>
    <row r="1" spans="1:20" ht="29.25" customHeight="1" x14ac:dyDescent="0.2">
      <c r="A1" s="450" t="s">
        <v>850</v>
      </c>
      <c r="B1" s="450"/>
      <c r="C1" s="450"/>
      <c r="D1" s="450"/>
      <c r="F1" s="232" t="s">
        <v>759</v>
      </c>
      <c r="G1" s="1"/>
      <c r="H1" s="1"/>
      <c r="I1" s="1"/>
      <c r="J1" s="1"/>
      <c r="K1" s="1"/>
      <c r="L1" s="1"/>
      <c r="M1" s="1"/>
      <c r="N1" s="1"/>
      <c r="O1" s="1"/>
      <c r="P1" s="1"/>
      <c r="Q1" s="1"/>
      <c r="R1" s="1"/>
      <c r="S1" s="1"/>
      <c r="T1" s="1"/>
    </row>
    <row r="3" spans="1:20" ht="15" customHeight="1" x14ac:dyDescent="0.2">
      <c r="A3" s="441" t="s">
        <v>281</v>
      </c>
      <c r="B3" s="441" t="s">
        <v>499</v>
      </c>
      <c r="C3" s="460" t="s">
        <v>489</v>
      </c>
      <c r="D3" s="460"/>
    </row>
    <row r="4" spans="1:20" ht="27.75" customHeight="1" x14ac:dyDescent="0.2">
      <c r="A4" s="442"/>
      <c r="B4" s="442"/>
      <c r="C4" s="276" t="s">
        <v>493</v>
      </c>
      <c r="D4" s="277" t="s">
        <v>494</v>
      </c>
    </row>
    <row r="5" spans="1:20" ht="15" customHeight="1" x14ac:dyDescent="0.2">
      <c r="A5" s="278" t="s">
        <v>256</v>
      </c>
      <c r="B5" s="263" t="s">
        <v>495</v>
      </c>
      <c r="C5" s="265">
        <v>4</v>
      </c>
      <c r="D5" s="264">
        <v>566</v>
      </c>
    </row>
    <row r="6" spans="1:20" ht="15" customHeight="1" x14ac:dyDescent="0.2">
      <c r="A6" s="278"/>
      <c r="B6" s="263" t="s">
        <v>496</v>
      </c>
      <c r="C6" s="265">
        <v>4.9000000000000004</v>
      </c>
      <c r="D6" s="264">
        <v>8</v>
      </c>
    </row>
    <row r="7" spans="1:20" ht="15" customHeight="1" x14ac:dyDescent="0.2">
      <c r="A7" s="278"/>
      <c r="B7" s="263" t="s">
        <v>497</v>
      </c>
      <c r="C7" s="265">
        <v>1.5</v>
      </c>
      <c r="D7" s="264">
        <v>36</v>
      </c>
    </row>
    <row r="8" spans="1:20" ht="15" customHeight="1" x14ac:dyDescent="0.2">
      <c r="A8" s="278"/>
      <c r="B8" s="263" t="s">
        <v>498</v>
      </c>
      <c r="C8" s="265">
        <v>1.9</v>
      </c>
      <c r="D8" s="264">
        <v>478</v>
      </c>
    </row>
    <row r="9" spans="1:20" ht="15" customHeight="1" x14ac:dyDescent="0.2">
      <c r="A9" s="449" t="s">
        <v>257</v>
      </c>
      <c r="B9" s="255" t="s">
        <v>495</v>
      </c>
      <c r="C9" s="268">
        <v>4.3</v>
      </c>
      <c r="D9" s="256">
        <v>765</v>
      </c>
    </row>
    <row r="10" spans="1:20" ht="15" customHeight="1" x14ac:dyDescent="0.2">
      <c r="A10" s="449"/>
      <c r="B10" s="255" t="s">
        <v>496</v>
      </c>
      <c r="C10" s="268">
        <v>3.5</v>
      </c>
      <c r="D10" s="256">
        <v>92</v>
      </c>
    </row>
    <row r="11" spans="1:20" ht="15" customHeight="1" x14ac:dyDescent="0.2">
      <c r="A11" s="449"/>
      <c r="B11" s="255" t="s">
        <v>497</v>
      </c>
      <c r="C11" s="268">
        <v>1.5</v>
      </c>
      <c r="D11" s="256">
        <v>74</v>
      </c>
    </row>
    <row r="12" spans="1:20" ht="15" customHeight="1" x14ac:dyDescent="0.2">
      <c r="A12" s="449"/>
      <c r="B12" s="255" t="s">
        <v>498</v>
      </c>
      <c r="C12" s="268">
        <v>1.7</v>
      </c>
      <c r="D12" s="256">
        <v>841</v>
      </c>
    </row>
    <row r="13" spans="1:20" ht="15" customHeight="1" x14ac:dyDescent="0.2">
      <c r="A13" s="414" t="s">
        <v>258</v>
      </c>
      <c r="B13" s="244" t="s">
        <v>495</v>
      </c>
      <c r="C13" s="275">
        <v>3.9</v>
      </c>
      <c r="D13" s="203">
        <v>519</v>
      </c>
    </row>
    <row r="14" spans="1:20" ht="15" customHeight="1" x14ac:dyDescent="0.2">
      <c r="A14" s="414"/>
      <c r="B14" s="244" t="s">
        <v>496</v>
      </c>
      <c r="C14" s="275">
        <v>1.9</v>
      </c>
      <c r="D14" s="203">
        <v>266</v>
      </c>
    </row>
    <row r="15" spans="1:20" ht="15" customHeight="1" x14ac:dyDescent="0.2">
      <c r="A15" s="414"/>
      <c r="B15" s="244" t="s">
        <v>497</v>
      </c>
      <c r="C15" s="275">
        <v>0.9</v>
      </c>
      <c r="D15" s="203">
        <v>111</v>
      </c>
    </row>
    <row r="16" spans="1:20" ht="15" customHeight="1" x14ac:dyDescent="0.2">
      <c r="A16" s="414"/>
      <c r="B16" s="244" t="s">
        <v>498</v>
      </c>
      <c r="C16" s="275">
        <v>1.2</v>
      </c>
      <c r="D16" s="203">
        <v>410</v>
      </c>
    </row>
    <row r="17" spans="1:4" ht="15" customHeight="1" x14ac:dyDescent="0.2">
      <c r="A17" s="449" t="s">
        <v>259</v>
      </c>
      <c r="B17" s="255" t="s">
        <v>495</v>
      </c>
      <c r="C17" s="268">
        <v>3.3</v>
      </c>
      <c r="D17" s="256">
        <v>484</v>
      </c>
    </row>
    <row r="18" spans="1:4" ht="15" customHeight="1" x14ac:dyDescent="0.2">
      <c r="A18" s="449"/>
      <c r="B18" s="255" t="s">
        <v>496</v>
      </c>
      <c r="C18" s="268">
        <v>2.9</v>
      </c>
      <c r="D18" s="256">
        <v>358</v>
      </c>
    </row>
    <row r="19" spans="1:4" ht="15" customHeight="1" x14ac:dyDescent="0.2">
      <c r="A19" s="449"/>
      <c r="B19" s="255" t="s">
        <v>497</v>
      </c>
      <c r="C19" s="268">
        <v>0.9</v>
      </c>
      <c r="D19" s="256">
        <v>125</v>
      </c>
    </row>
    <row r="20" spans="1:4" ht="15" customHeight="1" x14ac:dyDescent="0.2">
      <c r="A20" s="449"/>
      <c r="B20" s="255" t="s">
        <v>498</v>
      </c>
      <c r="C20" s="268">
        <v>0.9</v>
      </c>
      <c r="D20" s="256">
        <v>464</v>
      </c>
    </row>
    <row r="21" spans="1:4" ht="15" customHeight="1" x14ac:dyDescent="0.2">
      <c r="A21" s="414" t="s">
        <v>260</v>
      </c>
      <c r="B21" s="244" t="s">
        <v>495</v>
      </c>
      <c r="C21" s="275">
        <v>4.9000000000000004</v>
      </c>
      <c r="D21" s="203">
        <v>912</v>
      </c>
    </row>
    <row r="22" spans="1:4" ht="15" customHeight="1" x14ac:dyDescent="0.2">
      <c r="A22" s="414"/>
      <c r="B22" s="244" t="s">
        <v>496</v>
      </c>
      <c r="C22" s="275">
        <v>3.8</v>
      </c>
      <c r="D22" s="203">
        <v>5</v>
      </c>
    </row>
    <row r="23" spans="1:4" ht="15" customHeight="1" x14ac:dyDescent="0.2">
      <c r="A23" s="414"/>
      <c r="B23" s="244" t="s">
        <v>497</v>
      </c>
      <c r="C23" s="275">
        <v>2</v>
      </c>
      <c r="D23" s="203">
        <v>106</v>
      </c>
    </row>
    <row r="24" spans="1:4" ht="15" customHeight="1" x14ac:dyDescent="0.2">
      <c r="A24" s="414"/>
      <c r="B24" s="244" t="s">
        <v>498</v>
      </c>
      <c r="C24" s="275">
        <v>1.7</v>
      </c>
      <c r="D24" s="203">
        <v>819</v>
      </c>
    </row>
    <row r="25" spans="1:4" ht="15" customHeight="1" x14ac:dyDescent="0.2">
      <c r="A25" s="449" t="s">
        <v>261</v>
      </c>
      <c r="B25" s="255" t="s">
        <v>495</v>
      </c>
      <c r="C25" s="268">
        <v>5.6</v>
      </c>
      <c r="D25" s="256">
        <v>286</v>
      </c>
    </row>
    <row r="26" spans="1:4" ht="15" customHeight="1" x14ac:dyDescent="0.2">
      <c r="A26" s="449"/>
      <c r="B26" s="255" t="s">
        <v>496</v>
      </c>
      <c r="C26" s="268">
        <v>3</v>
      </c>
      <c r="D26" s="256">
        <v>1</v>
      </c>
    </row>
    <row r="27" spans="1:4" ht="15" customHeight="1" x14ac:dyDescent="0.2">
      <c r="A27" s="449"/>
      <c r="B27" s="255" t="s">
        <v>497</v>
      </c>
      <c r="C27" s="268">
        <v>2.2999999999999998</v>
      </c>
      <c r="D27" s="256">
        <v>40</v>
      </c>
    </row>
    <row r="28" spans="1:4" ht="15" customHeight="1" x14ac:dyDescent="0.2">
      <c r="A28" s="449"/>
      <c r="B28" s="255" t="s">
        <v>498</v>
      </c>
      <c r="C28" s="268">
        <v>2.2999999999999998</v>
      </c>
      <c r="D28" s="256">
        <v>225</v>
      </c>
    </row>
    <row r="29" spans="1:4" ht="15" customHeight="1" x14ac:dyDescent="0.2">
      <c r="A29" s="390" t="s">
        <v>278</v>
      </c>
      <c r="B29" s="244" t="s">
        <v>495</v>
      </c>
      <c r="C29" s="275">
        <v>4.0999999999999996</v>
      </c>
      <c r="D29" s="203">
        <v>901</v>
      </c>
    </row>
    <row r="30" spans="1:4" ht="15" customHeight="1" x14ac:dyDescent="0.2">
      <c r="A30" s="390"/>
      <c r="B30" s="244" t="s">
        <v>497</v>
      </c>
      <c r="C30" s="275">
        <v>1.7</v>
      </c>
      <c r="D30" s="203">
        <v>230</v>
      </c>
    </row>
    <row r="31" spans="1:4" ht="15" customHeight="1" x14ac:dyDescent="0.2">
      <c r="A31" s="390"/>
      <c r="B31" s="244" t="s">
        <v>498</v>
      </c>
      <c r="C31" s="275">
        <v>1.4</v>
      </c>
      <c r="D31" s="203">
        <v>609</v>
      </c>
    </row>
    <row r="32" spans="1:4" ht="15" customHeight="1" x14ac:dyDescent="0.2">
      <c r="A32" s="449" t="s">
        <v>263</v>
      </c>
      <c r="B32" s="255" t="s">
        <v>495</v>
      </c>
      <c r="C32" s="268">
        <v>5.3</v>
      </c>
      <c r="D32" s="256">
        <v>145</v>
      </c>
    </row>
    <row r="33" spans="1:4" ht="15" customHeight="1" x14ac:dyDescent="0.2">
      <c r="A33" s="449"/>
      <c r="B33" s="255" t="s">
        <v>496</v>
      </c>
      <c r="C33" s="268">
        <v>2.4</v>
      </c>
      <c r="D33" s="256">
        <v>5</v>
      </c>
    </row>
    <row r="34" spans="1:4" ht="15" customHeight="1" x14ac:dyDescent="0.2">
      <c r="A34" s="449"/>
      <c r="B34" s="255" t="s">
        <v>497</v>
      </c>
      <c r="C34" s="268">
        <v>1.1000000000000001</v>
      </c>
      <c r="D34" s="256">
        <v>92</v>
      </c>
    </row>
    <row r="35" spans="1:4" ht="15" customHeight="1" x14ac:dyDescent="0.2">
      <c r="A35" s="449"/>
      <c r="B35" s="255" t="s">
        <v>498</v>
      </c>
      <c r="C35" s="268">
        <v>2.5</v>
      </c>
      <c r="D35" s="256">
        <v>51</v>
      </c>
    </row>
    <row r="36" spans="1:4" ht="15" customHeight="1" x14ac:dyDescent="0.2">
      <c r="A36" s="414" t="s">
        <v>264</v>
      </c>
      <c r="B36" s="244" t="s">
        <v>495</v>
      </c>
      <c r="C36" s="275">
        <v>5</v>
      </c>
      <c r="D36" s="203">
        <v>418</v>
      </c>
    </row>
    <row r="37" spans="1:4" ht="15" customHeight="1" x14ac:dyDescent="0.2">
      <c r="A37" s="414"/>
      <c r="B37" s="244" t="s">
        <v>496</v>
      </c>
      <c r="C37" s="275">
        <v>5.3</v>
      </c>
      <c r="D37" s="203">
        <v>13</v>
      </c>
    </row>
    <row r="38" spans="1:4" ht="15" customHeight="1" x14ac:dyDescent="0.2">
      <c r="A38" s="414"/>
      <c r="B38" s="244" t="s">
        <v>497</v>
      </c>
      <c r="C38" s="275">
        <v>2.1</v>
      </c>
      <c r="D38" s="203">
        <v>70</v>
      </c>
    </row>
    <row r="39" spans="1:4" ht="15" customHeight="1" x14ac:dyDescent="0.2">
      <c r="A39" s="414"/>
      <c r="B39" s="244" t="s">
        <v>498</v>
      </c>
      <c r="C39" s="275">
        <v>2.4</v>
      </c>
      <c r="D39" s="203">
        <v>305</v>
      </c>
    </row>
    <row r="40" spans="1:4" ht="15" customHeight="1" x14ac:dyDescent="0.2">
      <c r="A40" s="449" t="s">
        <v>279</v>
      </c>
      <c r="B40" s="255" t="s">
        <v>495</v>
      </c>
      <c r="C40" s="268">
        <v>5.0999999999999996</v>
      </c>
      <c r="D40" s="256">
        <v>463</v>
      </c>
    </row>
    <row r="41" spans="1:4" ht="15" customHeight="1" x14ac:dyDescent="0.2">
      <c r="A41" s="449"/>
      <c r="B41" s="255" t="s">
        <v>496</v>
      </c>
      <c r="C41" s="268">
        <v>4.3</v>
      </c>
      <c r="D41" s="256">
        <v>46</v>
      </c>
    </row>
    <row r="42" spans="1:4" ht="15" customHeight="1" x14ac:dyDescent="0.2">
      <c r="A42" s="449"/>
      <c r="B42" s="255" t="s">
        <v>497</v>
      </c>
      <c r="C42" s="268">
        <v>3.2</v>
      </c>
      <c r="D42" s="256">
        <v>27</v>
      </c>
    </row>
    <row r="43" spans="1:4" ht="15" customHeight="1" x14ac:dyDescent="0.2">
      <c r="A43" s="449"/>
      <c r="B43" s="255" t="s">
        <v>498</v>
      </c>
      <c r="C43" s="268">
        <v>2.7</v>
      </c>
      <c r="D43" s="256">
        <v>410</v>
      </c>
    </row>
    <row r="44" spans="1:4" ht="15" customHeight="1" x14ac:dyDescent="0.2">
      <c r="A44" s="414" t="s">
        <v>274</v>
      </c>
      <c r="B44" s="244" t="s">
        <v>495</v>
      </c>
      <c r="C44" s="275">
        <v>4.5</v>
      </c>
      <c r="D44" s="203">
        <v>465</v>
      </c>
    </row>
    <row r="45" spans="1:4" ht="15" customHeight="1" x14ac:dyDescent="0.2">
      <c r="A45" s="414"/>
      <c r="B45" s="244" t="s">
        <v>496</v>
      </c>
      <c r="C45" s="275">
        <v>1.9</v>
      </c>
      <c r="D45" s="203">
        <v>19</v>
      </c>
    </row>
    <row r="46" spans="1:4" ht="15" customHeight="1" x14ac:dyDescent="0.2">
      <c r="A46" s="414"/>
      <c r="B46" s="244" t="s">
        <v>497</v>
      </c>
      <c r="C46" s="275">
        <v>2</v>
      </c>
      <c r="D46" s="203">
        <v>44</v>
      </c>
    </row>
    <row r="47" spans="1:4" ht="15" customHeight="1" x14ac:dyDescent="0.2">
      <c r="A47" s="414"/>
      <c r="B47" s="244" t="s">
        <v>498</v>
      </c>
      <c r="C47" s="275">
        <v>1.7</v>
      </c>
      <c r="D47" s="203">
        <v>287</v>
      </c>
    </row>
    <row r="48" spans="1:4" ht="15" customHeight="1" x14ac:dyDescent="0.2">
      <c r="A48" s="449" t="s">
        <v>265</v>
      </c>
      <c r="B48" s="255" t="s">
        <v>495</v>
      </c>
      <c r="C48" s="268">
        <v>6.4</v>
      </c>
      <c r="D48" s="256">
        <v>233</v>
      </c>
    </row>
    <row r="49" spans="1:4" ht="15" customHeight="1" x14ac:dyDescent="0.2">
      <c r="A49" s="449"/>
      <c r="B49" s="255" t="s">
        <v>496</v>
      </c>
      <c r="C49" s="268">
        <v>5.6</v>
      </c>
      <c r="D49" s="256">
        <v>296</v>
      </c>
    </row>
    <row r="50" spans="1:4" ht="15" customHeight="1" x14ac:dyDescent="0.2">
      <c r="A50" s="449"/>
      <c r="B50" s="255" t="s">
        <v>497</v>
      </c>
      <c r="C50" s="268">
        <v>4.8</v>
      </c>
      <c r="D50" s="256">
        <v>29</v>
      </c>
    </row>
    <row r="51" spans="1:4" ht="15" customHeight="1" x14ac:dyDescent="0.2">
      <c r="A51" s="449"/>
      <c r="B51" s="255" t="s">
        <v>498</v>
      </c>
      <c r="C51" s="268">
        <v>3.8</v>
      </c>
      <c r="D51" s="256">
        <v>165</v>
      </c>
    </row>
    <row r="52" spans="1:4" ht="15" customHeight="1" x14ac:dyDescent="0.2">
      <c r="A52" s="414" t="s">
        <v>280</v>
      </c>
      <c r="B52" s="244" t="s">
        <v>495</v>
      </c>
      <c r="C52" s="275">
        <v>4.8</v>
      </c>
      <c r="D52" s="203">
        <v>397</v>
      </c>
    </row>
    <row r="53" spans="1:4" ht="15" customHeight="1" x14ac:dyDescent="0.2">
      <c r="A53" s="414"/>
      <c r="B53" s="244" t="s">
        <v>496</v>
      </c>
      <c r="C53" s="275">
        <v>4</v>
      </c>
      <c r="D53" s="203">
        <v>292</v>
      </c>
    </row>
    <row r="54" spans="1:4" ht="15" customHeight="1" x14ac:dyDescent="0.2">
      <c r="A54" s="414"/>
      <c r="B54" s="244" t="s">
        <v>497</v>
      </c>
      <c r="C54" s="275">
        <v>2.4</v>
      </c>
      <c r="D54" s="203">
        <v>281</v>
      </c>
    </row>
    <row r="55" spans="1:4" ht="15" customHeight="1" x14ac:dyDescent="0.2">
      <c r="A55" s="414"/>
      <c r="B55" s="244" t="s">
        <v>498</v>
      </c>
      <c r="C55" s="275">
        <v>3.2</v>
      </c>
      <c r="D55" s="203">
        <v>157</v>
      </c>
    </row>
    <row r="56" spans="1:4" ht="15" customHeight="1" x14ac:dyDescent="0.2">
      <c r="A56" s="449" t="s">
        <v>266</v>
      </c>
      <c r="B56" s="255" t="s">
        <v>495</v>
      </c>
      <c r="C56" s="268">
        <v>4.3</v>
      </c>
      <c r="D56" s="256">
        <v>522</v>
      </c>
    </row>
    <row r="57" spans="1:4" ht="15" customHeight="1" x14ac:dyDescent="0.2">
      <c r="A57" s="449"/>
      <c r="B57" s="255" t="s">
        <v>496</v>
      </c>
      <c r="C57" s="268">
        <v>4.3</v>
      </c>
      <c r="D57" s="256">
        <v>10</v>
      </c>
    </row>
    <row r="58" spans="1:4" ht="15" customHeight="1" x14ac:dyDescent="0.2">
      <c r="A58" s="449"/>
      <c r="B58" s="255" t="s">
        <v>497</v>
      </c>
      <c r="C58" s="268">
        <v>1.7</v>
      </c>
      <c r="D58" s="256">
        <v>43</v>
      </c>
    </row>
    <row r="59" spans="1:4" ht="15" customHeight="1" x14ac:dyDescent="0.2">
      <c r="A59" s="449"/>
      <c r="B59" s="255" t="s">
        <v>498</v>
      </c>
      <c r="C59" s="268">
        <v>2</v>
      </c>
      <c r="D59" s="256">
        <v>378</v>
      </c>
    </row>
    <row r="60" spans="1:4" ht="15" customHeight="1" x14ac:dyDescent="0.2">
      <c r="A60" s="414" t="s">
        <v>268</v>
      </c>
      <c r="B60" s="244" t="s">
        <v>495</v>
      </c>
      <c r="C60" s="275">
        <v>4.9000000000000004</v>
      </c>
      <c r="D60" s="203">
        <v>276</v>
      </c>
    </row>
    <row r="61" spans="1:4" ht="15" customHeight="1" x14ac:dyDescent="0.2">
      <c r="A61" s="414"/>
      <c r="B61" s="244" t="s">
        <v>496</v>
      </c>
      <c r="C61" s="275">
        <v>3.3</v>
      </c>
      <c r="D61" s="203">
        <v>34</v>
      </c>
    </row>
    <row r="62" spans="1:4" ht="15" customHeight="1" x14ac:dyDescent="0.2">
      <c r="A62" s="414"/>
      <c r="B62" s="244" t="s">
        <v>497</v>
      </c>
      <c r="C62" s="275">
        <v>1.7</v>
      </c>
      <c r="D62" s="203">
        <v>45</v>
      </c>
    </row>
    <row r="63" spans="1:4" ht="15" customHeight="1" x14ac:dyDescent="0.2">
      <c r="A63" s="414"/>
      <c r="B63" s="244" t="s">
        <v>498</v>
      </c>
      <c r="C63" s="275">
        <v>1.8</v>
      </c>
      <c r="D63" s="203">
        <v>110</v>
      </c>
    </row>
    <row r="64" spans="1:4" ht="15" customHeight="1" x14ac:dyDescent="0.2">
      <c r="A64" s="389" t="s">
        <v>269</v>
      </c>
      <c r="B64" s="255" t="s">
        <v>495</v>
      </c>
      <c r="C64" s="268">
        <v>5</v>
      </c>
      <c r="D64" s="256">
        <v>104</v>
      </c>
    </row>
    <row r="65" spans="1:4" ht="15" customHeight="1" x14ac:dyDescent="0.2">
      <c r="A65" s="389"/>
      <c r="B65" s="255" t="s">
        <v>496</v>
      </c>
      <c r="C65" s="268">
        <v>3.5</v>
      </c>
      <c r="D65" s="256">
        <v>2</v>
      </c>
    </row>
    <row r="66" spans="1:4" ht="15" customHeight="1" x14ac:dyDescent="0.2">
      <c r="A66" s="389"/>
      <c r="B66" s="255" t="s">
        <v>498</v>
      </c>
      <c r="C66" s="268">
        <v>2.4</v>
      </c>
      <c r="D66" s="256">
        <v>125</v>
      </c>
    </row>
    <row r="67" spans="1:4" ht="15" customHeight="1" x14ac:dyDescent="0.2">
      <c r="A67" s="414" t="s">
        <v>270</v>
      </c>
      <c r="B67" s="244" t="s">
        <v>495</v>
      </c>
      <c r="C67" s="275">
        <v>4</v>
      </c>
      <c r="D67" s="203">
        <v>1682</v>
      </c>
    </row>
    <row r="68" spans="1:4" ht="15" customHeight="1" x14ac:dyDescent="0.2">
      <c r="A68" s="414"/>
      <c r="B68" s="244" t="s">
        <v>496</v>
      </c>
      <c r="C68" s="275">
        <v>4</v>
      </c>
      <c r="D68" s="203">
        <v>153</v>
      </c>
    </row>
    <row r="69" spans="1:4" ht="15" customHeight="1" x14ac:dyDescent="0.2">
      <c r="A69" s="414"/>
      <c r="B69" s="244" t="s">
        <v>497</v>
      </c>
      <c r="C69" s="275">
        <v>1.8</v>
      </c>
      <c r="D69" s="203">
        <v>314</v>
      </c>
    </row>
    <row r="70" spans="1:4" ht="15" customHeight="1" x14ac:dyDescent="0.2">
      <c r="A70" s="414"/>
      <c r="B70" s="244" t="s">
        <v>498</v>
      </c>
      <c r="C70" s="275">
        <v>2.2999999999999998</v>
      </c>
      <c r="D70" s="203">
        <v>1143</v>
      </c>
    </row>
    <row r="71" spans="1:4" ht="15" customHeight="1" x14ac:dyDescent="0.2">
      <c r="A71" s="449" t="s">
        <v>271</v>
      </c>
      <c r="B71" s="255" t="s">
        <v>495</v>
      </c>
      <c r="C71" s="268">
        <v>4.5999999999999996</v>
      </c>
      <c r="D71" s="256">
        <v>122</v>
      </c>
    </row>
    <row r="72" spans="1:4" ht="15" customHeight="1" x14ac:dyDescent="0.2">
      <c r="A72" s="449"/>
      <c r="B72" s="255" t="s">
        <v>496</v>
      </c>
      <c r="C72" s="268">
        <v>4.3</v>
      </c>
      <c r="D72" s="256">
        <v>3</v>
      </c>
    </row>
    <row r="73" spans="1:4" ht="15" customHeight="1" x14ac:dyDescent="0.2">
      <c r="A73" s="449"/>
      <c r="B73" s="255" t="s">
        <v>497</v>
      </c>
      <c r="C73" s="268">
        <v>2</v>
      </c>
      <c r="D73" s="256">
        <v>21</v>
      </c>
    </row>
    <row r="74" spans="1:4" ht="15" customHeight="1" x14ac:dyDescent="0.2">
      <c r="A74" s="449"/>
      <c r="B74" s="255" t="s">
        <v>498</v>
      </c>
      <c r="C74" s="268">
        <v>2</v>
      </c>
      <c r="D74" s="256">
        <v>92</v>
      </c>
    </row>
    <row r="75" spans="1:4" ht="15" customHeight="1" x14ac:dyDescent="0.2">
      <c r="A75" s="414" t="s">
        <v>272</v>
      </c>
      <c r="B75" s="244" t="s">
        <v>495</v>
      </c>
      <c r="C75" s="275">
        <v>5</v>
      </c>
      <c r="D75" s="203">
        <v>212</v>
      </c>
    </row>
    <row r="76" spans="1:4" ht="15" customHeight="1" x14ac:dyDescent="0.2">
      <c r="A76" s="414"/>
      <c r="B76" s="244" t="s">
        <v>496</v>
      </c>
      <c r="C76" s="275">
        <v>3.6</v>
      </c>
      <c r="D76" s="203">
        <v>39</v>
      </c>
    </row>
    <row r="77" spans="1:4" ht="15" customHeight="1" x14ac:dyDescent="0.2">
      <c r="A77" s="414"/>
      <c r="B77" s="244" t="s">
        <v>497</v>
      </c>
      <c r="C77" s="275">
        <v>2.8</v>
      </c>
      <c r="D77" s="203">
        <v>60</v>
      </c>
    </row>
    <row r="78" spans="1:4" ht="15" customHeight="1" x14ac:dyDescent="0.2">
      <c r="A78" s="414"/>
      <c r="B78" s="244" t="s">
        <v>498</v>
      </c>
      <c r="C78" s="275">
        <v>2.5</v>
      </c>
      <c r="D78" s="203">
        <v>181</v>
      </c>
    </row>
    <row r="79" spans="1:4" ht="15" customHeight="1" x14ac:dyDescent="0.2">
      <c r="A79" s="462" t="s">
        <v>1</v>
      </c>
      <c r="B79" s="279" t="s">
        <v>495</v>
      </c>
      <c r="C79" s="280">
        <v>4.5</v>
      </c>
      <c r="D79" s="281">
        <v>9472</v>
      </c>
    </row>
    <row r="80" spans="1:4" ht="15" customHeight="1" x14ac:dyDescent="0.2">
      <c r="A80" s="449"/>
      <c r="B80" s="255" t="s">
        <v>496</v>
      </c>
      <c r="C80" s="268">
        <v>3.7</v>
      </c>
      <c r="D80" s="256">
        <v>1642</v>
      </c>
    </row>
    <row r="81" spans="1:7" ht="15" customHeight="1" x14ac:dyDescent="0.2">
      <c r="A81" s="449"/>
      <c r="B81" s="255" t="s">
        <v>497</v>
      </c>
      <c r="C81" s="268">
        <v>1.9</v>
      </c>
      <c r="D81" s="256">
        <v>1748</v>
      </c>
    </row>
    <row r="82" spans="1:7" ht="15" customHeight="1" x14ac:dyDescent="0.2">
      <c r="A82" s="449"/>
      <c r="B82" s="255" t="s">
        <v>498</v>
      </c>
      <c r="C82" s="268">
        <v>1.9</v>
      </c>
      <c r="D82" s="256">
        <v>7250</v>
      </c>
    </row>
    <row r="84" spans="1:7" x14ac:dyDescent="0.2">
      <c r="A84" s="384" t="s">
        <v>757</v>
      </c>
      <c r="B84" s="384"/>
      <c r="C84" s="384"/>
      <c r="D84" s="384"/>
      <c r="E84" s="384"/>
      <c r="F84" s="384"/>
      <c r="G84" s="384"/>
    </row>
    <row r="85" spans="1:7" ht="25.5" customHeight="1" x14ac:dyDescent="0.2">
      <c r="A85" s="384" t="s">
        <v>711</v>
      </c>
      <c r="B85" s="385"/>
      <c r="C85" s="385"/>
      <c r="D85" s="385"/>
      <c r="E85" s="385"/>
      <c r="F85" s="14"/>
    </row>
    <row r="86" spans="1:7" ht="25.5" customHeight="1" x14ac:dyDescent="0.2">
      <c r="A86" s="380" t="s">
        <v>712</v>
      </c>
      <c r="B86" s="424"/>
      <c r="C86" s="424"/>
      <c r="D86" s="424"/>
      <c r="E86" s="424"/>
      <c r="F86" s="16"/>
      <c r="G86" s="16"/>
    </row>
    <row r="87" spans="1:7" ht="25.5" customHeight="1" x14ac:dyDescent="0.2">
      <c r="A87" s="380" t="s">
        <v>838</v>
      </c>
      <c r="B87" s="385"/>
      <c r="C87" s="385"/>
      <c r="D87" s="385"/>
      <c r="E87" s="385"/>
      <c r="F87" s="15"/>
      <c r="G87" s="3"/>
    </row>
    <row r="88" spans="1:7" x14ac:dyDescent="0.2">
      <c r="A88" s="3" t="s">
        <v>713</v>
      </c>
      <c r="B88" s="87"/>
      <c r="C88" s="87"/>
      <c r="D88" s="87"/>
      <c r="E88" s="87"/>
      <c r="F88" s="87"/>
      <c r="G88" s="87"/>
    </row>
    <row r="89" spans="1:7" x14ac:dyDescent="0.2">
      <c r="A89" s="380" t="s">
        <v>536</v>
      </c>
      <c r="B89" s="424"/>
      <c r="C89" s="424"/>
      <c r="D89" s="424"/>
      <c r="E89" s="424"/>
      <c r="F89" s="87"/>
      <c r="G89" s="87"/>
    </row>
    <row r="90" spans="1:7" x14ac:dyDescent="0.2">
      <c r="A90" s="459" t="s">
        <v>537</v>
      </c>
      <c r="B90" s="444"/>
      <c r="C90" s="444"/>
      <c r="D90" s="444"/>
      <c r="E90" s="444"/>
      <c r="F90" s="87"/>
      <c r="G90" s="87"/>
    </row>
    <row r="92" spans="1:7" x14ac:dyDescent="0.2">
      <c r="A92" s="247" t="s">
        <v>751</v>
      </c>
    </row>
  </sheetData>
  <mergeCells count="29">
    <mergeCell ref="A1:D1"/>
    <mergeCell ref="A40:A43"/>
    <mergeCell ref="C3:D3"/>
    <mergeCell ref="A9:A12"/>
    <mergeCell ref="A13:A16"/>
    <mergeCell ref="A17:A20"/>
    <mergeCell ref="A21:A24"/>
    <mergeCell ref="A25:A28"/>
    <mergeCell ref="A29:A31"/>
    <mergeCell ref="A32:A35"/>
    <mergeCell ref="A36:A39"/>
    <mergeCell ref="A3:A4"/>
    <mergeCell ref="B3:B4"/>
    <mergeCell ref="A67:A70"/>
    <mergeCell ref="A71:A74"/>
    <mergeCell ref="A75:A78"/>
    <mergeCell ref="A79:A82"/>
    <mergeCell ref="A44:A47"/>
    <mergeCell ref="A48:A51"/>
    <mergeCell ref="A52:A55"/>
    <mergeCell ref="A56:A59"/>
    <mergeCell ref="A60:A63"/>
    <mergeCell ref="A64:A66"/>
    <mergeCell ref="A90:E90"/>
    <mergeCell ref="A84:G84"/>
    <mergeCell ref="A85:E85"/>
    <mergeCell ref="A86:E86"/>
    <mergeCell ref="A87:E87"/>
    <mergeCell ref="A89:E89"/>
  </mergeCells>
  <hyperlinks>
    <hyperlink ref="A90:E90" r:id="rId1" display="Te Pou outcomes and information" xr:uid="{00000000-0004-0000-2F00-000000000000}"/>
    <hyperlink ref="F1" location="Contents!A1" display="return to contents" xr:uid="{00000000-0004-0000-2F00-000001000000}"/>
  </hyperlinks>
  <pageMargins left="0.70866141732283472" right="0.70866141732283472" top="0.74803149606299213" bottom="0.74803149606299213" header="0.31496062992125984" footer="0.31496062992125984"/>
  <pageSetup paperSize="9" scale="94" fitToHeight="2" orientation="portrait" r:id="rId2"/>
  <rowBreaks count="1" manualBreakCount="1">
    <brk id="47" max="4" man="1"/>
  </rowBreaks>
  <legacyDrawing r:id="rId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6">
    <pageSetUpPr fitToPage="1"/>
  </sheetPr>
  <dimension ref="A1:T97"/>
  <sheetViews>
    <sheetView showGridLines="0" zoomScaleNormal="100" workbookViewId="0">
      <pane ySplit="4" topLeftCell="A5" activePane="bottomLeft" state="frozen"/>
      <selection activeCell="A5" sqref="A5"/>
      <selection pane="bottomLeft" activeCell="A5" sqref="A5"/>
    </sheetView>
  </sheetViews>
  <sheetFormatPr defaultRowHeight="12.75" x14ac:dyDescent="0.2"/>
  <cols>
    <col min="1" max="1" width="19.5703125" style="1" bestFit="1" customWidth="1"/>
    <col min="2" max="2" width="33" style="1" bestFit="1" customWidth="1"/>
    <col min="3" max="3" width="11" customWidth="1"/>
    <col min="4" max="7" width="9.7109375" customWidth="1"/>
    <col min="8" max="8" width="11.42578125" customWidth="1"/>
    <col min="9" max="12" width="9.7109375" customWidth="1"/>
  </cols>
  <sheetData>
    <row r="1" spans="1:20" ht="12.75" customHeight="1" x14ac:dyDescent="0.2">
      <c r="A1" s="103" t="s">
        <v>851</v>
      </c>
      <c r="C1" s="1"/>
      <c r="D1" s="1"/>
      <c r="E1" s="1"/>
      <c r="F1" s="1"/>
      <c r="G1" s="1"/>
      <c r="H1" s="1"/>
      <c r="I1" s="1"/>
      <c r="J1" s="1"/>
      <c r="K1" s="1"/>
      <c r="L1" s="1"/>
      <c r="N1" s="58" t="s">
        <v>759</v>
      </c>
      <c r="O1" s="1"/>
      <c r="P1" s="1"/>
      <c r="Q1" s="1"/>
      <c r="R1" s="1"/>
      <c r="S1" s="1"/>
      <c r="T1" s="1"/>
    </row>
    <row r="3" spans="1:20" ht="12.75" customHeight="1" x14ac:dyDescent="0.2">
      <c r="A3" s="386" t="s">
        <v>281</v>
      </c>
      <c r="B3" s="386" t="s">
        <v>499</v>
      </c>
      <c r="C3" s="382" t="s">
        <v>35</v>
      </c>
      <c r="D3" s="382"/>
      <c r="E3" s="382"/>
      <c r="F3" s="382"/>
      <c r="G3" s="464"/>
      <c r="H3" s="465" t="s">
        <v>500</v>
      </c>
      <c r="I3" s="382"/>
      <c r="J3" s="382"/>
      <c r="K3" s="382"/>
      <c r="L3" s="382"/>
    </row>
    <row r="4" spans="1:20" x14ac:dyDescent="0.2">
      <c r="A4" s="403"/>
      <c r="B4" s="403"/>
      <c r="C4" s="177" t="s">
        <v>501</v>
      </c>
      <c r="D4" s="177" t="s">
        <v>502</v>
      </c>
      <c r="E4" s="177" t="s">
        <v>503</v>
      </c>
      <c r="F4" s="177" t="s">
        <v>504</v>
      </c>
      <c r="G4" s="177" t="s">
        <v>1</v>
      </c>
      <c r="H4" s="282" t="s">
        <v>501</v>
      </c>
      <c r="I4" s="177" t="s">
        <v>502</v>
      </c>
      <c r="J4" s="177" t="s">
        <v>503</v>
      </c>
      <c r="K4" s="177" t="s">
        <v>504</v>
      </c>
      <c r="L4" s="177" t="s">
        <v>1</v>
      </c>
    </row>
    <row r="5" spans="1:20" ht="15" customHeight="1" x14ac:dyDescent="0.2">
      <c r="A5" s="245" t="s">
        <v>256</v>
      </c>
      <c r="B5" s="242" t="s">
        <v>495</v>
      </c>
      <c r="C5" s="246">
        <v>71</v>
      </c>
      <c r="D5" s="246">
        <v>150</v>
      </c>
      <c r="E5" s="246">
        <v>98</v>
      </c>
      <c r="F5" s="246">
        <v>247</v>
      </c>
      <c r="G5" s="246">
        <v>566</v>
      </c>
      <c r="H5" s="283">
        <v>12.5</v>
      </c>
      <c r="I5" s="113">
        <v>26.5</v>
      </c>
      <c r="J5" s="113">
        <v>17.3</v>
      </c>
      <c r="K5" s="113">
        <v>43.6</v>
      </c>
      <c r="L5" s="113">
        <v>100</v>
      </c>
    </row>
    <row r="6" spans="1:20" ht="15" customHeight="1" x14ac:dyDescent="0.2">
      <c r="A6" s="246"/>
      <c r="B6" s="242" t="s">
        <v>496</v>
      </c>
      <c r="C6" s="246">
        <v>1</v>
      </c>
      <c r="D6" s="246">
        <v>0</v>
      </c>
      <c r="E6" s="246">
        <v>1</v>
      </c>
      <c r="F6" s="246">
        <v>6</v>
      </c>
      <c r="G6" s="246">
        <v>8</v>
      </c>
      <c r="H6" s="283">
        <v>12.5</v>
      </c>
      <c r="I6" s="113">
        <v>0</v>
      </c>
      <c r="J6" s="113">
        <v>12.5</v>
      </c>
      <c r="K6" s="113">
        <v>75</v>
      </c>
      <c r="L6" s="113">
        <v>100</v>
      </c>
    </row>
    <row r="7" spans="1:20" ht="15" customHeight="1" x14ac:dyDescent="0.2">
      <c r="A7" s="246"/>
      <c r="B7" s="242" t="s">
        <v>497</v>
      </c>
      <c r="C7" s="246">
        <v>16</v>
      </c>
      <c r="D7" s="246">
        <v>8</v>
      </c>
      <c r="E7" s="246">
        <v>7</v>
      </c>
      <c r="F7" s="246">
        <v>5</v>
      </c>
      <c r="G7" s="246">
        <v>36</v>
      </c>
      <c r="H7" s="283">
        <v>44.4</v>
      </c>
      <c r="I7" s="113">
        <v>22.2</v>
      </c>
      <c r="J7" s="113">
        <v>19.399999999999999</v>
      </c>
      <c r="K7" s="113">
        <v>13.9</v>
      </c>
      <c r="L7" s="113">
        <v>100</v>
      </c>
    </row>
    <row r="8" spans="1:20" ht="15" customHeight="1" x14ac:dyDescent="0.2">
      <c r="A8" s="246"/>
      <c r="B8" s="242" t="s">
        <v>498</v>
      </c>
      <c r="C8" s="246">
        <v>185</v>
      </c>
      <c r="D8" s="246">
        <v>151</v>
      </c>
      <c r="E8" s="246">
        <v>57</v>
      </c>
      <c r="F8" s="246">
        <v>85</v>
      </c>
      <c r="G8" s="246">
        <v>478</v>
      </c>
      <c r="H8" s="283">
        <v>38.700000000000003</v>
      </c>
      <c r="I8" s="113">
        <v>31.6</v>
      </c>
      <c r="J8" s="113">
        <v>11.9</v>
      </c>
      <c r="K8" s="113">
        <v>17.8</v>
      </c>
      <c r="L8" s="113">
        <v>100</v>
      </c>
    </row>
    <row r="9" spans="1:20" ht="15" customHeight="1" x14ac:dyDescent="0.2">
      <c r="A9" s="408" t="s">
        <v>257</v>
      </c>
      <c r="B9" s="243" t="s">
        <v>495</v>
      </c>
      <c r="C9" s="162">
        <v>35</v>
      </c>
      <c r="D9" s="162">
        <v>102</v>
      </c>
      <c r="E9" s="162">
        <v>155</v>
      </c>
      <c r="F9" s="162">
        <v>473</v>
      </c>
      <c r="G9" s="162">
        <v>765</v>
      </c>
      <c r="H9" s="284">
        <v>4.5999999999999996</v>
      </c>
      <c r="I9" s="160">
        <v>13.3</v>
      </c>
      <c r="J9" s="160">
        <v>20.3</v>
      </c>
      <c r="K9" s="160">
        <v>61.8</v>
      </c>
      <c r="L9" s="160">
        <v>100</v>
      </c>
    </row>
    <row r="10" spans="1:20" ht="15" customHeight="1" x14ac:dyDescent="0.2">
      <c r="A10" s="408"/>
      <c r="B10" s="243" t="s">
        <v>496</v>
      </c>
      <c r="C10" s="162">
        <v>15</v>
      </c>
      <c r="D10" s="162">
        <v>22</v>
      </c>
      <c r="E10" s="162">
        <v>14</v>
      </c>
      <c r="F10" s="162">
        <v>41</v>
      </c>
      <c r="G10" s="162">
        <v>92</v>
      </c>
      <c r="H10" s="284">
        <v>16.3</v>
      </c>
      <c r="I10" s="160">
        <v>23.9</v>
      </c>
      <c r="J10" s="160">
        <v>15.2</v>
      </c>
      <c r="K10" s="160">
        <v>44.6</v>
      </c>
      <c r="L10" s="160">
        <v>100</v>
      </c>
    </row>
    <row r="11" spans="1:20" ht="15" customHeight="1" x14ac:dyDescent="0.2">
      <c r="A11" s="408"/>
      <c r="B11" s="243" t="s">
        <v>497</v>
      </c>
      <c r="C11" s="162">
        <v>31</v>
      </c>
      <c r="D11" s="162">
        <v>22</v>
      </c>
      <c r="E11" s="162">
        <v>13</v>
      </c>
      <c r="F11" s="162">
        <v>8</v>
      </c>
      <c r="G11" s="162">
        <v>74</v>
      </c>
      <c r="H11" s="284">
        <v>41.9</v>
      </c>
      <c r="I11" s="160">
        <v>29.7</v>
      </c>
      <c r="J11" s="160">
        <v>17.600000000000001</v>
      </c>
      <c r="K11" s="160">
        <v>10.8</v>
      </c>
      <c r="L11" s="160">
        <v>100</v>
      </c>
    </row>
    <row r="12" spans="1:20" ht="15" customHeight="1" x14ac:dyDescent="0.2">
      <c r="A12" s="408"/>
      <c r="B12" s="243" t="s">
        <v>498</v>
      </c>
      <c r="C12" s="162">
        <v>273</v>
      </c>
      <c r="D12" s="162">
        <v>324</v>
      </c>
      <c r="E12" s="162">
        <v>159</v>
      </c>
      <c r="F12" s="162">
        <v>85</v>
      </c>
      <c r="G12" s="162">
        <v>841</v>
      </c>
      <c r="H12" s="284">
        <v>32.5</v>
      </c>
      <c r="I12" s="160">
        <v>38.5</v>
      </c>
      <c r="J12" s="160">
        <v>18.899999999999999</v>
      </c>
      <c r="K12" s="160">
        <v>10.1</v>
      </c>
      <c r="L12" s="160">
        <v>100</v>
      </c>
    </row>
    <row r="13" spans="1:20" ht="15" customHeight="1" x14ac:dyDescent="0.2">
      <c r="A13" s="407" t="s">
        <v>258</v>
      </c>
      <c r="B13" s="242" t="s">
        <v>495</v>
      </c>
      <c r="C13" s="246">
        <v>35</v>
      </c>
      <c r="D13" s="246">
        <v>67</v>
      </c>
      <c r="E13" s="246">
        <v>115</v>
      </c>
      <c r="F13" s="246">
        <v>302</v>
      </c>
      <c r="G13" s="246">
        <v>519</v>
      </c>
      <c r="H13" s="283">
        <v>6.7</v>
      </c>
      <c r="I13" s="113">
        <v>12.9</v>
      </c>
      <c r="J13" s="113">
        <v>22.2</v>
      </c>
      <c r="K13" s="113">
        <v>58.2</v>
      </c>
      <c r="L13" s="113">
        <v>100</v>
      </c>
    </row>
    <row r="14" spans="1:20" ht="15" customHeight="1" x14ac:dyDescent="0.2">
      <c r="A14" s="407"/>
      <c r="B14" s="242" t="s">
        <v>496</v>
      </c>
      <c r="C14" s="246">
        <v>89</v>
      </c>
      <c r="D14" s="246">
        <v>78</v>
      </c>
      <c r="E14" s="246">
        <v>46</v>
      </c>
      <c r="F14" s="246">
        <v>53</v>
      </c>
      <c r="G14" s="246">
        <v>266</v>
      </c>
      <c r="H14" s="283">
        <v>33.5</v>
      </c>
      <c r="I14" s="113">
        <v>29.3</v>
      </c>
      <c r="J14" s="113">
        <v>17.3</v>
      </c>
      <c r="K14" s="113">
        <v>19.899999999999999</v>
      </c>
      <c r="L14" s="113">
        <v>100</v>
      </c>
    </row>
    <row r="15" spans="1:20" ht="15" customHeight="1" x14ac:dyDescent="0.2">
      <c r="A15" s="407"/>
      <c r="B15" s="242" t="s">
        <v>497</v>
      </c>
      <c r="C15" s="246">
        <v>58</v>
      </c>
      <c r="D15" s="246">
        <v>30</v>
      </c>
      <c r="E15" s="246">
        <v>17</v>
      </c>
      <c r="F15" s="246">
        <v>6</v>
      </c>
      <c r="G15" s="246">
        <v>111</v>
      </c>
      <c r="H15" s="283">
        <v>52.3</v>
      </c>
      <c r="I15" s="113">
        <v>27</v>
      </c>
      <c r="J15" s="113">
        <v>15.3</v>
      </c>
      <c r="K15" s="113">
        <v>5.4</v>
      </c>
      <c r="L15" s="113">
        <v>100</v>
      </c>
    </row>
    <row r="16" spans="1:20" ht="15" customHeight="1" x14ac:dyDescent="0.2">
      <c r="A16" s="407"/>
      <c r="B16" s="242" t="s">
        <v>498</v>
      </c>
      <c r="C16" s="246">
        <v>154</v>
      </c>
      <c r="D16" s="246">
        <v>167</v>
      </c>
      <c r="E16" s="246">
        <v>60</v>
      </c>
      <c r="F16" s="246">
        <v>29</v>
      </c>
      <c r="G16" s="246">
        <v>410</v>
      </c>
      <c r="H16" s="283">
        <v>37.6</v>
      </c>
      <c r="I16" s="113">
        <v>40.700000000000003</v>
      </c>
      <c r="J16" s="113">
        <v>14.6</v>
      </c>
      <c r="K16" s="113">
        <v>7.1</v>
      </c>
      <c r="L16" s="113">
        <v>100</v>
      </c>
    </row>
    <row r="17" spans="1:12" ht="15" customHeight="1" x14ac:dyDescent="0.2">
      <c r="A17" s="408" t="s">
        <v>259</v>
      </c>
      <c r="B17" s="243" t="s">
        <v>495</v>
      </c>
      <c r="C17" s="162">
        <v>51</v>
      </c>
      <c r="D17" s="162">
        <v>95</v>
      </c>
      <c r="E17" s="162">
        <v>98</v>
      </c>
      <c r="F17" s="162">
        <v>240</v>
      </c>
      <c r="G17" s="162">
        <v>484</v>
      </c>
      <c r="H17" s="284">
        <v>10.5</v>
      </c>
      <c r="I17" s="160">
        <v>19.600000000000001</v>
      </c>
      <c r="J17" s="160">
        <v>20.2</v>
      </c>
      <c r="K17" s="160">
        <v>49.6</v>
      </c>
      <c r="L17" s="160">
        <v>100</v>
      </c>
    </row>
    <row r="18" spans="1:12" ht="15" customHeight="1" x14ac:dyDescent="0.2">
      <c r="A18" s="408"/>
      <c r="B18" s="243" t="s">
        <v>496</v>
      </c>
      <c r="C18" s="162">
        <v>56</v>
      </c>
      <c r="D18" s="162">
        <v>100</v>
      </c>
      <c r="E18" s="162">
        <v>56</v>
      </c>
      <c r="F18" s="162">
        <v>146</v>
      </c>
      <c r="G18" s="162">
        <v>358</v>
      </c>
      <c r="H18" s="284">
        <v>15.6</v>
      </c>
      <c r="I18" s="160">
        <v>27.9</v>
      </c>
      <c r="J18" s="160">
        <v>15.6</v>
      </c>
      <c r="K18" s="160">
        <v>40.799999999999997</v>
      </c>
      <c r="L18" s="160">
        <v>100</v>
      </c>
    </row>
    <row r="19" spans="1:12" ht="15" customHeight="1" x14ac:dyDescent="0.2">
      <c r="A19" s="408"/>
      <c r="B19" s="243" t="s">
        <v>497</v>
      </c>
      <c r="C19" s="162">
        <v>61</v>
      </c>
      <c r="D19" s="162">
        <v>45</v>
      </c>
      <c r="E19" s="162">
        <v>15</v>
      </c>
      <c r="F19" s="162">
        <v>4</v>
      </c>
      <c r="G19" s="162">
        <v>125</v>
      </c>
      <c r="H19" s="284">
        <v>48.8</v>
      </c>
      <c r="I19" s="160">
        <v>36</v>
      </c>
      <c r="J19" s="160">
        <v>12</v>
      </c>
      <c r="K19" s="160">
        <v>3.2</v>
      </c>
      <c r="L19" s="160">
        <v>100</v>
      </c>
    </row>
    <row r="20" spans="1:12" ht="15" customHeight="1" x14ac:dyDescent="0.2">
      <c r="A20" s="408"/>
      <c r="B20" s="243" t="s">
        <v>498</v>
      </c>
      <c r="C20" s="162">
        <v>229</v>
      </c>
      <c r="D20" s="162">
        <v>169</v>
      </c>
      <c r="E20" s="162">
        <v>44</v>
      </c>
      <c r="F20" s="162">
        <v>22</v>
      </c>
      <c r="G20" s="162">
        <v>464</v>
      </c>
      <c r="H20" s="284">
        <v>49.4</v>
      </c>
      <c r="I20" s="160">
        <v>36.4</v>
      </c>
      <c r="J20" s="160">
        <v>9.5</v>
      </c>
      <c r="K20" s="160">
        <v>4.7</v>
      </c>
      <c r="L20" s="160">
        <v>100</v>
      </c>
    </row>
    <row r="21" spans="1:12" ht="15" customHeight="1" x14ac:dyDescent="0.2">
      <c r="A21" s="407" t="s">
        <v>260</v>
      </c>
      <c r="B21" s="242" t="s">
        <v>495</v>
      </c>
      <c r="C21" s="246">
        <v>5</v>
      </c>
      <c r="D21" s="246">
        <v>104</v>
      </c>
      <c r="E21" s="246">
        <v>177</v>
      </c>
      <c r="F21" s="246">
        <v>626</v>
      </c>
      <c r="G21" s="246">
        <v>912</v>
      </c>
      <c r="H21" s="283">
        <v>0.5</v>
      </c>
      <c r="I21" s="113">
        <v>11.4</v>
      </c>
      <c r="J21" s="113">
        <v>19.399999999999999</v>
      </c>
      <c r="K21" s="113">
        <v>68.599999999999994</v>
      </c>
      <c r="L21" s="113">
        <v>100</v>
      </c>
    </row>
    <row r="22" spans="1:12" ht="15" customHeight="1" x14ac:dyDescent="0.2">
      <c r="A22" s="407"/>
      <c r="B22" s="242" t="s">
        <v>496</v>
      </c>
      <c r="C22" s="246">
        <v>1</v>
      </c>
      <c r="D22" s="246">
        <v>1</v>
      </c>
      <c r="E22" s="246">
        <v>0</v>
      </c>
      <c r="F22" s="246">
        <v>3</v>
      </c>
      <c r="G22" s="246">
        <v>5</v>
      </c>
      <c r="H22" s="283">
        <v>20</v>
      </c>
      <c r="I22" s="113">
        <v>20</v>
      </c>
      <c r="J22" s="113">
        <v>0</v>
      </c>
      <c r="K22" s="113">
        <v>60</v>
      </c>
      <c r="L22" s="113">
        <v>100</v>
      </c>
    </row>
    <row r="23" spans="1:12" ht="15" customHeight="1" x14ac:dyDescent="0.2">
      <c r="A23" s="407"/>
      <c r="B23" s="242" t="s">
        <v>497</v>
      </c>
      <c r="C23" s="246">
        <v>20</v>
      </c>
      <c r="D23" s="246">
        <v>52</v>
      </c>
      <c r="E23" s="246">
        <v>19</v>
      </c>
      <c r="F23" s="246">
        <v>15</v>
      </c>
      <c r="G23" s="246">
        <v>106</v>
      </c>
      <c r="H23" s="283">
        <v>18.899999999999999</v>
      </c>
      <c r="I23" s="113">
        <v>49.1</v>
      </c>
      <c r="J23" s="113">
        <v>17.899999999999999</v>
      </c>
      <c r="K23" s="113">
        <v>14.2</v>
      </c>
      <c r="L23" s="113">
        <v>100</v>
      </c>
    </row>
    <row r="24" spans="1:12" ht="15" customHeight="1" x14ac:dyDescent="0.2">
      <c r="A24" s="407"/>
      <c r="B24" s="242" t="s">
        <v>498</v>
      </c>
      <c r="C24" s="246">
        <v>224</v>
      </c>
      <c r="D24" s="246">
        <v>381</v>
      </c>
      <c r="E24" s="246">
        <v>143</v>
      </c>
      <c r="F24" s="246">
        <v>71</v>
      </c>
      <c r="G24" s="246">
        <v>819</v>
      </c>
      <c r="H24" s="283">
        <v>27.4</v>
      </c>
      <c r="I24" s="113">
        <v>46.5</v>
      </c>
      <c r="J24" s="113">
        <v>17.5</v>
      </c>
      <c r="K24" s="113">
        <v>8.6999999999999993</v>
      </c>
      <c r="L24" s="113">
        <v>100</v>
      </c>
    </row>
    <row r="25" spans="1:12" ht="15" customHeight="1" x14ac:dyDescent="0.2">
      <c r="A25" s="408" t="s">
        <v>261</v>
      </c>
      <c r="B25" s="243" t="s">
        <v>495</v>
      </c>
      <c r="C25" s="162">
        <v>6</v>
      </c>
      <c r="D25" s="162">
        <v>30</v>
      </c>
      <c r="E25" s="162">
        <v>42</v>
      </c>
      <c r="F25" s="162">
        <v>208</v>
      </c>
      <c r="G25" s="162">
        <v>286</v>
      </c>
      <c r="H25" s="284">
        <v>2.1</v>
      </c>
      <c r="I25" s="160">
        <v>10.5</v>
      </c>
      <c r="J25" s="160">
        <v>14.7</v>
      </c>
      <c r="K25" s="160">
        <v>72.7</v>
      </c>
      <c r="L25" s="160">
        <v>100</v>
      </c>
    </row>
    <row r="26" spans="1:12" ht="15" customHeight="1" x14ac:dyDescent="0.2">
      <c r="A26" s="408"/>
      <c r="B26" s="243" t="s">
        <v>496</v>
      </c>
      <c r="C26" s="162">
        <v>0</v>
      </c>
      <c r="D26" s="162">
        <v>0</v>
      </c>
      <c r="E26" s="162">
        <v>1</v>
      </c>
      <c r="F26" s="162">
        <v>0</v>
      </c>
      <c r="G26" s="162">
        <v>1</v>
      </c>
      <c r="H26" s="284">
        <v>0</v>
      </c>
      <c r="I26" s="160">
        <v>0</v>
      </c>
      <c r="J26" s="160">
        <v>100</v>
      </c>
      <c r="K26" s="160">
        <v>0</v>
      </c>
      <c r="L26" s="160">
        <v>100</v>
      </c>
    </row>
    <row r="27" spans="1:12" ht="15" customHeight="1" x14ac:dyDescent="0.2">
      <c r="A27" s="408"/>
      <c r="B27" s="243" t="s">
        <v>497</v>
      </c>
      <c r="C27" s="162">
        <v>13</v>
      </c>
      <c r="D27" s="162">
        <v>13</v>
      </c>
      <c r="E27" s="162">
        <v>8</v>
      </c>
      <c r="F27" s="162">
        <v>6</v>
      </c>
      <c r="G27" s="162">
        <v>40</v>
      </c>
      <c r="H27" s="284">
        <v>32.5</v>
      </c>
      <c r="I27" s="160">
        <v>32.5</v>
      </c>
      <c r="J27" s="160">
        <v>20</v>
      </c>
      <c r="K27" s="160">
        <v>15</v>
      </c>
      <c r="L27" s="160">
        <v>100</v>
      </c>
    </row>
    <row r="28" spans="1:12" ht="15" customHeight="1" x14ac:dyDescent="0.2">
      <c r="A28" s="408"/>
      <c r="B28" s="243" t="s">
        <v>498</v>
      </c>
      <c r="C28" s="162">
        <v>53</v>
      </c>
      <c r="D28" s="162">
        <v>79</v>
      </c>
      <c r="E28" s="162">
        <v>57</v>
      </c>
      <c r="F28" s="162">
        <v>36</v>
      </c>
      <c r="G28" s="162">
        <v>225</v>
      </c>
      <c r="H28" s="284">
        <v>23.6</v>
      </c>
      <c r="I28" s="160">
        <v>35.1</v>
      </c>
      <c r="J28" s="160">
        <v>25.3</v>
      </c>
      <c r="K28" s="160">
        <v>16</v>
      </c>
      <c r="L28" s="160">
        <v>100</v>
      </c>
    </row>
    <row r="29" spans="1:12" ht="15" customHeight="1" x14ac:dyDescent="0.2">
      <c r="A29" s="390" t="s">
        <v>278</v>
      </c>
      <c r="B29" s="242" t="s">
        <v>495</v>
      </c>
      <c r="C29" s="246">
        <v>17</v>
      </c>
      <c r="D29" s="246">
        <v>122</v>
      </c>
      <c r="E29" s="246">
        <v>223</v>
      </c>
      <c r="F29" s="246">
        <v>539</v>
      </c>
      <c r="G29" s="246">
        <v>901</v>
      </c>
      <c r="H29" s="283">
        <v>1.9</v>
      </c>
      <c r="I29" s="113">
        <v>13.5</v>
      </c>
      <c r="J29" s="113">
        <v>24.8</v>
      </c>
      <c r="K29" s="113">
        <v>59.8</v>
      </c>
      <c r="L29" s="113">
        <v>100</v>
      </c>
    </row>
    <row r="30" spans="1:12" ht="15" customHeight="1" x14ac:dyDescent="0.2">
      <c r="A30" s="390"/>
      <c r="B30" s="242" t="s">
        <v>497</v>
      </c>
      <c r="C30" s="246">
        <v>55</v>
      </c>
      <c r="D30" s="246">
        <v>96</v>
      </c>
      <c r="E30" s="246">
        <v>50</v>
      </c>
      <c r="F30" s="246">
        <v>29</v>
      </c>
      <c r="G30" s="246">
        <v>230</v>
      </c>
      <c r="H30" s="283">
        <v>23.9</v>
      </c>
      <c r="I30" s="113">
        <v>41.7</v>
      </c>
      <c r="J30" s="113">
        <v>21.7</v>
      </c>
      <c r="K30" s="113">
        <v>12.6</v>
      </c>
      <c r="L30" s="113">
        <v>100</v>
      </c>
    </row>
    <row r="31" spans="1:12" ht="15" customHeight="1" x14ac:dyDescent="0.2">
      <c r="A31" s="390"/>
      <c r="B31" s="242" t="s">
        <v>498</v>
      </c>
      <c r="C31" s="246">
        <v>225</v>
      </c>
      <c r="D31" s="246">
        <v>237</v>
      </c>
      <c r="E31" s="246">
        <v>87</v>
      </c>
      <c r="F31" s="246">
        <v>60</v>
      </c>
      <c r="G31" s="246">
        <v>609</v>
      </c>
      <c r="H31" s="283">
        <v>36.9</v>
      </c>
      <c r="I31" s="113">
        <v>38.9</v>
      </c>
      <c r="J31" s="113">
        <v>14.3</v>
      </c>
      <c r="K31" s="113">
        <v>9.9</v>
      </c>
      <c r="L31" s="113">
        <v>100</v>
      </c>
    </row>
    <row r="32" spans="1:12" ht="15" customHeight="1" x14ac:dyDescent="0.2">
      <c r="A32" s="408" t="s">
        <v>263</v>
      </c>
      <c r="B32" s="243" t="s">
        <v>495</v>
      </c>
      <c r="C32" s="162">
        <v>0</v>
      </c>
      <c r="D32" s="162">
        <v>7</v>
      </c>
      <c r="E32" s="162">
        <v>10</v>
      </c>
      <c r="F32" s="162">
        <v>128</v>
      </c>
      <c r="G32" s="162">
        <v>145</v>
      </c>
      <c r="H32" s="284">
        <v>0</v>
      </c>
      <c r="I32" s="160">
        <v>4.8</v>
      </c>
      <c r="J32" s="160">
        <v>6.9</v>
      </c>
      <c r="K32" s="160">
        <v>88.3</v>
      </c>
      <c r="L32" s="160">
        <v>100</v>
      </c>
    </row>
    <row r="33" spans="1:12" ht="15" customHeight="1" x14ac:dyDescent="0.2">
      <c r="A33" s="408"/>
      <c r="B33" s="243" t="s">
        <v>496</v>
      </c>
      <c r="C33" s="162">
        <v>1</v>
      </c>
      <c r="D33" s="162">
        <v>2</v>
      </c>
      <c r="E33" s="162">
        <v>1</v>
      </c>
      <c r="F33" s="162">
        <v>1</v>
      </c>
      <c r="G33" s="162">
        <v>5</v>
      </c>
      <c r="H33" s="284">
        <v>20</v>
      </c>
      <c r="I33" s="160">
        <v>40</v>
      </c>
      <c r="J33" s="160">
        <v>20</v>
      </c>
      <c r="K33" s="160">
        <v>20</v>
      </c>
      <c r="L33" s="160">
        <v>100</v>
      </c>
    </row>
    <row r="34" spans="1:12" ht="15" customHeight="1" x14ac:dyDescent="0.2">
      <c r="A34" s="408"/>
      <c r="B34" s="243" t="s">
        <v>497</v>
      </c>
      <c r="C34" s="162">
        <v>38</v>
      </c>
      <c r="D34" s="162">
        <v>33</v>
      </c>
      <c r="E34" s="162">
        <v>15</v>
      </c>
      <c r="F34" s="162">
        <v>6</v>
      </c>
      <c r="G34" s="162">
        <v>92</v>
      </c>
      <c r="H34" s="284">
        <v>41.3</v>
      </c>
      <c r="I34" s="160">
        <v>35.9</v>
      </c>
      <c r="J34" s="160">
        <v>16.3</v>
      </c>
      <c r="K34" s="160">
        <v>6.5</v>
      </c>
      <c r="L34" s="160">
        <v>100</v>
      </c>
    </row>
    <row r="35" spans="1:12" ht="15" customHeight="1" x14ac:dyDescent="0.2">
      <c r="A35" s="408"/>
      <c r="B35" s="243" t="s">
        <v>498</v>
      </c>
      <c r="C35" s="162">
        <v>9</v>
      </c>
      <c r="D35" s="162">
        <v>23</v>
      </c>
      <c r="E35" s="162">
        <v>9</v>
      </c>
      <c r="F35" s="162">
        <v>10</v>
      </c>
      <c r="G35" s="162">
        <v>51</v>
      </c>
      <c r="H35" s="284">
        <v>17.600000000000001</v>
      </c>
      <c r="I35" s="160">
        <v>45.1</v>
      </c>
      <c r="J35" s="160">
        <v>17.600000000000001</v>
      </c>
      <c r="K35" s="160">
        <v>19.600000000000001</v>
      </c>
      <c r="L35" s="160">
        <v>100</v>
      </c>
    </row>
    <row r="36" spans="1:12" ht="15" customHeight="1" x14ac:dyDescent="0.2">
      <c r="A36" s="407" t="s">
        <v>264</v>
      </c>
      <c r="B36" s="242" t="s">
        <v>495</v>
      </c>
      <c r="C36" s="246">
        <v>3</v>
      </c>
      <c r="D36" s="246">
        <v>24</v>
      </c>
      <c r="E36" s="246">
        <v>61</v>
      </c>
      <c r="F36" s="246">
        <v>330</v>
      </c>
      <c r="G36" s="246">
        <v>418</v>
      </c>
      <c r="H36" s="283">
        <v>0.7</v>
      </c>
      <c r="I36" s="113">
        <v>5.7</v>
      </c>
      <c r="J36" s="113">
        <v>14.6</v>
      </c>
      <c r="K36" s="113">
        <v>78.900000000000006</v>
      </c>
      <c r="L36" s="113">
        <v>100</v>
      </c>
    </row>
    <row r="37" spans="1:12" ht="15" customHeight="1" x14ac:dyDescent="0.2">
      <c r="A37" s="407"/>
      <c r="B37" s="242" t="s">
        <v>496</v>
      </c>
      <c r="C37" s="246">
        <v>0</v>
      </c>
      <c r="D37" s="246">
        <v>4</v>
      </c>
      <c r="E37" s="246">
        <v>2</v>
      </c>
      <c r="F37" s="246">
        <v>7</v>
      </c>
      <c r="G37" s="246">
        <v>13</v>
      </c>
      <c r="H37" s="283">
        <v>0</v>
      </c>
      <c r="I37" s="113">
        <v>30.8</v>
      </c>
      <c r="J37" s="113">
        <v>15.4</v>
      </c>
      <c r="K37" s="113">
        <v>53.8</v>
      </c>
      <c r="L37" s="113">
        <v>100</v>
      </c>
    </row>
    <row r="38" spans="1:12" ht="15" customHeight="1" x14ac:dyDescent="0.2">
      <c r="A38" s="407"/>
      <c r="B38" s="242" t="s">
        <v>497</v>
      </c>
      <c r="C38" s="246">
        <v>21</v>
      </c>
      <c r="D38" s="246">
        <v>27</v>
      </c>
      <c r="E38" s="246">
        <v>7</v>
      </c>
      <c r="F38" s="246">
        <v>15</v>
      </c>
      <c r="G38" s="246">
        <v>70</v>
      </c>
      <c r="H38" s="283">
        <v>30</v>
      </c>
      <c r="I38" s="113">
        <v>38.6</v>
      </c>
      <c r="J38" s="113">
        <v>10</v>
      </c>
      <c r="K38" s="113">
        <v>21.4</v>
      </c>
      <c r="L38" s="113">
        <v>100</v>
      </c>
    </row>
    <row r="39" spans="1:12" ht="15" customHeight="1" x14ac:dyDescent="0.2">
      <c r="A39" s="407"/>
      <c r="B39" s="242" t="s">
        <v>498</v>
      </c>
      <c r="C39" s="246">
        <v>46</v>
      </c>
      <c r="D39" s="246">
        <v>143</v>
      </c>
      <c r="E39" s="246">
        <v>65</v>
      </c>
      <c r="F39" s="246">
        <v>51</v>
      </c>
      <c r="G39" s="246">
        <v>305</v>
      </c>
      <c r="H39" s="283">
        <v>15.1</v>
      </c>
      <c r="I39" s="113">
        <v>46.9</v>
      </c>
      <c r="J39" s="113">
        <v>21.3</v>
      </c>
      <c r="K39" s="113">
        <v>16.7</v>
      </c>
      <c r="L39" s="113">
        <v>100</v>
      </c>
    </row>
    <row r="40" spans="1:12" ht="15" customHeight="1" x14ac:dyDescent="0.2">
      <c r="A40" s="408" t="s">
        <v>279</v>
      </c>
      <c r="B40" s="243" t="s">
        <v>495</v>
      </c>
      <c r="C40" s="162">
        <v>8</v>
      </c>
      <c r="D40" s="162">
        <v>47</v>
      </c>
      <c r="E40" s="162">
        <v>78</v>
      </c>
      <c r="F40" s="162">
        <v>330</v>
      </c>
      <c r="G40" s="162">
        <v>463</v>
      </c>
      <c r="H40" s="284">
        <v>1.7</v>
      </c>
      <c r="I40" s="160">
        <v>10.199999999999999</v>
      </c>
      <c r="J40" s="160">
        <v>16.8</v>
      </c>
      <c r="K40" s="160">
        <v>71.3</v>
      </c>
      <c r="L40" s="160">
        <v>100</v>
      </c>
    </row>
    <row r="41" spans="1:12" ht="15" customHeight="1" x14ac:dyDescent="0.2">
      <c r="A41" s="408"/>
      <c r="B41" s="243" t="s">
        <v>496</v>
      </c>
      <c r="C41" s="162">
        <v>2</v>
      </c>
      <c r="D41" s="162">
        <v>13</v>
      </c>
      <c r="E41" s="162">
        <v>8</v>
      </c>
      <c r="F41" s="162">
        <v>23</v>
      </c>
      <c r="G41" s="162">
        <v>46</v>
      </c>
      <c r="H41" s="284">
        <v>4.3</v>
      </c>
      <c r="I41" s="160">
        <v>28.3</v>
      </c>
      <c r="J41" s="160">
        <v>17.399999999999999</v>
      </c>
      <c r="K41" s="160">
        <v>50</v>
      </c>
      <c r="L41" s="160">
        <v>100</v>
      </c>
    </row>
    <row r="42" spans="1:12" ht="15" customHeight="1" x14ac:dyDescent="0.2">
      <c r="A42" s="408"/>
      <c r="B42" s="243" t="s">
        <v>497</v>
      </c>
      <c r="C42" s="162">
        <v>1</v>
      </c>
      <c r="D42" s="162">
        <v>7</v>
      </c>
      <c r="E42" s="162">
        <v>12</v>
      </c>
      <c r="F42" s="162">
        <v>7</v>
      </c>
      <c r="G42" s="162">
        <v>27</v>
      </c>
      <c r="H42" s="284">
        <v>3.7</v>
      </c>
      <c r="I42" s="160">
        <v>25.9</v>
      </c>
      <c r="J42" s="160">
        <v>44.4</v>
      </c>
      <c r="K42" s="160">
        <v>25.9</v>
      </c>
      <c r="L42" s="160">
        <v>100</v>
      </c>
    </row>
    <row r="43" spans="1:12" ht="15" customHeight="1" x14ac:dyDescent="0.2">
      <c r="A43" s="408"/>
      <c r="B43" s="243" t="s">
        <v>498</v>
      </c>
      <c r="C43" s="162">
        <v>54</v>
      </c>
      <c r="D43" s="162">
        <v>170</v>
      </c>
      <c r="E43" s="162">
        <v>95</v>
      </c>
      <c r="F43" s="162">
        <v>91</v>
      </c>
      <c r="G43" s="162">
        <v>410</v>
      </c>
      <c r="H43" s="284">
        <v>13.2</v>
      </c>
      <c r="I43" s="160">
        <v>41.5</v>
      </c>
      <c r="J43" s="160">
        <v>23.2</v>
      </c>
      <c r="K43" s="160">
        <v>22.2</v>
      </c>
      <c r="L43" s="160">
        <v>100</v>
      </c>
    </row>
    <row r="44" spans="1:12" ht="15" customHeight="1" x14ac:dyDescent="0.2">
      <c r="A44" s="407" t="s">
        <v>274</v>
      </c>
      <c r="B44" s="242" t="s">
        <v>495</v>
      </c>
      <c r="C44" s="246">
        <v>7</v>
      </c>
      <c r="D44" s="246">
        <v>53</v>
      </c>
      <c r="E44" s="246">
        <v>77</v>
      </c>
      <c r="F44" s="246">
        <v>328</v>
      </c>
      <c r="G44" s="246">
        <v>465</v>
      </c>
      <c r="H44" s="283">
        <v>1.5</v>
      </c>
      <c r="I44" s="113">
        <v>11.4</v>
      </c>
      <c r="J44" s="113">
        <v>16.600000000000001</v>
      </c>
      <c r="K44" s="113">
        <v>70.5</v>
      </c>
      <c r="L44" s="113">
        <v>100</v>
      </c>
    </row>
    <row r="45" spans="1:12" ht="15" customHeight="1" x14ac:dyDescent="0.2">
      <c r="A45" s="407"/>
      <c r="B45" s="242" t="s">
        <v>496</v>
      </c>
      <c r="C45" s="246">
        <v>5</v>
      </c>
      <c r="D45" s="246">
        <v>8</v>
      </c>
      <c r="E45" s="246">
        <v>3</v>
      </c>
      <c r="F45" s="246">
        <v>3</v>
      </c>
      <c r="G45" s="246">
        <v>19</v>
      </c>
      <c r="H45" s="283">
        <v>26.3</v>
      </c>
      <c r="I45" s="113">
        <v>42.1</v>
      </c>
      <c r="J45" s="113">
        <v>15.8</v>
      </c>
      <c r="K45" s="113">
        <v>15.8</v>
      </c>
      <c r="L45" s="113">
        <v>100</v>
      </c>
    </row>
    <row r="46" spans="1:12" ht="15" customHeight="1" x14ac:dyDescent="0.2">
      <c r="A46" s="407"/>
      <c r="B46" s="242" t="s">
        <v>497</v>
      </c>
      <c r="C46" s="246">
        <v>5</v>
      </c>
      <c r="D46" s="246">
        <v>31</v>
      </c>
      <c r="E46" s="246">
        <v>6</v>
      </c>
      <c r="F46" s="246">
        <v>2</v>
      </c>
      <c r="G46" s="246">
        <v>44</v>
      </c>
      <c r="H46" s="283">
        <v>11.4</v>
      </c>
      <c r="I46" s="113">
        <v>70.5</v>
      </c>
      <c r="J46" s="113">
        <v>13.6</v>
      </c>
      <c r="K46" s="113">
        <v>4.5</v>
      </c>
      <c r="L46" s="113">
        <v>100</v>
      </c>
    </row>
    <row r="47" spans="1:12" ht="15" customHeight="1" x14ac:dyDescent="0.2">
      <c r="A47" s="407"/>
      <c r="B47" s="242" t="s">
        <v>498</v>
      </c>
      <c r="C47" s="246">
        <v>82</v>
      </c>
      <c r="D47" s="246">
        <v>136</v>
      </c>
      <c r="E47" s="246">
        <v>48</v>
      </c>
      <c r="F47" s="246">
        <v>21</v>
      </c>
      <c r="G47" s="246">
        <v>287</v>
      </c>
      <c r="H47" s="283">
        <v>28.6</v>
      </c>
      <c r="I47" s="113">
        <v>47.4</v>
      </c>
      <c r="J47" s="113">
        <v>16.7</v>
      </c>
      <c r="K47" s="113">
        <v>7.3</v>
      </c>
      <c r="L47" s="113">
        <v>100</v>
      </c>
    </row>
    <row r="48" spans="1:12" ht="15" customHeight="1" x14ac:dyDescent="0.2">
      <c r="A48" s="408" t="s">
        <v>265</v>
      </c>
      <c r="B48" s="243" t="s">
        <v>495</v>
      </c>
      <c r="C48" s="162">
        <v>3</v>
      </c>
      <c r="D48" s="162">
        <v>9</v>
      </c>
      <c r="E48" s="162">
        <v>21</v>
      </c>
      <c r="F48" s="162">
        <v>200</v>
      </c>
      <c r="G48" s="162">
        <v>233</v>
      </c>
      <c r="H48" s="284">
        <v>1.3</v>
      </c>
      <c r="I48" s="160">
        <v>3.9</v>
      </c>
      <c r="J48" s="160">
        <v>9</v>
      </c>
      <c r="K48" s="160">
        <v>85.8</v>
      </c>
      <c r="L48" s="160">
        <v>100</v>
      </c>
    </row>
    <row r="49" spans="1:12" ht="15" customHeight="1" x14ac:dyDescent="0.2">
      <c r="A49" s="408"/>
      <c r="B49" s="243" t="s">
        <v>496</v>
      </c>
      <c r="C49" s="162">
        <v>1</v>
      </c>
      <c r="D49" s="162">
        <v>58</v>
      </c>
      <c r="E49" s="162">
        <v>40</v>
      </c>
      <c r="F49" s="162">
        <v>197</v>
      </c>
      <c r="G49" s="162">
        <v>296</v>
      </c>
      <c r="H49" s="284">
        <v>0.3</v>
      </c>
      <c r="I49" s="160">
        <v>19.600000000000001</v>
      </c>
      <c r="J49" s="160">
        <v>13.5</v>
      </c>
      <c r="K49" s="160">
        <v>66.599999999999994</v>
      </c>
      <c r="L49" s="160">
        <v>100</v>
      </c>
    </row>
    <row r="50" spans="1:12" ht="15" customHeight="1" x14ac:dyDescent="0.2">
      <c r="A50" s="408"/>
      <c r="B50" s="243" t="s">
        <v>497</v>
      </c>
      <c r="C50" s="162">
        <v>1</v>
      </c>
      <c r="D50" s="162">
        <v>7</v>
      </c>
      <c r="E50" s="162">
        <v>7</v>
      </c>
      <c r="F50" s="162">
        <v>14</v>
      </c>
      <c r="G50" s="162">
        <v>29</v>
      </c>
      <c r="H50" s="284">
        <v>3.4</v>
      </c>
      <c r="I50" s="160">
        <v>24.1</v>
      </c>
      <c r="J50" s="160">
        <v>24.1</v>
      </c>
      <c r="K50" s="160">
        <v>48.3</v>
      </c>
      <c r="L50" s="160">
        <v>100</v>
      </c>
    </row>
    <row r="51" spans="1:12" ht="15" customHeight="1" x14ac:dyDescent="0.2">
      <c r="A51" s="408"/>
      <c r="B51" s="243" t="s">
        <v>498</v>
      </c>
      <c r="C51" s="162">
        <v>10</v>
      </c>
      <c r="D51" s="162">
        <v>56</v>
      </c>
      <c r="E51" s="162">
        <v>44</v>
      </c>
      <c r="F51" s="162">
        <v>55</v>
      </c>
      <c r="G51" s="162">
        <v>165</v>
      </c>
      <c r="H51" s="284">
        <v>6.1</v>
      </c>
      <c r="I51" s="160">
        <v>33.9</v>
      </c>
      <c r="J51" s="160">
        <v>26.7</v>
      </c>
      <c r="K51" s="160">
        <v>33.299999999999997</v>
      </c>
      <c r="L51" s="160">
        <v>100</v>
      </c>
    </row>
    <row r="52" spans="1:12" ht="15" customHeight="1" x14ac:dyDescent="0.2">
      <c r="A52" s="407" t="s">
        <v>280</v>
      </c>
      <c r="B52" s="242" t="s">
        <v>495</v>
      </c>
      <c r="C52" s="246">
        <v>3</v>
      </c>
      <c r="D52" s="246">
        <v>48</v>
      </c>
      <c r="E52" s="246">
        <v>75</v>
      </c>
      <c r="F52" s="246">
        <v>271</v>
      </c>
      <c r="G52" s="246">
        <v>397</v>
      </c>
      <c r="H52" s="283">
        <v>0.8</v>
      </c>
      <c r="I52" s="113">
        <v>12.1</v>
      </c>
      <c r="J52" s="113">
        <v>18.899999999999999</v>
      </c>
      <c r="K52" s="113">
        <v>68.3</v>
      </c>
      <c r="L52" s="113">
        <v>100</v>
      </c>
    </row>
    <row r="53" spans="1:12" ht="15" customHeight="1" x14ac:dyDescent="0.2">
      <c r="A53" s="407"/>
      <c r="B53" s="242" t="s">
        <v>496</v>
      </c>
      <c r="C53" s="246">
        <v>6</v>
      </c>
      <c r="D53" s="246">
        <v>132</v>
      </c>
      <c r="E53" s="246">
        <v>78</v>
      </c>
      <c r="F53" s="246">
        <v>76</v>
      </c>
      <c r="G53" s="246">
        <v>292</v>
      </c>
      <c r="H53" s="283">
        <v>2.1</v>
      </c>
      <c r="I53" s="113">
        <v>45.2</v>
      </c>
      <c r="J53" s="113">
        <v>26.7</v>
      </c>
      <c r="K53" s="113">
        <v>26</v>
      </c>
      <c r="L53" s="113">
        <v>100</v>
      </c>
    </row>
    <row r="54" spans="1:12" ht="15" customHeight="1" x14ac:dyDescent="0.2">
      <c r="A54" s="407"/>
      <c r="B54" s="242" t="s">
        <v>497</v>
      </c>
      <c r="C54" s="246">
        <v>44</v>
      </c>
      <c r="D54" s="246">
        <v>99</v>
      </c>
      <c r="E54" s="246">
        <v>68</v>
      </c>
      <c r="F54" s="246">
        <v>70</v>
      </c>
      <c r="G54" s="246">
        <v>281</v>
      </c>
      <c r="H54" s="283">
        <v>15.7</v>
      </c>
      <c r="I54" s="113">
        <v>35.200000000000003</v>
      </c>
      <c r="J54" s="113">
        <v>24.2</v>
      </c>
      <c r="K54" s="113">
        <v>24.9</v>
      </c>
      <c r="L54" s="113">
        <v>100</v>
      </c>
    </row>
    <row r="55" spans="1:12" ht="15" customHeight="1" x14ac:dyDescent="0.2">
      <c r="A55" s="407"/>
      <c r="B55" s="242" t="s">
        <v>498</v>
      </c>
      <c r="C55" s="246">
        <v>13</v>
      </c>
      <c r="D55" s="246">
        <v>65</v>
      </c>
      <c r="E55" s="246">
        <v>37</v>
      </c>
      <c r="F55" s="246">
        <v>42</v>
      </c>
      <c r="G55" s="246">
        <v>157</v>
      </c>
      <c r="H55" s="283">
        <v>8.3000000000000007</v>
      </c>
      <c r="I55" s="113">
        <v>41.4</v>
      </c>
      <c r="J55" s="113">
        <v>23.6</v>
      </c>
      <c r="K55" s="113">
        <v>26.8</v>
      </c>
      <c r="L55" s="113">
        <v>100</v>
      </c>
    </row>
    <row r="56" spans="1:12" ht="15" customHeight="1" x14ac:dyDescent="0.2">
      <c r="A56" s="408" t="s">
        <v>266</v>
      </c>
      <c r="B56" s="243" t="s">
        <v>495</v>
      </c>
      <c r="C56" s="162">
        <v>5</v>
      </c>
      <c r="D56" s="162">
        <v>49</v>
      </c>
      <c r="E56" s="162">
        <v>91</v>
      </c>
      <c r="F56" s="162">
        <v>377</v>
      </c>
      <c r="G56" s="162">
        <v>522</v>
      </c>
      <c r="H56" s="284">
        <v>1</v>
      </c>
      <c r="I56" s="160">
        <v>9.4</v>
      </c>
      <c r="J56" s="160">
        <v>17.399999999999999</v>
      </c>
      <c r="K56" s="160">
        <v>72.2</v>
      </c>
      <c r="L56" s="160">
        <v>100</v>
      </c>
    </row>
    <row r="57" spans="1:12" ht="15" customHeight="1" x14ac:dyDescent="0.2">
      <c r="A57" s="408"/>
      <c r="B57" s="243" t="s">
        <v>496</v>
      </c>
      <c r="C57" s="162">
        <v>0</v>
      </c>
      <c r="D57" s="162">
        <v>2</v>
      </c>
      <c r="E57" s="162">
        <v>2</v>
      </c>
      <c r="F57" s="162">
        <v>6</v>
      </c>
      <c r="G57" s="162">
        <v>10</v>
      </c>
      <c r="H57" s="284">
        <v>0</v>
      </c>
      <c r="I57" s="160">
        <v>20</v>
      </c>
      <c r="J57" s="160">
        <v>20</v>
      </c>
      <c r="K57" s="160">
        <v>60</v>
      </c>
      <c r="L57" s="160">
        <v>100</v>
      </c>
    </row>
    <row r="58" spans="1:12" ht="15" customHeight="1" x14ac:dyDescent="0.2">
      <c r="A58" s="408"/>
      <c r="B58" s="243" t="s">
        <v>497</v>
      </c>
      <c r="C58" s="162">
        <v>9</v>
      </c>
      <c r="D58" s="162">
        <v>23</v>
      </c>
      <c r="E58" s="162">
        <v>9</v>
      </c>
      <c r="F58" s="162">
        <v>2</v>
      </c>
      <c r="G58" s="162">
        <v>43</v>
      </c>
      <c r="H58" s="284">
        <v>20.9</v>
      </c>
      <c r="I58" s="160">
        <v>53.5</v>
      </c>
      <c r="J58" s="160">
        <v>20.9</v>
      </c>
      <c r="K58" s="160">
        <v>4.7</v>
      </c>
      <c r="L58" s="160">
        <v>100</v>
      </c>
    </row>
    <row r="59" spans="1:12" ht="15" customHeight="1" x14ac:dyDescent="0.2">
      <c r="A59" s="408"/>
      <c r="B59" s="243" t="s">
        <v>498</v>
      </c>
      <c r="C59" s="162">
        <v>53</v>
      </c>
      <c r="D59" s="162">
        <v>193</v>
      </c>
      <c r="E59" s="162">
        <v>95</v>
      </c>
      <c r="F59" s="162">
        <v>37</v>
      </c>
      <c r="G59" s="162">
        <v>378</v>
      </c>
      <c r="H59" s="284">
        <v>14</v>
      </c>
      <c r="I59" s="160">
        <v>51.1</v>
      </c>
      <c r="J59" s="160">
        <v>25.1</v>
      </c>
      <c r="K59" s="160">
        <v>9.8000000000000007</v>
      </c>
      <c r="L59" s="160">
        <v>100</v>
      </c>
    </row>
    <row r="60" spans="1:12" ht="15" customHeight="1" x14ac:dyDescent="0.2">
      <c r="A60" s="407" t="s">
        <v>268</v>
      </c>
      <c r="B60" s="242" t="s">
        <v>495</v>
      </c>
      <c r="C60" s="246">
        <v>4</v>
      </c>
      <c r="D60" s="246">
        <v>31</v>
      </c>
      <c r="E60" s="246">
        <v>43</v>
      </c>
      <c r="F60" s="246">
        <v>198</v>
      </c>
      <c r="G60" s="246">
        <v>276</v>
      </c>
      <c r="H60" s="283">
        <v>1.4</v>
      </c>
      <c r="I60" s="113">
        <v>11.2</v>
      </c>
      <c r="J60" s="113">
        <v>15.6</v>
      </c>
      <c r="K60" s="113">
        <v>71.7</v>
      </c>
      <c r="L60" s="113">
        <v>100</v>
      </c>
    </row>
    <row r="61" spans="1:12" ht="15" customHeight="1" x14ac:dyDescent="0.2">
      <c r="A61" s="407"/>
      <c r="B61" s="242" t="s">
        <v>496</v>
      </c>
      <c r="C61" s="246">
        <v>1</v>
      </c>
      <c r="D61" s="246">
        <v>13</v>
      </c>
      <c r="E61" s="246">
        <v>10</v>
      </c>
      <c r="F61" s="246">
        <v>10</v>
      </c>
      <c r="G61" s="246">
        <v>34</v>
      </c>
      <c r="H61" s="283">
        <v>2.9</v>
      </c>
      <c r="I61" s="113">
        <v>38.200000000000003</v>
      </c>
      <c r="J61" s="113">
        <v>29.4</v>
      </c>
      <c r="K61" s="113">
        <v>29.4</v>
      </c>
      <c r="L61" s="113">
        <v>100</v>
      </c>
    </row>
    <row r="62" spans="1:12" ht="15" customHeight="1" x14ac:dyDescent="0.2">
      <c r="A62" s="407"/>
      <c r="B62" s="242" t="s">
        <v>497</v>
      </c>
      <c r="C62" s="246">
        <v>12</v>
      </c>
      <c r="D62" s="246">
        <v>21</v>
      </c>
      <c r="E62" s="246">
        <v>8</v>
      </c>
      <c r="F62" s="246">
        <v>4</v>
      </c>
      <c r="G62" s="246">
        <v>45</v>
      </c>
      <c r="H62" s="283">
        <v>26.7</v>
      </c>
      <c r="I62" s="113">
        <v>46.7</v>
      </c>
      <c r="J62" s="113">
        <v>17.8</v>
      </c>
      <c r="K62" s="113">
        <v>8.9</v>
      </c>
      <c r="L62" s="113">
        <v>100</v>
      </c>
    </row>
    <row r="63" spans="1:12" ht="15" customHeight="1" x14ac:dyDescent="0.2">
      <c r="A63" s="407"/>
      <c r="B63" s="242" t="s">
        <v>498</v>
      </c>
      <c r="C63" s="246">
        <v>31</v>
      </c>
      <c r="D63" s="246">
        <v>48</v>
      </c>
      <c r="E63" s="246">
        <v>20</v>
      </c>
      <c r="F63" s="246">
        <v>11</v>
      </c>
      <c r="G63" s="246">
        <v>110</v>
      </c>
      <c r="H63" s="283">
        <v>28.2</v>
      </c>
      <c r="I63" s="113">
        <v>43.6</v>
      </c>
      <c r="J63" s="113">
        <v>18.2</v>
      </c>
      <c r="K63" s="113">
        <v>10</v>
      </c>
      <c r="L63" s="113">
        <v>100</v>
      </c>
    </row>
    <row r="64" spans="1:12" ht="15" customHeight="1" x14ac:dyDescent="0.2">
      <c r="A64" s="389" t="s">
        <v>269</v>
      </c>
      <c r="B64" s="243" t="s">
        <v>495</v>
      </c>
      <c r="C64" s="162">
        <v>2</v>
      </c>
      <c r="D64" s="162">
        <v>20</v>
      </c>
      <c r="E64" s="162">
        <v>23</v>
      </c>
      <c r="F64" s="162">
        <v>59</v>
      </c>
      <c r="G64" s="162">
        <v>104</v>
      </c>
      <c r="H64" s="284">
        <v>1.9</v>
      </c>
      <c r="I64" s="160">
        <v>19.2</v>
      </c>
      <c r="J64" s="160">
        <v>22.1</v>
      </c>
      <c r="K64" s="160">
        <v>56.7</v>
      </c>
      <c r="L64" s="160">
        <v>100</v>
      </c>
    </row>
    <row r="65" spans="1:12" ht="15" customHeight="1" x14ac:dyDescent="0.2">
      <c r="A65" s="389"/>
      <c r="B65" s="243" t="s">
        <v>496</v>
      </c>
      <c r="C65" s="162">
        <v>0</v>
      </c>
      <c r="D65" s="162">
        <v>0</v>
      </c>
      <c r="E65" s="162">
        <v>2</v>
      </c>
      <c r="F65" s="162">
        <v>0</v>
      </c>
      <c r="G65" s="162">
        <v>2</v>
      </c>
      <c r="H65" s="284">
        <v>0</v>
      </c>
      <c r="I65" s="160">
        <v>0</v>
      </c>
      <c r="J65" s="160">
        <v>100</v>
      </c>
      <c r="K65" s="160">
        <v>0</v>
      </c>
      <c r="L65" s="160">
        <v>100</v>
      </c>
    </row>
    <row r="66" spans="1:12" ht="15" customHeight="1" x14ac:dyDescent="0.2">
      <c r="A66" s="389"/>
      <c r="B66" s="243" t="s">
        <v>498</v>
      </c>
      <c r="C66" s="162">
        <v>29</v>
      </c>
      <c r="D66" s="162">
        <v>44</v>
      </c>
      <c r="E66" s="162">
        <v>31</v>
      </c>
      <c r="F66" s="162">
        <v>21</v>
      </c>
      <c r="G66" s="162">
        <v>125</v>
      </c>
      <c r="H66" s="284">
        <v>23.2</v>
      </c>
      <c r="I66" s="160">
        <v>35.200000000000003</v>
      </c>
      <c r="J66" s="160">
        <v>24.8</v>
      </c>
      <c r="K66" s="160">
        <v>16.8</v>
      </c>
      <c r="L66" s="160">
        <v>100</v>
      </c>
    </row>
    <row r="67" spans="1:12" ht="15" customHeight="1" x14ac:dyDescent="0.2">
      <c r="A67" s="407" t="s">
        <v>270</v>
      </c>
      <c r="B67" s="242" t="s">
        <v>495</v>
      </c>
      <c r="C67" s="246">
        <v>44</v>
      </c>
      <c r="D67" s="246">
        <v>141</v>
      </c>
      <c r="E67" s="246">
        <v>512</v>
      </c>
      <c r="F67" s="246">
        <v>985</v>
      </c>
      <c r="G67" s="246">
        <v>1682</v>
      </c>
      <c r="H67" s="283">
        <v>2.6</v>
      </c>
      <c r="I67" s="113">
        <v>8.4</v>
      </c>
      <c r="J67" s="113">
        <v>30.4</v>
      </c>
      <c r="K67" s="113">
        <v>58.6</v>
      </c>
      <c r="L67" s="113">
        <v>100</v>
      </c>
    </row>
    <row r="68" spans="1:12" ht="15" customHeight="1" x14ac:dyDescent="0.2">
      <c r="A68" s="407"/>
      <c r="B68" s="242" t="s">
        <v>496</v>
      </c>
      <c r="C68" s="246">
        <v>14</v>
      </c>
      <c r="D68" s="246">
        <v>26</v>
      </c>
      <c r="E68" s="246">
        <v>31</v>
      </c>
      <c r="F68" s="246">
        <v>82</v>
      </c>
      <c r="G68" s="246">
        <v>153</v>
      </c>
      <c r="H68" s="283">
        <v>9.1999999999999993</v>
      </c>
      <c r="I68" s="113">
        <v>17</v>
      </c>
      <c r="J68" s="113">
        <v>20.3</v>
      </c>
      <c r="K68" s="113">
        <v>53.6</v>
      </c>
      <c r="L68" s="113">
        <v>100</v>
      </c>
    </row>
    <row r="69" spans="1:12" ht="15" customHeight="1" x14ac:dyDescent="0.2">
      <c r="A69" s="407"/>
      <c r="B69" s="242" t="s">
        <v>497</v>
      </c>
      <c r="C69" s="246">
        <v>20</v>
      </c>
      <c r="D69" s="246">
        <v>26</v>
      </c>
      <c r="E69" s="246">
        <v>232</v>
      </c>
      <c r="F69" s="246">
        <v>36</v>
      </c>
      <c r="G69" s="246">
        <v>314</v>
      </c>
      <c r="H69" s="283">
        <v>6.4</v>
      </c>
      <c r="I69" s="113">
        <v>8.3000000000000007</v>
      </c>
      <c r="J69" s="113">
        <v>73.900000000000006</v>
      </c>
      <c r="K69" s="113">
        <v>11.5</v>
      </c>
      <c r="L69" s="113">
        <v>100</v>
      </c>
    </row>
    <row r="70" spans="1:12" ht="15" customHeight="1" x14ac:dyDescent="0.2">
      <c r="A70" s="407"/>
      <c r="B70" s="242" t="s">
        <v>498</v>
      </c>
      <c r="C70" s="246">
        <v>238</v>
      </c>
      <c r="D70" s="246">
        <v>391</v>
      </c>
      <c r="E70" s="246">
        <v>309</v>
      </c>
      <c r="F70" s="246">
        <v>205</v>
      </c>
      <c r="G70" s="246">
        <v>1143</v>
      </c>
      <c r="H70" s="283">
        <v>20.8</v>
      </c>
      <c r="I70" s="113">
        <v>34.200000000000003</v>
      </c>
      <c r="J70" s="113">
        <v>27</v>
      </c>
      <c r="K70" s="113">
        <v>17.899999999999999</v>
      </c>
      <c r="L70" s="113">
        <v>100</v>
      </c>
    </row>
    <row r="71" spans="1:12" ht="15" customHeight="1" x14ac:dyDescent="0.2">
      <c r="A71" s="408" t="s">
        <v>271</v>
      </c>
      <c r="B71" s="243" t="s">
        <v>495</v>
      </c>
      <c r="C71" s="162">
        <v>2</v>
      </c>
      <c r="D71" s="162">
        <v>5</v>
      </c>
      <c r="E71" s="162">
        <v>16</v>
      </c>
      <c r="F71" s="162">
        <v>99</v>
      </c>
      <c r="G71" s="162">
        <v>122</v>
      </c>
      <c r="H71" s="284">
        <v>1.6</v>
      </c>
      <c r="I71" s="160">
        <v>4.0999999999999996</v>
      </c>
      <c r="J71" s="160">
        <v>13.1</v>
      </c>
      <c r="K71" s="160">
        <v>81.099999999999994</v>
      </c>
      <c r="L71" s="160">
        <v>100</v>
      </c>
    </row>
    <row r="72" spans="1:12" ht="15" customHeight="1" x14ac:dyDescent="0.2">
      <c r="A72" s="408"/>
      <c r="B72" s="243" t="s">
        <v>496</v>
      </c>
      <c r="C72" s="162">
        <v>0</v>
      </c>
      <c r="D72" s="162">
        <v>0</v>
      </c>
      <c r="E72" s="162">
        <v>1</v>
      </c>
      <c r="F72" s="162">
        <v>2</v>
      </c>
      <c r="G72" s="162">
        <v>3</v>
      </c>
      <c r="H72" s="284">
        <v>0</v>
      </c>
      <c r="I72" s="160">
        <v>0</v>
      </c>
      <c r="J72" s="160">
        <v>33.299999999999997</v>
      </c>
      <c r="K72" s="160">
        <v>66.7</v>
      </c>
      <c r="L72" s="160">
        <v>100</v>
      </c>
    </row>
    <row r="73" spans="1:12" ht="15" customHeight="1" x14ac:dyDescent="0.2">
      <c r="A73" s="408"/>
      <c r="B73" s="243" t="s">
        <v>497</v>
      </c>
      <c r="C73" s="162">
        <v>4</v>
      </c>
      <c r="D73" s="162">
        <v>8</v>
      </c>
      <c r="E73" s="162">
        <v>7</v>
      </c>
      <c r="F73" s="162">
        <v>2</v>
      </c>
      <c r="G73" s="162">
        <v>21</v>
      </c>
      <c r="H73" s="284">
        <v>19</v>
      </c>
      <c r="I73" s="160">
        <v>38.1</v>
      </c>
      <c r="J73" s="160">
        <v>33.299999999999997</v>
      </c>
      <c r="K73" s="160">
        <v>9.5</v>
      </c>
      <c r="L73" s="160">
        <v>100</v>
      </c>
    </row>
    <row r="74" spans="1:12" ht="15" customHeight="1" x14ac:dyDescent="0.2">
      <c r="A74" s="408"/>
      <c r="B74" s="243" t="s">
        <v>498</v>
      </c>
      <c r="C74" s="162">
        <v>14</v>
      </c>
      <c r="D74" s="162">
        <v>45</v>
      </c>
      <c r="E74" s="162">
        <v>22</v>
      </c>
      <c r="F74" s="162">
        <v>11</v>
      </c>
      <c r="G74" s="162">
        <v>92</v>
      </c>
      <c r="H74" s="284">
        <v>15.2</v>
      </c>
      <c r="I74" s="160">
        <v>48.9</v>
      </c>
      <c r="J74" s="160">
        <v>23.9</v>
      </c>
      <c r="K74" s="160">
        <v>12</v>
      </c>
      <c r="L74" s="160">
        <v>100</v>
      </c>
    </row>
    <row r="75" spans="1:12" ht="15" customHeight="1" x14ac:dyDescent="0.2">
      <c r="A75" s="407" t="s">
        <v>272</v>
      </c>
      <c r="B75" s="242" t="s">
        <v>495</v>
      </c>
      <c r="C75" s="246">
        <v>2</v>
      </c>
      <c r="D75" s="246">
        <v>60</v>
      </c>
      <c r="E75" s="246">
        <v>65</v>
      </c>
      <c r="F75" s="246">
        <v>85</v>
      </c>
      <c r="G75" s="246">
        <v>212</v>
      </c>
      <c r="H75" s="283">
        <v>0.9</v>
      </c>
      <c r="I75" s="113">
        <v>28.3</v>
      </c>
      <c r="J75" s="113">
        <v>30.7</v>
      </c>
      <c r="K75" s="113">
        <v>40.1</v>
      </c>
      <c r="L75" s="113">
        <v>100</v>
      </c>
    </row>
    <row r="76" spans="1:12" ht="15" customHeight="1" x14ac:dyDescent="0.2">
      <c r="A76" s="407"/>
      <c r="B76" s="242" t="s">
        <v>496</v>
      </c>
      <c r="C76" s="246">
        <v>3</v>
      </c>
      <c r="D76" s="246">
        <v>11</v>
      </c>
      <c r="E76" s="246">
        <v>8</v>
      </c>
      <c r="F76" s="246">
        <v>17</v>
      </c>
      <c r="G76" s="246">
        <v>39</v>
      </c>
      <c r="H76" s="283">
        <v>7.7</v>
      </c>
      <c r="I76" s="113">
        <v>28.2</v>
      </c>
      <c r="J76" s="113">
        <v>20.5</v>
      </c>
      <c r="K76" s="113">
        <v>43.6</v>
      </c>
      <c r="L76" s="113">
        <v>100</v>
      </c>
    </row>
    <row r="77" spans="1:12" ht="15" customHeight="1" x14ac:dyDescent="0.2">
      <c r="A77" s="407"/>
      <c r="B77" s="242" t="s">
        <v>497</v>
      </c>
      <c r="C77" s="246">
        <v>18</v>
      </c>
      <c r="D77" s="246">
        <v>26</v>
      </c>
      <c r="E77" s="246">
        <v>7</v>
      </c>
      <c r="F77" s="246">
        <v>9</v>
      </c>
      <c r="G77" s="246">
        <v>60</v>
      </c>
      <c r="H77" s="283">
        <v>30</v>
      </c>
      <c r="I77" s="113">
        <v>43.3</v>
      </c>
      <c r="J77" s="113">
        <v>11.7</v>
      </c>
      <c r="K77" s="113">
        <v>15</v>
      </c>
      <c r="L77" s="113">
        <v>100</v>
      </c>
    </row>
    <row r="78" spans="1:12" ht="15" customHeight="1" x14ac:dyDescent="0.2">
      <c r="A78" s="407"/>
      <c r="B78" s="242" t="s">
        <v>498</v>
      </c>
      <c r="C78" s="246">
        <v>37</v>
      </c>
      <c r="D78" s="246">
        <v>88</v>
      </c>
      <c r="E78" s="246">
        <v>31</v>
      </c>
      <c r="F78" s="246">
        <v>25</v>
      </c>
      <c r="G78" s="246">
        <v>181</v>
      </c>
      <c r="H78" s="283">
        <v>20.399999999999999</v>
      </c>
      <c r="I78" s="113">
        <v>48.6</v>
      </c>
      <c r="J78" s="113">
        <v>17.100000000000001</v>
      </c>
      <c r="K78" s="113">
        <v>13.8</v>
      </c>
      <c r="L78" s="113">
        <v>100</v>
      </c>
    </row>
    <row r="79" spans="1:12" ht="15" customHeight="1" x14ac:dyDescent="0.2">
      <c r="A79" s="463" t="s">
        <v>1</v>
      </c>
      <c r="B79" s="227" t="s">
        <v>495</v>
      </c>
      <c r="C79" s="285">
        <v>303</v>
      </c>
      <c r="D79" s="285">
        <v>1164</v>
      </c>
      <c r="E79" s="285">
        <v>1980</v>
      </c>
      <c r="F79" s="285">
        <v>6025</v>
      </c>
      <c r="G79" s="285">
        <v>9472</v>
      </c>
      <c r="H79" s="286">
        <v>3.2</v>
      </c>
      <c r="I79" s="287">
        <v>12.3</v>
      </c>
      <c r="J79" s="287">
        <v>20.9</v>
      </c>
      <c r="K79" s="287">
        <v>63.6</v>
      </c>
      <c r="L79" s="287">
        <v>100</v>
      </c>
    </row>
    <row r="80" spans="1:12" ht="15" customHeight="1" x14ac:dyDescent="0.2">
      <c r="A80" s="408"/>
      <c r="B80" s="243" t="s">
        <v>496</v>
      </c>
      <c r="C80" s="162">
        <v>195</v>
      </c>
      <c r="D80" s="162">
        <v>470</v>
      </c>
      <c r="E80" s="162">
        <v>304</v>
      </c>
      <c r="F80" s="162">
        <v>673</v>
      </c>
      <c r="G80" s="162">
        <v>1642</v>
      </c>
      <c r="H80" s="284">
        <v>11.9</v>
      </c>
      <c r="I80" s="160">
        <v>28.6</v>
      </c>
      <c r="J80" s="160">
        <v>18.5</v>
      </c>
      <c r="K80" s="160">
        <v>41</v>
      </c>
      <c r="L80" s="160">
        <v>100</v>
      </c>
    </row>
    <row r="81" spans="1:12" ht="15" customHeight="1" x14ac:dyDescent="0.2">
      <c r="A81" s="408"/>
      <c r="B81" s="243" t="s">
        <v>497</v>
      </c>
      <c r="C81" s="162">
        <v>427</v>
      </c>
      <c r="D81" s="162">
        <v>574</v>
      </c>
      <c r="E81" s="162">
        <v>507</v>
      </c>
      <c r="F81" s="162">
        <v>240</v>
      </c>
      <c r="G81" s="162">
        <v>1748</v>
      </c>
      <c r="H81" s="284">
        <v>24.4</v>
      </c>
      <c r="I81" s="160">
        <v>32.799999999999997</v>
      </c>
      <c r="J81" s="160">
        <v>29</v>
      </c>
      <c r="K81" s="160">
        <v>13.7</v>
      </c>
      <c r="L81" s="160">
        <v>100</v>
      </c>
    </row>
    <row r="82" spans="1:12" ht="15" customHeight="1" x14ac:dyDescent="0.2">
      <c r="A82" s="408"/>
      <c r="B82" s="243" t="s">
        <v>498</v>
      </c>
      <c r="C82" s="162">
        <v>1959</v>
      </c>
      <c r="D82" s="162">
        <v>2910</v>
      </c>
      <c r="E82" s="162">
        <v>1413</v>
      </c>
      <c r="F82" s="162">
        <v>968</v>
      </c>
      <c r="G82" s="162">
        <v>7250</v>
      </c>
      <c r="H82" s="284">
        <v>27</v>
      </c>
      <c r="I82" s="160">
        <v>40.1</v>
      </c>
      <c r="J82" s="160">
        <v>19.5</v>
      </c>
      <c r="K82" s="160">
        <v>13.4</v>
      </c>
      <c r="L82" s="160">
        <v>100</v>
      </c>
    </row>
    <row r="84" spans="1:12" x14ac:dyDescent="0.2">
      <c r="A84" s="3" t="s">
        <v>758</v>
      </c>
    </row>
    <row r="85" spans="1:12" x14ac:dyDescent="0.2">
      <c r="A85" s="427" t="s">
        <v>711</v>
      </c>
      <c r="B85" s="427"/>
      <c r="C85" s="427"/>
      <c r="D85" s="427"/>
      <c r="E85" s="427"/>
      <c r="F85" s="427"/>
      <c r="G85" s="427"/>
      <c r="H85" s="427"/>
      <c r="I85" s="427"/>
      <c r="J85" s="427"/>
      <c r="K85" s="427"/>
      <c r="L85" s="427"/>
    </row>
    <row r="86" spans="1:12" ht="26.25" customHeight="1" x14ac:dyDescent="0.2">
      <c r="A86" s="427" t="s">
        <v>714</v>
      </c>
      <c r="B86" s="427"/>
      <c r="C86" s="427"/>
      <c r="D86" s="427"/>
      <c r="E86" s="427"/>
      <c r="F86" s="427"/>
      <c r="G86" s="427"/>
      <c r="H86" s="427"/>
      <c r="I86" s="427"/>
      <c r="J86" s="427"/>
      <c r="K86" s="427"/>
      <c r="L86" s="427"/>
    </row>
    <row r="87" spans="1:12" x14ac:dyDescent="0.2">
      <c r="A87" s="88" t="s">
        <v>715</v>
      </c>
      <c r="B87" s="3"/>
      <c r="C87" s="4"/>
      <c r="D87" s="4"/>
      <c r="E87" s="4"/>
      <c r="F87" s="4"/>
      <c r="G87" s="4"/>
      <c r="H87" s="4"/>
      <c r="I87" s="4"/>
      <c r="J87" s="4"/>
      <c r="K87" s="4"/>
      <c r="L87" s="4"/>
    </row>
    <row r="88" spans="1:12" x14ac:dyDescent="0.2">
      <c r="A88" s="3" t="s">
        <v>716</v>
      </c>
      <c r="B88" s="3"/>
      <c r="C88" s="4"/>
      <c r="D88" s="4"/>
      <c r="E88" s="4"/>
      <c r="F88" s="4"/>
      <c r="G88" s="4"/>
      <c r="H88" s="89"/>
      <c r="I88" s="4"/>
      <c r="J88" s="4"/>
      <c r="K88" s="4"/>
      <c r="L88" s="4"/>
    </row>
    <row r="89" spans="1:12" x14ac:dyDescent="0.2">
      <c r="A89" s="3" t="s">
        <v>717</v>
      </c>
      <c r="B89" s="3"/>
      <c r="C89" s="4"/>
      <c r="D89" s="4"/>
      <c r="E89" s="4"/>
      <c r="F89" s="4"/>
      <c r="G89" s="4"/>
      <c r="H89" s="89"/>
      <c r="I89" s="4"/>
      <c r="J89" s="89"/>
      <c r="K89" s="4"/>
      <c r="L89" s="4"/>
    </row>
    <row r="90" spans="1:12" x14ac:dyDescent="0.2">
      <c r="A90" s="3" t="s">
        <v>718</v>
      </c>
      <c r="B90" s="3"/>
      <c r="C90" s="4"/>
      <c r="D90" s="4"/>
      <c r="E90" s="4"/>
      <c r="F90" s="4"/>
      <c r="G90" s="4"/>
      <c r="H90" s="4"/>
      <c r="I90" s="4"/>
      <c r="J90" s="4"/>
      <c r="K90" s="4"/>
      <c r="L90" s="4"/>
    </row>
    <row r="91" spans="1:12" x14ac:dyDescent="0.2">
      <c r="A91" s="3" t="s">
        <v>719</v>
      </c>
      <c r="B91" s="3"/>
      <c r="C91" s="4"/>
      <c r="D91" s="4"/>
      <c r="E91" s="4"/>
      <c r="F91" s="4"/>
      <c r="G91" s="4"/>
      <c r="H91" s="4"/>
      <c r="I91" s="4"/>
      <c r="J91" s="4"/>
      <c r="K91" s="4"/>
      <c r="L91" s="4"/>
    </row>
    <row r="92" spans="1:12" x14ac:dyDescent="0.2">
      <c r="A92" s="380" t="s">
        <v>838</v>
      </c>
      <c r="B92" s="380"/>
      <c r="C92" s="380"/>
      <c r="D92" s="380"/>
      <c r="E92" s="380"/>
      <c r="F92" s="380"/>
      <c r="G92" s="380"/>
      <c r="H92" s="380"/>
      <c r="I92" s="380"/>
      <c r="J92" s="380"/>
      <c r="K92" s="380"/>
      <c r="L92" s="380"/>
    </row>
    <row r="93" spans="1:12" x14ac:dyDescent="0.2">
      <c r="A93" s="3" t="s">
        <v>713</v>
      </c>
      <c r="B93" s="3"/>
      <c r="C93" s="4"/>
      <c r="D93" s="4"/>
      <c r="E93" s="4"/>
      <c r="F93" s="4"/>
      <c r="G93" s="4"/>
      <c r="H93" s="4"/>
      <c r="I93" s="4"/>
      <c r="J93" s="4"/>
      <c r="K93" s="4"/>
      <c r="L93" s="4"/>
    </row>
    <row r="94" spans="1:12" x14ac:dyDescent="0.2">
      <c r="A94" s="380" t="s">
        <v>536</v>
      </c>
      <c r="B94" s="424"/>
      <c r="C94" s="424"/>
      <c r="D94" s="424"/>
      <c r="E94" s="424"/>
    </row>
    <row r="95" spans="1:12" x14ac:dyDescent="0.2">
      <c r="A95" s="459" t="s">
        <v>537</v>
      </c>
      <c r="B95" s="444"/>
      <c r="C95" s="444"/>
      <c r="D95" s="444"/>
      <c r="E95" s="444"/>
    </row>
    <row r="97" spans="1:1" x14ac:dyDescent="0.2">
      <c r="A97" s="247" t="s">
        <v>751</v>
      </c>
    </row>
  </sheetData>
  <mergeCells count="28">
    <mergeCell ref="C3:G3"/>
    <mergeCell ref="H3:L3"/>
    <mergeCell ref="A9:A12"/>
    <mergeCell ref="A13:A16"/>
    <mergeCell ref="A3:A4"/>
    <mergeCell ref="B3:B4"/>
    <mergeCell ref="A60:A63"/>
    <mergeCell ref="A17:A20"/>
    <mergeCell ref="A21:A24"/>
    <mergeCell ref="A25:A28"/>
    <mergeCell ref="A29:A31"/>
    <mergeCell ref="A32:A35"/>
    <mergeCell ref="A36:A39"/>
    <mergeCell ref="A40:A43"/>
    <mergeCell ref="A44:A47"/>
    <mergeCell ref="A48:A51"/>
    <mergeCell ref="A52:A55"/>
    <mergeCell ref="A56:A59"/>
    <mergeCell ref="A64:A66"/>
    <mergeCell ref="A67:A70"/>
    <mergeCell ref="A71:A74"/>
    <mergeCell ref="A75:A78"/>
    <mergeCell ref="A79:A82"/>
    <mergeCell ref="A85:L85"/>
    <mergeCell ref="A94:E94"/>
    <mergeCell ref="A95:E95"/>
    <mergeCell ref="A86:L86"/>
    <mergeCell ref="A92:L92"/>
  </mergeCells>
  <hyperlinks>
    <hyperlink ref="A95:E95" r:id="rId1" display="Te Pou outcomes and information" xr:uid="{00000000-0004-0000-3000-000000000000}"/>
    <hyperlink ref="N1" location="Contents!A1" display="return to contents" xr:uid="{00000000-0004-0000-3000-000001000000}"/>
  </hyperlinks>
  <pageMargins left="0.7" right="0.7" top="0.75" bottom="0.75" header="0.3" footer="0.3"/>
  <pageSetup paperSize="9" scale="53" orientation="portrait" r:id="rId2"/>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W68"/>
  <sheetViews>
    <sheetView showGridLines="0" zoomScaleNormal="100" workbookViewId="0">
      <pane ySplit="3" topLeftCell="A4" activePane="bottomLeft" state="frozen"/>
      <selection activeCell="A5" sqref="A5"/>
      <selection pane="bottomLeft" activeCell="A4" sqref="A4"/>
    </sheetView>
  </sheetViews>
  <sheetFormatPr defaultColWidth="9.140625" defaultRowHeight="12.75" x14ac:dyDescent="0.2"/>
  <cols>
    <col min="1" max="1" width="2.42578125" style="59" customWidth="1"/>
    <col min="2" max="2" width="28.42578125" style="59" customWidth="1"/>
    <col min="3" max="3" width="104.7109375" style="59" customWidth="1"/>
    <col min="4" max="16384" width="9.140625" style="59"/>
  </cols>
  <sheetData>
    <row r="1" spans="2:23" ht="20.25" x14ac:dyDescent="0.3">
      <c r="B1" s="145" t="s">
        <v>583</v>
      </c>
      <c r="D1" s="58" t="s">
        <v>759</v>
      </c>
      <c r="W1" s="59" t="s">
        <v>584</v>
      </c>
    </row>
    <row r="2" spans="2:23" x14ac:dyDescent="0.2">
      <c r="B2" s="60"/>
    </row>
    <row r="3" spans="2:23" x14ac:dyDescent="0.2">
      <c r="B3" s="327" t="s">
        <v>585</v>
      </c>
      <c r="C3" s="328" t="s">
        <v>586</v>
      </c>
    </row>
    <row r="4" spans="2:23" ht="25.5" x14ac:dyDescent="0.2">
      <c r="B4" s="335" t="s">
        <v>587</v>
      </c>
      <c r="C4" s="335" t="s">
        <v>588</v>
      </c>
    </row>
    <row r="5" spans="2:23" ht="25.5" x14ac:dyDescent="0.2">
      <c r="B5" s="62" t="s">
        <v>397</v>
      </c>
      <c r="C5" s="63" t="s">
        <v>589</v>
      </c>
    </row>
    <row r="6" spans="2:23" ht="51" x14ac:dyDescent="0.2">
      <c r="B6" s="61" t="s">
        <v>590</v>
      </c>
      <c r="C6" s="61" t="s">
        <v>591</v>
      </c>
    </row>
    <row r="7" spans="2:23" ht="25.5" x14ac:dyDescent="0.2">
      <c r="B7" s="62" t="s">
        <v>592</v>
      </c>
      <c r="C7" s="63" t="s">
        <v>593</v>
      </c>
    </row>
    <row r="8" spans="2:23" ht="51" x14ac:dyDescent="0.2">
      <c r="B8" s="61" t="s">
        <v>594</v>
      </c>
      <c r="C8" s="61" t="s">
        <v>595</v>
      </c>
    </row>
    <row r="9" spans="2:23" ht="38.25" x14ac:dyDescent="0.2">
      <c r="B9" s="62" t="s">
        <v>299</v>
      </c>
      <c r="C9" s="63" t="s">
        <v>596</v>
      </c>
      <c r="H9" s="64"/>
      <c r="I9" s="65"/>
    </row>
    <row r="10" spans="2:23" ht="25.5" x14ac:dyDescent="0.2">
      <c r="B10" s="61" t="s">
        <v>575</v>
      </c>
      <c r="C10" s="61" t="s">
        <v>597</v>
      </c>
    </row>
    <row r="11" spans="2:23" ht="38.25" x14ac:dyDescent="0.2">
      <c r="B11" s="62" t="s">
        <v>598</v>
      </c>
      <c r="C11" s="63" t="s">
        <v>599</v>
      </c>
      <c r="E11" s="66"/>
    </row>
    <row r="12" spans="2:23" ht="89.25" x14ac:dyDescent="0.2">
      <c r="B12" s="61" t="s">
        <v>600</v>
      </c>
      <c r="C12" s="61" t="s">
        <v>601</v>
      </c>
      <c r="E12" s="66"/>
    </row>
    <row r="13" spans="2:23" ht="51" x14ac:dyDescent="0.2">
      <c r="B13" s="62" t="s">
        <v>602</v>
      </c>
      <c r="C13" s="63" t="s">
        <v>603</v>
      </c>
      <c r="E13" s="66"/>
    </row>
    <row r="14" spans="2:23" ht="25.5" x14ac:dyDescent="0.2">
      <c r="B14" s="61" t="s">
        <v>604</v>
      </c>
      <c r="C14" s="61" t="s">
        <v>605</v>
      </c>
    </row>
    <row r="15" spans="2:23" ht="25.5" x14ac:dyDescent="0.2">
      <c r="B15" s="62" t="s">
        <v>606</v>
      </c>
      <c r="C15" s="63" t="s">
        <v>607</v>
      </c>
      <c r="H15" s="67"/>
    </row>
    <row r="16" spans="2:23" ht="25.5" x14ac:dyDescent="0.2">
      <c r="B16" s="61" t="s">
        <v>608</v>
      </c>
      <c r="C16" s="68" t="s">
        <v>609</v>
      </c>
      <c r="H16" s="67"/>
    </row>
    <row r="17" spans="2:8" ht="25.5" x14ac:dyDescent="0.2">
      <c r="B17" s="69" t="s">
        <v>610</v>
      </c>
      <c r="C17" s="69" t="s">
        <v>611</v>
      </c>
      <c r="H17" s="67"/>
    </row>
    <row r="18" spans="2:8" x14ac:dyDescent="0.2">
      <c r="B18" s="61" t="s">
        <v>612</v>
      </c>
      <c r="C18" s="61" t="s">
        <v>613</v>
      </c>
      <c r="H18" s="67"/>
    </row>
    <row r="19" spans="2:8" x14ac:dyDescent="0.2">
      <c r="B19" s="69" t="s">
        <v>614</v>
      </c>
      <c r="C19" s="69" t="s">
        <v>615</v>
      </c>
      <c r="H19" s="67"/>
    </row>
    <row r="20" spans="2:8" ht="63.75" x14ac:dyDescent="0.2">
      <c r="B20" s="61" t="s">
        <v>616</v>
      </c>
      <c r="C20" s="336" t="s">
        <v>822</v>
      </c>
    </row>
    <row r="21" spans="2:8" x14ac:dyDescent="0.2">
      <c r="B21" s="69" t="s">
        <v>26</v>
      </c>
      <c r="C21" s="69" t="s">
        <v>617</v>
      </c>
    </row>
    <row r="22" spans="2:8" ht="38.25" x14ac:dyDescent="0.2">
      <c r="B22" s="61" t="s">
        <v>618</v>
      </c>
      <c r="C22" s="70" t="s">
        <v>619</v>
      </c>
    </row>
    <row r="23" spans="2:8" ht="25.5" x14ac:dyDescent="0.2">
      <c r="B23" s="69" t="s">
        <v>620</v>
      </c>
      <c r="C23" s="69" t="s">
        <v>621</v>
      </c>
    </row>
    <row r="24" spans="2:8" ht="38.25" x14ac:dyDescent="0.2">
      <c r="B24" s="61" t="s">
        <v>622</v>
      </c>
      <c r="C24" s="61" t="s">
        <v>623</v>
      </c>
    </row>
    <row r="25" spans="2:8" ht="38.25" x14ac:dyDescent="0.2">
      <c r="B25" s="69" t="s">
        <v>624</v>
      </c>
      <c r="C25" s="69" t="s">
        <v>625</v>
      </c>
    </row>
    <row r="26" spans="2:8" ht="38.25" x14ac:dyDescent="0.2">
      <c r="B26" s="61" t="s">
        <v>626</v>
      </c>
      <c r="C26" s="61" t="s">
        <v>627</v>
      </c>
    </row>
    <row r="27" spans="2:8" ht="38.25" x14ac:dyDescent="0.2">
      <c r="B27" s="69" t="s">
        <v>628</v>
      </c>
      <c r="C27" s="69" t="s">
        <v>629</v>
      </c>
      <c r="F27" s="71"/>
    </row>
    <row r="28" spans="2:8" ht="25.5" x14ac:dyDescent="0.2">
      <c r="B28" s="61" t="s">
        <v>630</v>
      </c>
      <c r="C28" s="61" t="s">
        <v>631</v>
      </c>
      <c r="F28" s="71"/>
    </row>
    <row r="29" spans="2:8" ht="25.5" x14ac:dyDescent="0.2">
      <c r="B29" s="69" t="s">
        <v>632</v>
      </c>
      <c r="C29" s="69" t="s">
        <v>633</v>
      </c>
      <c r="F29" s="71"/>
    </row>
    <row r="30" spans="2:8" x14ac:dyDescent="0.2">
      <c r="B30" s="61" t="s">
        <v>634</v>
      </c>
      <c r="C30" s="61" t="s">
        <v>635</v>
      </c>
      <c r="F30" s="71"/>
    </row>
    <row r="31" spans="2:8" ht="25.5" x14ac:dyDescent="0.2">
      <c r="B31" s="69" t="s">
        <v>636</v>
      </c>
      <c r="C31" s="69" t="s">
        <v>637</v>
      </c>
      <c r="F31" s="71"/>
    </row>
    <row r="32" spans="2:8" ht="38.25" x14ac:dyDescent="0.2">
      <c r="B32" s="61" t="s">
        <v>465</v>
      </c>
      <c r="C32" s="61" t="s">
        <v>638</v>
      </c>
      <c r="F32" s="71"/>
    </row>
    <row r="33" spans="2:3" ht="12.75" customHeight="1" x14ac:dyDescent="0.2">
      <c r="B33" s="468" t="s">
        <v>639</v>
      </c>
      <c r="C33" s="466" t="s">
        <v>640</v>
      </c>
    </row>
    <row r="34" spans="2:3" x14ac:dyDescent="0.2">
      <c r="B34" s="468"/>
      <c r="C34" s="466"/>
    </row>
    <row r="35" spans="2:3" ht="38.25" x14ac:dyDescent="0.2">
      <c r="B35" s="61" t="s">
        <v>641</v>
      </c>
      <c r="C35" s="61" t="s">
        <v>642</v>
      </c>
    </row>
    <row r="36" spans="2:3" ht="25.5" x14ac:dyDescent="0.2">
      <c r="B36" s="69" t="s">
        <v>643</v>
      </c>
      <c r="C36" s="69" t="s">
        <v>644</v>
      </c>
    </row>
    <row r="37" spans="2:3" ht="76.5" customHeight="1" x14ac:dyDescent="0.2">
      <c r="B37" s="469" t="s">
        <v>645</v>
      </c>
      <c r="C37" s="336" t="s">
        <v>839</v>
      </c>
    </row>
    <row r="38" spans="2:3" x14ac:dyDescent="0.2">
      <c r="B38" s="469"/>
      <c r="C38" s="61" t="s">
        <v>646</v>
      </c>
    </row>
    <row r="39" spans="2:3" ht="12.75" customHeight="1" x14ac:dyDescent="0.2">
      <c r="B39" s="469"/>
      <c r="C39" s="61" t="s">
        <v>647</v>
      </c>
    </row>
    <row r="40" spans="2:3" x14ac:dyDescent="0.2">
      <c r="B40" s="469"/>
      <c r="C40" s="72" t="s">
        <v>648</v>
      </c>
    </row>
    <row r="41" spans="2:3" x14ac:dyDescent="0.2">
      <c r="B41" s="469"/>
      <c r="C41" s="72" t="s">
        <v>649</v>
      </c>
    </row>
    <row r="42" spans="2:3" x14ac:dyDescent="0.2">
      <c r="B42" s="469"/>
      <c r="C42" s="72" t="s">
        <v>650</v>
      </c>
    </row>
    <row r="43" spans="2:3" x14ac:dyDescent="0.2">
      <c r="B43" s="469"/>
      <c r="C43" s="72" t="s">
        <v>651</v>
      </c>
    </row>
    <row r="44" spans="2:3" x14ac:dyDescent="0.2">
      <c r="B44" s="469"/>
      <c r="C44" s="72" t="s">
        <v>652</v>
      </c>
    </row>
    <row r="45" spans="2:3" x14ac:dyDescent="0.2">
      <c r="B45" s="469"/>
      <c r="C45" s="72" t="s">
        <v>653</v>
      </c>
    </row>
    <row r="46" spans="2:3" x14ac:dyDescent="0.2">
      <c r="B46" s="469"/>
      <c r="C46" s="72" t="s">
        <v>654</v>
      </c>
    </row>
    <row r="47" spans="2:3" x14ac:dyDescent="0.2">
      <c r="B47" s="469"/>
      <c r="C47" s="72" t="s">
        <v>655</v>
      </c>
    </row>
    <row r="48" spans="2:3" x14ac:dyDescent="0.2">
      <c r="B48" s="469"/>
      <c r="C48" s="336" t="s">
        <v>656</v>
      </c>
    </row>
    <row r="49" spans="2:3" x14ac:dyDescent="0.2">
      <c r="B49" s="69" t="s">
        <v>657</v>
      </c>
      <c r="C49" s="69" t="s">
        <v>658</v>
      </c>
    </row>
    <row r="50" spans="2:3" x14ac:dyDescent="0.2">
      <c r="B50" s="61" t="s">
        <v>659</v>
      </c>
      <c r="C50" s="72" t="s">
        <v>660</v>
      </c>
    </row>
    <row r="51" spans="2:3" x14ac:dyDescent="0.2">
      <c r="B51" s="69" t="s">
        <v>661</v>
      </c>
      <c r="C51" s="69" t="s">
        <v>662</v>
      </c>
    </row>
    <row r="52" spans="2:3" ht="25.5" x14ac:dyDescent="0.2">
      <c r="B52" s="61" t="s">
        <v>663</v>
      </c>
      <c r="C52" s="61" t="s">
        <v>664</v>
      </c>
    </row>
    <row r="53" spans="2:3" x14ac:dyDescent="0.2">
      <c r="B53" s="69" t="s">
        <v>429</v>
      </c>
      <c r="C53" s="69" t="s">
        <v>665</v>
      </c>
    </row>
    <row r="54" spans="2:3" x14ac:dyDescent="0.2">
      <c r="B54" s="470" t="s">
        <v>666</v>
      </c>
      <c r="C54" s="61" t="s">
        <v>667</v>
      </c>
    </row>
    <row r="55" spans="2:3" ht="25.5" x14ac:dyDescent="0.2">
      <c r="B55" s="470"/>
      <c r="C55" s="73" t="s">
        <v>668</v>
      </c>
    </row>
    <row r="56" spans="2:3" x14ac:dyDescent="0.2">
      <c r="B56" s="470"/>
      <c r="C56" s="73" t="s">
        <v>669</v>
      </c>
    </row>
    <row r="57" spans="2:3" x14ac:dyDescent="0.2">
      <c r="B57" s="470"/>
      <c r="C57" s="61" t="s">
        <v>670</v>
      </c>
    </row>
    <row r="58" spans="2:3" x14ac:dyDescent="0.2">
      <c r="B58" s="69" t="s">
        <v>425</v>
      </c>
      <c r="C58" s="69" t="s">
        <v>671</v>
      </c>
    </row>
    <row r="59" spans="2:3" ht="12.75" customHeight="1" x14ac:dyDescent="0.2">
      <c r="B59" s="469" t="s">
        <v>672</v>
      </c>
      <c r="C59" s="469" t="s">
        <v>673</v>
      </c>
    </row>
    <row r="60" spans="2:3" x14ac:dyDescent="0.2">
      <c r="B60" s="469"/>
      <c r="C60" s="469"/>
    </row>
    <row r="61" spans="2:3" x14ac:dyDescent="0.2">
      <c r="B61" s="69" t="s">
        <v>674</v>
      </c>
      <c r="C61" s="69" t="s">
        <v>675</v>
      </c>
    </row>
    <row r="62" spans="2:3" x14ac:dyDescent="0.2">
      <c r="B62" s="62" t="s">
        <v>341</v>
      </c>
      <c r="C62" s="62" t="s">
        <v>676</v>
      </c>
    </row>
    <row r="63" spans="2:3" x14ac:dyDescent="0.2">
      <c r="B63" s="69" t="s">
        <v>677</v>
      </c>
      <c r="C63" s="69" t="s">
        <v>678</v>
      </c>
    </row>
    <row r="64" spans="2:3" ht="115.5" customHeight="1" x14ac:dyDescent="0.2">
      <c r="B64" s="61" t="s">
        <v>679</v>
      </c>
      <c r="C64" s="74" t="s">
        <v>680</v>
      </c>
    </row>
    <row r="65" spans="2:3" x14ac:dyDescent="0.2">
      <c r="B65" s="69" t="s">
        <v>681</v>
      </c>
      <c r="C65" s="69" t="s">
        <v>682</v>
      </c>
    </row>
    <row r="66" spans="2:3" x14ac:dyDescent="0.2">
      <c r="B66" s="61" t="s">
        <v>683</v>
      </c>
      <c r="C66" s="61" t="s">
        <v>684</v>
      </c>
    </row>
    <row r="67" spans="2:3" ht="30.75" customHeight="1" x14ac:dyDescent="0.2">
      <c r="B67" s="466" t="s">
        <v>297</v>
      </c>
      <c r="C67" s="322" t="s">
        <v>685</v>
      </c>
    </row>
    <row r="68" spans="2:3" x14ac:dyDescent="0.2">
      <c r="B68" s="467"/>
      <c r="C68" s="326" t="s">
        <v>745</v>
      </c>
    </row>
  </sheetData>
  <mergeCells count="7">
    <mergeCell ref="B67:B68"/>
    <mergeCell ref="B33:B34"/>
    <mergeCell ref="C33:C34"/>
    <mergeCell ref="B37:B48"/>
    <mergeCell ref="B54:B57"/>
    <mergeCell ref="B59:B60"/>
    <mergeCell ref="C59:C60"/>
  </mergeCells>
  <hyperlinks>
    <hyperlink ref="C22"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0000000-0004-0000-3100-000000000000}"/>
    <hyperlink ref="C68" r:id="rId1" xr:uid="{00000000-0004-0000-3100-000001000000}"/>
    <hyperlink ref="D1" location="Contents!A1" display="return to contents" xr:uid="{00000000-0004-0000-3100-000002000000}"/>
  </hyperlinks>
  <pageMargins left="0.70866141732283472" right="0.70866141732283472" top="0.74803149606299213" bottom="0.74803149606299213" header="0.31496062992125984" footer="0.31496062992125984"/>
  <pageSetup paperSize="9" scale="66" fitToHeight="2" orientation="portrait" r:id="rId2"/>
  <rowBreaks count="3" manualBreakCount="3">
    <brk id="15" min="1" max="2" man="1"/>
    <brk id="31" min="1" max="2" man="1"/>
    <brk id="53" min="1" max="2"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W45"/>
  <sheetViews>
    <sheetView showGridLines="0" zoomScaleNormal="100" workbookViewId="0"/>
  </sheetViews>
  <sheetFormatPr defaultColWidth="8.140625" defaultRowHeight="12.75" x14ac:dyDescent="0.2"/>
  <cols>
    <col min="1" max="2" width="8.140625" style="1"/>
  </cols>
  <sheetData>
    <row r="1" spans="1:23" ht="15" customHeight="1" x14ac:dyDescent="0.2">
      <c r="A1" s="103" t="s">
        <v>0</v>
      </c>
      <c r="C1" s="1"/>
      <c r="D1" s="1"/>
      <c r="E1" s="1"/>
      <c r="F1" s="1"/>
      <c r="G1" s="1"/>
      <c r="H1" s="1"/>
      <c r="I1" s="1"/>
      <c r="J1" s="1"/>
      <c r="K1" s="1"/>
      <c r="L1" s="1"/>
      <c r="M1" s="1"/>
      <c r="N1" s="1"/>
      <c r="O1" s="1"/>
      <c r="P1" s="1"/>
      <c r="Q1" s="1"/>
      <c r="R1" s="1"/>
      <c r="S1" s="1"/>
      <c r="T1" s="1"/>
      <c r="W1" s="58" t="s">
        <v>759</v>
      </c>
    </row>
    <row r="2" spans="1:23" ht="15" customHeight="1" x14ac:dyDescent="0.2">
      <c r="A2" s="376" t="s">
        <v>26</v>
      </c>
      <c r="B2" s="376" t="s">
        <v>27</v>
      </c>
      <c r="C2" s="373" t="s">
        <v>1</v>
      </c>
      <c r="D2" s="375" t="s">
        <v>2</v>
      </c>
      <c r="E2" s="375"/>
      <c r="F2" s="375"/>
      <c r="G2" s="375"/>
      <c r="H2" s="375"/>
      <c r="I2" s="375"/>
      <c r="J2" s="375"/>
      <c r="K2" s="375"/>
      <c r="L2" s="375"/>
      <c r="M2" s="375"/>
      <c r="N2" s="375"/>
      <c r="O2" s="375"/>
      <c r="P2" s="375"/>
      <c r="Q2" s="375"/>
      <c r="R2" s="375"/>
      <c r="S2" s="375"/>
      <c r="T2" s="375"/>
      <c r="U2" s="375"/>
    </row>
    <row r="3" spans="1:23" ht="15" customHeight="1" x14ac:dyDescent="0.2">
      <c r="A3" s="377"/>
      <c r="B3" s="377"/>
      <c r="C3" s="374"/>
      <c r="D3" s="97" t="s">
        <v>3</v>
      </c>
      <c r="E3" s="97" t="s">
        <v>4</v>
      </c>
      <c r="F3" s="97" t="s">
        <v>5</v>
      </c>
      <c r="G3" s="97" t="s">
        <v>6</v>
      </c>
      <c r="H3" s="97" t="s">
        <v>7</v>
      </c>
      <c r="I3" s="97" t="s">
        <v>8</v>
      </c>
      <c r="J3" s="97" t="s">
        <v>9</v>
      </c>
      <c r="K3" s="97" t="s">
        <v>10</v>
      </c>
      <c r="L3" s="97" t="s">
        <v>11</v>
      </c>
      <c r="M3" s="97" t="s">
        <v>12</v>
      </c>
      <c r="N3" s="97" t="s">
        <v>13</v>
      </c>
      <c r="O3" s="97" t="s">
        <v>14</v>
      </c>
      <c r="P3" s="97" t="s">
        <v>15</v>
      </c>
      <c r="Q3" s="97" t="s">
        <v>16</v>
      </c>
      <c r="R3" s="97" t="s">
        <v>17</v>
      </c>
      <c r="S3" s="97" t="s">
        <v>18</v>
      </c>
      <c r="T3" s="97" t="s">
        <v>19</v>
      </c>
      <c r="U3" s="97" t="s">
        <v>20</v>
      </c>
    </row>
    <row r="4" spans="1:23" ht="15" customHeight="1" x14ac:dyDescent="0.2">
      <c r="A4" s="372" t="s">
        <v>1</v>
      </c>
      <c r="B4" s="98" t="s">
        <v>1</v>
      </c>
      <c r="C4" s="99">
        <v>171033</v>
      </c>
      <c r="D4" s="99">
        <v>1801</v>
      </c>
      <c r="E4" s="99">
        <v>8262</v>
      </c>
      <c r="F4" s="99">
        <v>15598</v>
      </c>
      <c r="G4" s="99">
        <v>22422</v>
      </c>
      <c r="H4" s="99">
        <v>18014</v>
      </c>
      <c r="I4" s="99">
        <v>16301</v>
      </c>
      <c r="J4" s="99">
        <v>14204</v>
      </c>
      <c r="K4" s="99">
        <v>12722</v>
      </c>
      <c r="L4" s="99">
        <v>12901</v>
      </c>
      <c r="M4" s="99">
        <v>11738</v>
      </c>
      <c r="N4" s="99">
        <v>10086</v>
      </c>
      <c r="O4" s="99">
        <v>7431</v>
      </c>
      <c r="P4" s="99">
        <v>5130</v>
      </c>
      <c r="Q4" s="99">
        <v>3852</v>
      </c>
      <c r="R4" s="99">
        <v>2902</v>
      </c>
      <c r="S4" s="99">
        <v>2649</v>
      </c>
      <c r="T4" s="99">
        <v>2345</v>
      </c>
      <c r="U4" s="99">
        <v>2675</v>
      </c>
    </row>
    <row r="5" spans="1:23" ht="15" customHeight="1" x14ac:dyDescent="0.2">
      <c r="A5" s="372"/>
      <c r="B5" s="98" t="s">
        <v>21</v>
      </c>
      <c r="C5" s="99">
        <v>89379</v>
      </c>
      <c r="D5" s="99">
        <v>1097</v>
      </c>
      <c r="E5" s="99">
        <v>5788</v>
      </c>
      <c r="F5" s="99">
        <v>7943</v>
      </c>
      <c r="G5" s="99">
        <v>10491</v>
      </c>
      <c r="H5" s="99">
        <v>9967</v>
      </c>
      <c r="I5" s="99">
        <v>8756</v>
      </c>
      <c r="J5" s="99">
        <v>7476</v>
      </c>
      <c r="K5" s="99">
        <v>6736</v>
      </c>
      <c r="L5" s="99">
        <v>6974</v>
      </c>
      <c r="M5" s="99">
        <v>6320</v>
      </c>
      <c r="N5" s="99">
        <v>5270</v>
      </c>
      <c r="O5" s="99">
        <v>3852</v>
      </c>
      <c r="P5" s="99">
        <v>2571</v>
      </c>
      <c r="Q5" s="99">
        <v>1785</v>
      </c>
      <c r="R5" s="99">
        <v>1288</v>
      </c>
      <c r="S5" s="99">
        <v>1172</v>
      </c>
      <c r="T5" s="99">
        <v>974</v>
      </c>
      <c r="U5" s="99">
        <v>919</v>
      </c>
      <c r="W5" s="309"/>
    </row>
    <row r="6" spans="1:23" ht="15" customHeight="1" x14ac:dyDescent="0.2">
      <c r="A6" s="372"/>
      <c r="B6" s="98" t="s">
        <v>22</v>
      </c>
      <c r="C6" s="99">
        <v>81654</v>
      </c>
      <c r="D6" s="99">
        <v>704</v>
      </c>
      <c r="E6" s="99">
        <v>2474</v>
      </c>
      <c r="F6" s="99">
        <v>7655</v>
      </c>
      <c r="G6" s="99">
        <v>11931</v>
      </c>
      <c r="H6" s="99">
        <v>8047</v>
      </c>
      <c r="I6" s="99">
        <v>7545</v>
      </c>
      <c r="J6" s="99">
        <v>6728</v>
      </c>
      <c r="K6" s="99">
        <v>5986</v>
      </c>
      <c r="L6" s="99">
        <v>5927</v>
      </c>
      <c r="M6" s="99">
        <v>5418</v>
      </c>
      <c r="N6" s="99">
        <v>4816</v>
      </c>
      <c r="O6" s="99">
        <v>3579</v>
      </c>
      <c r="P6" s="99">
        <v>2559</v>
      </c>
      <c r="Q6" s="99">
        <v>2067</v>
      </c>
      <c r="R6" s="99">
        <v>1614</v>
      </c>
      <c r="S6" s="99">
        <v>1477</v>
      </c>
      <c r="T6" s="99">
        <v>1371</v>
      </c>
      <c r="U6" s="99">
        <v>1756</v>
      </c>
      <c r="W6" s="309"/>
    </row>
    <row r="7" spans="1:23" ht="15" customHeight="1" x14ac:dyDescent="0.2">
      <c r="A7" s="371" t="s">
        <v>28</v>
      </c>
      <c r="B7" s="101" t="s">
        <v>1</v>
      </c>
      <c r="C7" s="102">
        <v>45726</v>
      </c>
      <c r="D7" s="102">
        <v>491</v>
      </c>
      <c r="E7" s="102">
        <v>2177</v>
      </c>
      <c r="F7" s="102">
        <v>5236</v>
      </c>
      <c r="G7" s="102">
        <v>6871</v>
      </c>
      <c r="H7" s="102">
        <v>5660</v>
      </c>
      <c r="I7" s="102">
        <v>5196</v>
      </c>
      <c r="J7" s="102">
        <v>4125</v>
      </c>
      <c r="K7" s="102">
        <v>3725</v>
      </c>
      <c r="L7" s="102">
        <v>3620</v>
      </c>
      <c r="M7" s="102">
        <v>3048</v>
      </c>
      <c r="N7" s="102">
        <v>2346</v>
      </c>
      <c r="O7" s="102">
        <v>1397</v>
      </c>
      <c r="P7" s="102">
        <v>752</v>
      </c>
      <c r="Q7" s="102">
        <v>409</v>
      </c>
      <c r="R7" s="102">
        <v>276</v>
      </c>
      <c r="S7" s="102">
        <v>199</v>
      </c>
      <c r="T7" s="102">
        <v>138</v>
      </c>
      <c r="U7" s="102">
        <v>60</v>
      </c>
    </row>
    <row r="8" spans="1:23" ht="15" customHeight="1" x14ac:dyDescent="0.2">
      <c r="A8" s="371"/>
      <c r="B8" s="101" t="s">
        <v>21</v>
      </c>
      <c r="C8" s="102">
        <v>25421</v>
      </c>
      <c r="D8" s="102">
        <v>305</v>
      </c>
      <c r="E8" s="102">
        <v>1621</v>
      </c>
      <c r="F8" s="102">
        <v>2760</v>
      </c>
      <c r="G8" s="102">
        <v>3585</v>
      </c>
      <c r="H8" s="102">
        <v>3254</v>
      </c>
      <c r="I8" s="102">
        <v>2948</v>
      </c>
      <c r="J8" s="102">
        <v>2352</v>
      </c>
      <c r="K8" s="102">
        <v>2101</v>
      </c>
      <c r="L8" s="102">
        <v>2063</v>
      </c>
      <c r="M8" s="102">
        <v>1659</v>
      </c>
      <c r="N8" s="102">
        <v>1232</v>
      </c>
      <c r="O8" s="102">
        <v>697</v>
      </c>
      <c r="P8" s="102">
        <v>366</v>
      </c>
      <c r="Q8" s="102">
        <v>178</v>
      </c>
      <c r="R8" s="102">
        <v>130</v>
      </c>
      <c r="S8" s="102">
        <v>102</v>
      </c>
      <c r="T8" s="102">
        <v>48</v>
      </c>
      <c r="U8" s="102">
        <v>20</v>
      </c>
    </row>
    <row r="9" spans="1:23" ht="15" customHeight="1" x14ac:dyDescent="0.2">
      <c r="A9" s="371"/>
      <c r="B9" s="101" t="s">
        <v>22</v>
      </c>
      <c r="C9" s="102">
        <v>20305</v>
      </c>
      <c r="D9" s="102">
        <v>186</v>
      </c>
      <c r="E9" s="102">
        <v>556</v>
      </c>
      <c r="F9" s="102">
        <v>2476</v>
      </c>
      <c r="G9" s="102">
        <v>3286</v>
      </c>
      <c r="H9" s="102">
        <v>2406</v>
      </c>
      <c r="I9" s="102">
        <v>2248</v>
      </c>
      <c r="J9" s="102">
        <v>1773</v>
      </c>
      <c r="K9" s="102">
        <v>1624</v>
      </c>
      <c r="L9" s="102">
        <v>1557</v>
      </c>
      <c r="M9" s="102">
        <v>1389</v>
      </c>
      <c r="N9" s="102">
        <v>1114</v>
      </c>
      <c r="O9" s="102">
        <v>700</v>
      </c>
      <c r="P9" s="102">
        <v>386</v>
      </c>
      <c r="Q9" s="102">
        <v>231</v>
      </c>
      <c r="R9" s="102">
        <v>146</v>
      </c>
      <c r="S9" s="102">
        <v>97</v>
      </c>
      <c r="T9" s="102">
        <v>90</v>
      </c>
      <c r="U9" s="102">
        <v>40</v>
      </c>
    </row>
    <row r="10" spans="1:23" ht="15" customHeight="1" x14ac:dyDescent="0.2">
      <c r="A10" s="372" t="s">
        <v>23</v>
      </c>
      <c r="B10" s="98" t="s">
        <v>1</v>
      </c>
      <c r="C10" s="99">
        <v>9980</v>
      </c>
      <c r="D10" s="99">
        <v>126</v>
      </c>
      <c r="E10" s="99">
        <v>391</v>
      </c>
      <c r="F10" s="99">
        <v>1045</v>
      </c>
      <c r="G10" s="99">
        <v>1696</v>
      </c>
      <c r="H10" s="99">
        <v>1242</v>
      </c>
      <c r="I10" s="99">
        <v>1131</v>
      </c>
      <c r="J10" s="99">
        <v>923</v>
      </c>
      <c r="K10" s="99">
        <v>801</v>
      </c>
      <c r="L10" s="99">
        <v>710</v>
      </c>
      <c r="M10" s="99">
        <v>612</v>
      </c>
      <c r="N10" s="99">
        <v>447</v>
      </c>
      <c r="O10" s="99">
        <v>280</v>
      </c>
      <c r="P10" s="99">
        <v>182</v>
      </c>
      <c r="Q10" s="99">
        <v>128</v>
      </c>
      <c r="R10" s="99">
        <v>94</v>
      </c>
      <c r="S10" s="99">
        <v>83</v>
      </c>
      <c r="T10" s="99">
        <v>53</v>
      </c>
      <c r="U10" s="99">
        <v>36</v>
      </c>
    </row>
    <row r="11" spans="1:23" ht="15" customHeight="1" x14ac:dyDescent="0.2">
      <c r="A11" s="372"/>
      <c r="B11" s="98" t="s">
        <v>21</v>
      </c>
      <c r="C11" s="99">
        <v>6079</v>
      </c>
      <c r="D11" s="99">
        <v>77</v>
      </c>
      <c r="E11" s="99">
        <v>262</v>
      </c>
      <c r="F11" s="99">
        <v>539</v>
      </c>
      <c r="G11" s="99">
        <v>889</v>
      </c>
      <c r="H11" s="99">
        <v>849</v>
      </c>
      <c r="I11" s="99">
        <v>737</v>
      </c>
      <c r="J11" s="99">
        <v>634</v>
      </c>
      <c r="K11" s="99">
        <v>543</v>
      </c>
      <c r="L11" s="99">
        <v>452</v>
      </c>
      <c r="M11" s="99">
        <v>360</v>
      </c>
      <c r="N11" s="99">
        <v>260</v>
      </c>
      <c r="O11" s="99">
        <v>161</v>
      </c>
      <c r="P11" s="99">
        <v>108</v>
      </c>
      <c r="Q11" s="99">
        <v>72</v>
      </c>
      <c r="R11" s="99">
        <v>56</v>
      </c>
      <c r="S11" s="99">
        <v>36</v>
      </c>
      <c r="T11" s="99">
        <v>30</v>
      </c>
      <c r="U11" s="99">
        <v>14</v>
      </c>
    </row>
    <row r="12" spans="1:23" ht="15" customHeight="1" x14ac:dyDescent="0.2">
      <c r="A12" s="372"/>
      <c r="B12" s="98" t="s">
        <v>22</v>
      </c>
      <c r="C12" s="99">
        <v>3901</v>
      </c>
      <c r="D12" s="99">
        <v>49</v>
      </c>
      <c r="E12" s="99">
        <v>129</v>
      </c>
      <c r="F12" s="99">
        <v>506</v>
      </c>
      <c r="G12" s="99">
        <v>807</v>
      </c>
      <c r="H12" s="99">
        <v>393</v>
      </c>
      <c r="I12" s="99">
        <v>394</v>
      </c>
      <c r="J12" s="99">
        <v>289</v>
      </c>
      <c r="K12" s="99">
        <v>258</v>
      </c>
      <c r="L12" s="99">
        <v>258</v>
      </c>
      <c r="M12" s="99">
        <v>252</v>
      </c>
      <c r="N12" s="99">
        <v>187</v>
      </c>
      <c r="O12" s="99">
        <v>119</v>
      </c>
      <c r="P12" s="99">
        <v>74</v>
      </c>
      <c r="Q12" s="99">
        <v>56</v>
      </c>
      <c r="R12" s="99">
        <v>38</v>
      </c>
      <c r="S12" s="99">
        <v>47</v>
      </c>
      <c r="T12" s="99">
        <v>23</v>
      </c>
      <c r="U12" s="99">
        <v>22</v>
      </c>
    </row>
    <row r="13" spans="1:23" ht="15" customHeight="1" x14ac:dyDescent="0.2">
      <c r="A13" s="371" t="s">
        <v>24</v>
      </c>
      <c r="B13" s="101" t="s">
        <v>1</v>
      </c>
      <c r="C13" s="102">
        <v>7122</v>
      </c>
      <c r="D13" s="102">
        <v>124</v>
      </c>
      <c r="E13" s="102">
        <v>280</v>
      </c>
      <c r="F13" s="102">
        <v>499</v>
      </c>
      <c r="G13" s="102">
        <v>912</v>
      </c>
      <c r="H13" s="102">
        <v>851</v>
      </c>
      <c r="I13" s="102">
        <v>876</v>
      </c>
      <c r="J13" s="102">
        <v>861</v>
      </c>
      <c r="K13" s="102">
        <v>607</v>
      </c>
      <c r="L13" s="102">
        <v>444</v>
      </c>
      <c r="M13" s="102">
        <v>388</v>
      </c>
      <c r="N13" s="102">
        <v>340</v>
      </c>
      <c r="O13" s="102">
        <v>244</v>
      </c>
      <c r="P13" s="102">
        <v>207</v>
      </c>
      <c r="Q13" s="102">
        <v>146</v>
      </c>
      <c r="R13" s="102">
        <v>109</v>
      </c>
      <c r="S13" s="102">
        <v>98</v>
      </c>
      <c r="T13" s="102">
        <v>73</v>
      </c>
      <c r="U13" s="102">
        <v>63</v>
      </c>
    </row>
    <row r="14" spans="1:23" ht="15" customHeight="1" x14ac:dyDescent="0.2">
      <c r="A14" s="371"/>
      <c r="B14" s="101" t="s">
        <v>21</v>
      </c>
      <c r="C14" s="102">
        <v>3312</v>
      </c>
      <c r="D14" s="102">
        <v>69</v>
      </c>
      <c r="E14" s="102">
        <v>189</v>
      </c>
      <c r="F14" s="102">
        <v>244</v>
      </c>
      <c r="G14" s="102">
        <v>377</v>
      </c>
      <c r="H14" s="102">
        <v>442</v>
      </c>
      <c r="I14" s="102">
        <v>405</v>
      </c>
      <c r="J14" s="102">
        <v>386</v>
      </c>
      <c r="K14" s="102">
        <v>272</v>
      </c>
      <c r="L14" s="102">
        <v>195</v>
      </c>
      <c r="M14" s="102">
        <v>185</v>
      </c>
      <c r="N14" s="102">
        <v>143</v>
      </c>
      <c r="O14" s="102">
        <v>112</v>
      </c>
      <c r="P14" s="102">
        <v>88</v>
      </c>
      <c r="Q14" s="102">
        <v>63</v>
      </c>
      <c r="R14" s="102">
        <v>40</v>
      </c>
      <c r="S14" s="102">
        <v>41</v>
      </c>
      <c r="T14" s="102">
        <v>35</v>
      </c>
      <c r="U14" s="102">
        <v>26</v>
      </c>
    </row>
    <row r="15" spans="1:23" ht="15" customHeight="1" x14ac:dyDescent="0.2">
      <c r="A15" s="371"/>
      <c r="B15" s="101" t="s">
        <v>22</v>
      </c>
      <c r="C15" s="102">
        <v>3810</v>
      </c>
      <c r="D15" s="102">
        <v>55</v>
      </c>
      <c r="E15" s="102">
        <v>91</v>
      </c>
      <c r="F15" s="102">
        <v>255</v>
      </c>
      <c r="G15" s="102">
        <v>535</v>
      </c>
      <c r="H15" s="102">
        <v>409</v>
      </c>
      <c r="I15" s="102">
        <v>471</v>
      </c>
      <c r="J15" s="102">
        <v>475</v>
      </c>
      <c r="K15" s="102">
        <v>335</v>
      </c>
      <c r="L15" s="102">
        <v>249</v>
      </c>
      <c r="M15" s="102">
        <v>203</v>
      </c>
      <c r="N15" s="102">
        <v>197</v>
      </c>
      <c r="O15" s="102">
        <v>132</v>
      </c>
      <c r="P15" s="102">
        <v>119</v>
      </c>
      <c r="Q15" s="102">
        <v>83</v>
      </c>
      <c r="R15" s="102">
        <v>69</v>
      </c>
      <c r="S15" s="102">
        <v>57</v>
      </c>
      <c r="T15" s="102">
        <v>38</v>
      </c>
      <c r="U15" s="102">
        <v>37</v>
      </c>
    </row>
    <row r="16" spans="1:23" ht="15" customHeight="1" x14ac:dyDescent="0.2">
      <c r="A16" s="372" t="s">
        <v>25</v>
      </c>
      <c r="B16" s="98" t="s">
        <v>1</v>
      </c>
      <c r="C16" s="99">
        <v>108205</v>
      </c>
      <c r="D16" s="99">
        <v>1060</v>
      </c>
      <c r="E16" s="99">
        <v>5414</v>
      </c>
      <c r="F16" s="99">
        <v>8818</v>
      </c>
      <c r="G16" s="99">
        <v>12943</v>
      </c>
      <c r="H16" s="99">
        <v>10261</v>
      </c>
      <c r="I16" s="99">
        <v>9098</v>
      </c>
      <c r="J16" s="99">
        <v>8295</v>
      </c>
      <c r="K16" s="99">
        <v>7589</v>
      </c>
      <c r="L16" s="99">
        <v>8127</v>
      </c>
      <c r="M16" s="99">
        <v>7690</v>
      </c>
      <c r="N16" s="99">
        <v>6953</v>
      </c>
      <c r="O16" s="99">
        <v>5510</v>
      </c>
      <c r="P16" s="99">
        <v>3989</v>
      </c>
      <c r="Q16" s="99">
        <v>3169</v>
      </c>
      <c r="R16" s="99">
        <v>2423</v>
      </c>
      <c r="S16" s="99">
        <v>2269</v>
      </c>
      <c r="T16" s="99">
        <v>2081</v>
      </c>
      <c r="U16" s="99">
        <v>2516</v>
      </c>
    </row>
    <row r="17" spans="1:22" ht="15" customHeight="1" x14ac:dyDescent="0.2">
      <c r="A17" s="372"/>
      <c r="B17" s="98" t="s">
        <v>21</v>
      </c>
      <c r="C17" s="99">
        <v>54567</v>
      </c>
      <c r="D17" s="99">
        <v>646</v>
      </c>
      <c r="E17" s="99">
        <v>3716</v>
      </c>
      <c r="F17" s="99">
        <v>4400</v>
      </c>
      <c r="G17" s="99">
        <v>5640</v>
      </c>
      <c r="H17" s="99">
        <v>5422</v>
      </c>
      <c r="I17" s="99">
        <v>4666</v>
      </c>
      <c r="J17" s="99">
        <v>4104</v>
      </c>
      <c r="K17" s="99">
        <v>3820</v>
      </c>
      <c r="L17" s="99">
        <v>4264</v>
      </c>
      <c r="M17" s="99">
        <v>4116</v>
      </c>
      <c r="N17" s="99">
        <v>3635</v>
      </c>
      <c r="O17" s="99">
        <v>2882</v>
      </c>
      <c r="P17" s="99">
        <v>2009</v>
      </c>
      <c r="Q17" s="99">
        <v>1472</v>
      </c>
      <c r="R17" s="99">
        <v>1062</v>
      </c>
      <c r="S17" s="99">
        <v>993</v>
      </c>
      <c r="T17" s="99">
        <v>861</v>
      </c>
      <c r="U17" s="99">
        <v>859</v>
      </c>
    </row>
    <row r="18" spans="1:22" ht="15" customHeight="1" x14ac:dyDescent="0.2">
      <c r="A18" s="372"/>
      <c r="B18" s="98" t="s">
        <v>22</v>
      </c>
      <c r="C18" s="99">
        <v>53638</v>
      </c>
      <c r="D18" s="99">
        <v>414</v>
      </c>
      <c r="E18" s="99">
        <v>1698</v>
      </c>
      <c r="F18" s="99">
        <v>4418</v>
      </c>
      <c r="G18" s="99">
        <v>7303</v>
      </c>
      <c r="H18" s="99">
        <v>4839</v>
      </c>
      <c r="I18" s="99">
        <v>4432</v>
      </c>
      <c r="J18" s="99">
        <v>4191</v>
      </c>
      <c r="K18" s="99">
        <v>3769</v>
      </c>
      <c r="L18" s="99">
        <v>3863</v>
      </c>
      <c r="M18" s="99">
        <v>3574</v>
      </c>
      <c r="N18" s="99">
        <v>3318</v>
      </c>
      <c r="O18" s="99">
        <v>2628</v>
      </c>
      <c r="P18" s="99">
        <v>1980</v>
      </c>
      <c r="Q18" s="99">
        <v>1697</v>
      </c>
      <c r="R18" s="99">
        <v>1361</v>
      </c>
      <c r="S18" s="99">
        <v>1276</v>
      </c>
      <c r="T18" s="99">
        <v>1220</v>
      </c>
      <c r="U18" s="99">
        <v>1657</v>
      </c>
    </row>
    <row r="19" spans="1:22" ht="15" customHeight="1" x14ac:dyDescent="0.2">
      <c r="A19" s="3" t="s">
        <v>757</v>
      </c>
    </row>
    <row r="20" spans="1:22" ht="15" customHeight="1" x14ac:dyDescent="0.2">
      <c r="A20" s="155" t="s">
        <v>525</v>
      </c>
    </row>
    <row r="21" spans="1:22" ht="15" customHeight="1" x14ac:dyDescent="0.2"/>
    <row r="22" spans="1:22" ht="15" customHeight="1" x14ac:dyDescent="0.2">
      <c r="A22" s="103" t="s">
        <v>29</v>
      </c>
      <c r="C22" s="1"/>
      <c r="D22" s="1"/>
      <c r="E22" s="1"/>
      <c r="F22" s="1"/>
      <c r="G22" s="1"/>
      <c r="H22" s="1"/>
      <c r="I22" s="1"/>
      <c r="J22" s="1"/>
      <c r="K22" s="1"/>
      <c r="L22" s="1"/>
      <c r="M22" s="1"/>
      <c r="N22" s="1"/>
      <c r="O22" s="1"/>
      <c r="P22" s="1"/>
      <c r="Q22" s="1"/>
      <c r="R22" s="1"/>
      <c r="S22" s="1"/>
      <c r="T22" s="1"/>
    </row>
    <row r="23" spans="1:22" ht="15" customHeight="1" x14ac:dyDescent="0.2">
      <c r="A23" s="376" t="s">
        <v>26</v>
      </c>
      <c r="B23" s="376" t="s">
        <v>27</v>
      </c>
      <c r="C23" s="373" t="s">
        <v>30</v>
      </c>
      <c r="D23" s="375" t="s">
        <v>2</v>
      </c>
      <c r="E23" s="375"/>
      <c r="F23" s="375"/>
      <c r="G23" s="375"/>
      <c r="H23" s="375"/>
      <c r="I23" s="375"/>
      <c r="J23" s="375"/>
      <c r="K23" s="375"/>
      <c r="L23" s="375"/>
      <c r="M23" s="375"/>
      <c r="N23" s="375"/>
      <c r="O23" s="375"/>
      <c r="P23" s="375"/>
      <c r="Q23" s="375"/>
      <c r="R23" s="375"/>
      <c r="S23" s="375"/>
      <c r="T23" s="375"/>
      <c r="U23" s="375"/>
      <c r="V23" s="378" t="s">
        <v>31</v>
      </c>
    </row>
    <row r="24" spans="1:22" ht="15" customHeight="1" x14ac:dyDescent="0.2">
      <c r="A24" s="377"/>
      <c r="B24" s="377"/>
      <c r="C24" s="374"/>
      <c r="D24" s="104" t="s">
        <v>3</v>
      </c>
      <c r="E24" s="104" t="s">
        <v>4</v>
      </c>
      <c r="F24" s="104" t="s">
        <v>5</v>
      </c>
      <c r="G24" s="104" t="s">
        <v>6</v>
      </c>
      <c r="H24" s="104" t="s">
        <v>7</v>
      </c>
      <c r="I24" s="104" t="s">
        <v>8</v>
      </c>
      <c r="J24" s="104" t="s">
        <v>9</v>
      </c>
      <c r="K24" s="104" t="s">
        <v>10</v>
      </c>
      <c r="L24" s="104" t="s">
        <v>11</v>
      </c>
      <c r="M24" s="104" t="s">
        <v>12</v>
      </c>
      <c r="N24" s="104" t="s">
        <v>13</v>
      </c>
      <c r="O24" s="104" t="s">
        <v>14</v>
      </c>
      <c r="P24" s="104" t="s">
        <v>15</v>
      </c>
      <c r="Q24" s="104" t="s">
        <v>16</v>
      </c>
      <c r="R24" s="104" t="s">
        <v>17</v>
      </c>
      <c r="S24" s="104" t="s">
        <v>18</v>
      </c>
      <c r="T24" s="104" t="s">
        <v>19</v>
      </c>
      <c r="U24" s="104" t="s">
        <v>20</v>
      </c>
      <c r="V24" s="379"/>
    </row>
    <row r="25" spans="1:22" ht="15" customHeight="1" x14ac:dyDescent="0.2">
      <c r="A25" s="5" t="s">
        <v>1</v>
      </c>
      <c r="B25" s="5" t="s">
        <v>1</v>
      </c>
      <c r="C25" s="105">
        <v>3653.3</v>
      </c>
      <c r="D25" s="105">
        <v>589.79999999999995</v>
      </c>
      <c r="E25" s="105">
        <v>2557.3000000000002</v>
      </c>
      <c r="F25" s="105">
        <v>5269.6</v>
      </c>
      <c r="G25" s="105">
        <v>7065.6</v>
      </c>
      <c r="H25" s="105">
        <v>5363.5</v>
      </c>
      <c r="I25" s="105">
        <v>4975.7</v>
      </c>
      <c r="J25" s="105">
        <v>4835.3999999999996</v>
      </c>
      <c r="K25" s="105">
        <v>4558.6000000000004</v>
      </c>
      <c r="L25" s="105">
        <v>4262.3</v>
      </c>
      <c r="M25" s="105">
        <v>3667.3</v>
      </c>
      <c r="N25" s="105">
        <v>3165.6</v>
      </c>
      <c r="O25" s="105">
        <v>2496.5</v>
      </c>
      <c r="P25" s="105">
        <v>1983.4</v>
      </c>
      <c r="Q25" s="105">
        <v>1637.3</v>
      </c>
      <c r="R25" s="105">
        <v>1697.6</v>
      </c>
      <c r="S25" s="105">
        <v>2044.2</v>
      </c>
      <c r="T25" s="105">
        <v>2746.4</v>
      </c>
      <c r="U25" s="105">
        <v>3161.4</v>
      </c>
      <c r="V25" s="106">
        <v>3876</v>
      </c>
    </row>
    <row r="26" spans="1:22" ht="15" customHeight="1" x14ac:dyDescent="0.2">
      <c r="A26" s="5"/>
      <c r="B26" s="5" t="s">
        <v>21</v>
      </c>
      <c r="C26" s="105">
        <v>3888</v>
      </c>
      <c r="D26" s="105">
        <v>700.7</v>
      </c>
      <c r="E26" s="105">
        <v>3488.5</v>
      </c>
      <c r="F26" s="105">
        <v>5251.2</v>
      </c>
      <c r="G26" s="105">
        <v>6436.6</v>
      </c>
      <c r="H26" s="105">
        <v>5718.8</v>
      </c>
      <c r="I26" s="105">
        <v>5333</v>
      </c>
      <c r="J26" s="105">
        <v>5262.8</v>
      </c>
      <c r="K26" s="105">
        <v>5040.3999999999996</v>
      </c>
      <c r="L26" s="105">
        <v>4837.8</v>
      </c>
      <c r="M26" s="105">
        <v>4136.8</v>
      </c>
      <c r="N26" s="105">
        <v>3421.7</v>
      </c>
      <c r="O26" s="105">
        <v>2673.1</v>
      </c>
      <c r="P26" s="105">
        <v>2047.6</v>
      </c>
      <c r="Q26" s="105">
        <v>1553.9</v>
      </c>
      <c r="R26" s="105">
        <v>1564.2</v>
      </c>
      <c r="S26" s="105">
        <v>1935.8</v>
      </c>
      <c r="T26" s="105">
        <v>2557.4</v>
      </c>
      <c r="U26" s="105">
        <v>2919.3</v>
      </c>
      <c r="V26" s="106">
        <v>4116.5</v>
      </c>
    </row>
    <row r="27" spans="1:22" ht="15" customHeight="1" x14ac:dyDescent="0.2">
      <c r="A27" s="5"/>
      <c r="B27" s="5" t="s">
        <v>22</v>
      </c>
      <c r="C27" s="105">
        <v>3426.9</v>
      </c>
      <c r="D27" s="105">
        <v>473.1</v>
      </c>
      <c r="E27" s="105">
        <v>1574.2</v>
      </c>
      <c r="F27" s="105">
        <v>5288.8</v>
      </c>
      <c r="G27" s="105">
        <v>7729.8</v>
      </c>
      <c r="H27" s="105">
        <v>4980.3</v>
      </c>
      <c r="I27" s="105">
        <v>4616.7</v>
      </c>
      <c r="J27" s="105">
        <v>4435.2</v>
      </c>
      <c r="K27" s="105">
        <v>4115.8999999999996</v>
      </c>
      <c r="L27" s="105">
        <v>3738.8</v>
      </c>
      <c r="M27" s="105">
        <v>3238.6</v>
      </c>
      <c r="N27" s="105">
        <v>2926</v>
      </c>
      <c r="O27" s="105">
        <v>2330.8000000000002</v>
      </c>
      <c r="P27" s="105">
        <v>1922.8</v>
      </c>
      <c r="Q27" s="105">
        <v>1716.9</v>
      </c>
      <c r="R27" s="105">
        <v>1821.6</v>
      </c>
      <c r="S27" s="105">
        <v>2139.3000000000002</v>
      </c>
      <c r="T27" s="105">
        <v>2898.5</v>
      </c>
      <c r="U27" s="105">
        <v>3304.8</v>
      </c>
      <c r="V27" s="106">
        <v>3641.9</v>
      </c>
    </row>
    <row r="28" spans="1:22" ht="15" customHeight="1" x14ac:dyDescent="0.2">
      <c r="A28" s="107" t="s">
        <v>28</v>
      </c>
      <c r="B28" s="107" t="s">
        <v>1</v>
      </c>
      <c r="C28" s="108">
        <v>6192.5</v>
      </c>
      <c r="D28" s="108">
        <v>587</v>
      </c>
      <c r="E28" s="108">
        <v>2561.5</v>
      </c>
      <c r="F28" s="108">
        <v>7145.2</v>
      </c>
      <c r="G28" s="108">
        <v>9395.6</v>
      </c>
      <c r="H28" s="108">
        <v>8888.2000000000007</v>
      </c>
      <c r="I28" s="108">
        <v>9914.1</v>
      </c>
      <c r="J28" s="108">
        <v>9877.9</v>
      </c>
      <c r="K28" s="108">
        <v>9298.6</v>
      </c>
      <c r="L28" s="108">
        <v>8537.7000000000007</v>
      </c>
      <c r="M28" s="108">
        <v>7298.9</v>
      </c>
      <c r="N28" s="108">
        <v>6001.5</v>
      </c>
      <c r="O28" s="108">
        <v>4188.8999999999996</v>
      </c>
      <c r="P28" s="108">
        <v>2999.6</v>
      </c>
      <c r="Q28" s="108">
        <v>2221.6</v>
      </c>
      <c r="R28" s="108">
        <v>2416.8000000000002</v>
      </c>
      <c r="S28" s="108">
        <v>2581.1</v>
      </c>
      <c r="T28" s="108">
        <v>3476.1</v>
      </c>
      <c r="U28" s="108">
        <v>2643.2</v>
      </c>
      <c r="V28" s="109">
        <v>6450.8</v>
      </c>
    </row>
    <row r="29" spans="1:22" ht="15" customHeight="1" x14ac:dyDescent="0.2">
      <c r="A29" s="107"/>
      <c r="B29" s="107" t="s">
        <v>21</v>
      </c>
      <c r="C29" s="108">
        <v>7056.1</v>
      </c>
      <c r="D29" s="108">
        <v>710.6</v>
      </c>
      <c r="E29" s="108">
        <v>3700.9</v>
      </c>
      <c r="F29" s="108">
        <v>7367.9</v>
      </c>
      <c r="G29" s="108">
        <v>9549.7999999999993</v>
      </c>
      <c r="H29" s="108">
        <v>10124.5</v>
      </c>
      <c r="I29" s="108">
        <v>12022.8</v>
      </c>
      <c r="J29" s="108">
        <v>12333.5</v>
      </c>
      <c r="K29" s="108">
        <v>11462.1</v>
      </c>
      <c r="L29" s="108">
        <v>10623.1</v>
      </c>
      <c r="M29" s="108">
        <v>8494.6</v>
      </c>
      <c r="N29" s="108">
        <v>6688.4</v>
      </c>
      <c r="O29" s="108">
        <v>4482.3</v>
      </c>
      <c r="P29" s="108">
        <v>3136.2</v>
      </c>
      <c r="Q29" s="108">
        <v>2055.4</v>
      </c>
      <c r="R29" s="108">
        <v>2439</v>
      </c>
      <c r="S29" s="108">
        <v>2965.1</v>
      </c>
      <c r="T29" s="108">
        <v>2857.1</v>
      </c>
      <c r="U29" s="108">
        <v>2531.6</v>
      </c>
      <c r="V29" s="109">
        <v>7463</v>
      </c>
    </row>
    <row r="30" spans="1:22" ht="15" customHeight="1" x14ac:dyDescent="0.2">
      <c r="A30" s="107"/>
      <c r="B30" s="107" t="s">
        <v>22</v>
      </c>
      <c r="C30" s="108">
        <v>5369.7</v>
      </c>
      <c r="D30" s="108">
        <v>456.7</v>
      </c>
      <c r="E30" s="108">
        <v>1349.8</v>
      </c>
      <c r="F30" s="108">
        <v>6912.3</v>
      </c>
      <c r="G30" s="108">
        <v>9232.9</v>
      </c>
      <c r="H30" s="108">
        <v>7628.4</v>
      </c>
      <c r="I30" s="108">
        <v>8060.2</v>
      </c>
      <c r="J30" s="108">
        <v>7814</v>
      </c>
      <c r="K30" s="108">
        <v>7473.5</v>
      </c>
      <c r="L30" s="108">
        <v>6775.5</v>
      </c>
      <c r="M30" s="108">
        <v>6248.3</v>
      </c>
      <c r="N30" s="108">
        <v>5389.5</v>
      </c>
      <c r="O30" s="108">
        <v>3932.6</v>
      </c>
      <c r="P30" s="108">
        <v>2880.6</v>
      </c>
      <c r="Q30" s="108">
        <v>2369.1999999999998</v>
      </c>
      <c r="R30" s="108">
        <v>2397.4</v>
      </c>
      <c r="S30" s="108">
        <v>2271.6999999999998</v>
      </c>
      <c r="T30" s="108">
        <v>3930.1</v>
      </c>
      <c r="U30" s="108">
        <v>2702.7</v>
      </c>
      <c r="V30" s="109">
        <v>5537.5</v>
      </c>
    </row>
    <row r="31" spans="1:22" ht="15" customHeight="1" x14ac:dyDescent="0.2">
      <c r="A31" s="5" t="s">
        <v>23</v>
      </c>
      <c r="B31" s="5" t="s">
        <v>1</v>
      </c>
      <c r="C31" s="105">
        <v>3305.2</v>
      </c>
      <c r="D31" s="105">
        <v>415.3</v>
      </c>
      <c r="E31" s="105">
        <v>1268.9000000000001</v>
      </c>
      <c r="F31" s="105">
        <v>3733.5</v>
      </c>
      <c r="G31" s="105">
        <v>5700.8</v>
      </c>
      <c r="H31" s="105">
        <v>4430.2</v>
      </c>
      <c r="I31" s="105">
        <v>4786.3</v>
      </c>
      <c r="J31" s="105">
        <v>4711.6000000000004</v>
      </c>
      <c r="K31" s="105">
        <v>4299.5</v>
      </c>
      <c r="L31" s="105">
        <v>3903.2</v>
      </c>
      <c r="M31" s="105">
        <v>3408.5</v>
      </c>
      <c r="N31" s="105">
        <v>2809.6</v>
      </c>
      <c r="O31" s="105">
        <v>2228.4</v>
      </c>
      <c r="P31" s="105">
        <v>1846.8</v>
      </c>
      <c r="Q31" s="105">
        <v>1695.4</v>
      </c>
      <c r="R31" s="105">
        <v>1876.2</v>
      </c>
      <c r="S31" s="105">
        <v>2515.1999999999998</v>
      </c>
      <c r="T31" s="105">
        <v>3002.8</v>
      </c>
      <c r="U31" s="105">
        <v>3380.3</v>
      </c>
      <c r="V31" s="106">
        <v>3322.3</v>
      </c>
    </row>
    <row r="32" spans="1:22" ht="15" customHeight="1" x14ac:dyDescent="0.2">
      <c r="A32" s="5"/>
      <c r="B32" s="5" t="s">
        <v>21</v>
      </c>
      <c r="C32" s="105">
        <v>4065.3</v>
      </c>
      <c r="D32" s="105">
        <v>495.3</v>
      </c>
      <c r="E32" s="105">
        <v>1670.9</v>
      </c>
      <c r="F32" s="105">
        <v>3744.4</v>
      </c>
      <c r="G32" s="105">
        <v>5871.9</v>
      </c>
      <c r="H32" s="105">
        <v>6077.3</v>
      </c>
      <c r="I32" s="105">
        <v>6408.7</v>
      </c>
      <c r="J32" s="105">
        <v>6604.2</v>
      </c>
      <c r="K32" s="105">
        <v>5960.5</v>
      </c>
      <c r="L32" s="105">
        <v>5118.8999999999996</v>
      </c>
      <c r="M32" s="105">
        <v>4166.7</v>
      </c>
      <c r="N32" s="105">
        <v>3383.2</v>
      </c>
      <c r="O32" s="105">
        <v>2648</v>
      </c>
      <c r="P32" s="105">
        <v>2222.1999999999998</v>
      </c>
      <c r="Q32" s="105">
        <v>1961.9</v>
      </c>
      <c r="R32" s="105">
        <v>2403.4</v>
      </c>
      <c r="S32" s="105">
        <v>2465.8000000000002</v>
      </c>
      <c r="T32" s="105">
        <v>4195.8</v>
      </c>
      <c r="U32" s="105">
        <v>4307.7</v>
      </c>
      <c r="V32" s="106">
        <v>4131.6000000000004</v>
      </c>
    </row>
    <row r="33" spans="1:22" ht="15" customHeight="1" x14ac:dyDescent="0.2">
      <c r="A33" s="5"/>
      <c r="B33" s="5" t="s">
        <v>22</v>
      </c>
      <c r="C33" s="105">
        <v>2559.5</v>
      </c>
      <c r="D33" s="105">
        <v>331.2</v>
      </c>
      <c r="E33" s="105">
        <v>852.3</v>
      </c>
      <c r="F33" s="105">
        <v>3722</v>
      </c>
      <c r="G33" s="105">
        <v>5523.6</v>
      </c>
      <c r="H33" s="105">
        <v>2794.2</v>
      </c>
      <c r="I33" s="105">
        <v>3248.1</v>
      </c>
      <c r="J33" s="105">
        <v>2892.9</v>
      </c>
      <c r="K33" s="105">
        <v>2710.1</v>
      </c>
      <c r="L33" s="105">
        <v>2756.4</v>
      </c>
      <c r="M33" s="105">
        <v>2705.3</v>
      </c>
      <c r="N33" s="105">
        <v>2273.6</v>
      </c>
      <c r="O33" s="105">
        <v>1835</v>
      </c>
      <c r="P33" s="105">
        <v>1481.5</v>
      </c>
      <c r="Q33" s="105">
        <v>1443.3</v>
      </c>
      <c r="R33" s="105">
        <v>1417.9</v>
      </c>
      <c r="S33" s="105">
        <v>2554.3000000000002</v>
      </c>
      <c r="T33" s="105">
        <v>2190.5</v>
      </c>
      <c r="U33" s="105">
        <v>2973</v>
      </c>
      <c r="V33" s="106">
        <v>2549.1</v>
      </c>
    </row>
    <row r="34" spans="1:22" ht="15" customHeight="1" x14ac:dyDescent="0.2">
      <c r="A34" s="107" t="s">
        <v>24</v>
      </c>
      <c r="B34" s="107" t="s">
        <v>1</v>
      </c>
      <c r="C34" s="108">
        <v>1126.9000000000001</v>
      </c>
      <c r="D34" s="108">
        <v>258.3</v>
      </c>
      <c r="E34" s="108">
        <v>743.1</v>
      </c>
      <c r="F34" s="108">
        <v>1539.2</v>
      </c>
      <c r="G34" s="108">
        <v>2005.7</v>
      </c>
      <c r="H34" s="108">
        <v>1335</v>
      </c>
      <c r="I34" s="108">
        <v>1249.7</v>
      </c>
      <c r="J34" s="108">
        <v>1289.3</v>
      </c>
      <c r="K34" s="108">
        <v>1187.5</v>
      </c>
      <c r="L34" s="108">
        <v>1058.2</v>
      </c>
      <c r="M34" s="108">
        <v>998.3</v>
      </c>
      <c r="N34" s="108">
        <v>923.4</v>
      </c>
      <c r="O34" s="108">
        <v>792</v>
      </c>
      <c r="P34" s="108">
        <v>823.2</v>
      </c>
      <c r="Q34" s="108">
        <v>825.8</v>
      </c>
      <c r="R34" s="108">
        <v>990.9</v>
      </c>
      <c r="S34" s="108">
        <v>1263.7</v>
      </c>
      <c r="T34" s="108">
        <v>1729.9</v>
      </c>
      <c r="U34" s="108">
        <v>2582</v>
      </c>
      <c r="V34" s="109">
        <v>1125.0999999999999</v>
      </c>
    </row>
    <row r="35" spans="1:22" ht="15" customHeight="1" x14ac:dyDescent="0.2">
      <c r="A35" s="107"/>
      <c r="B35" s="107" t="s">
        <v>21</v>
      </c>
      <c r="C35" s="108">
        <v>1065</v>
      </c>
      <c r="D35" s="108">
        <v>281.10000000000002</v>
      </c>
      <c r="E35" s="108">
        <v>968</v>
      </c>
      <c r="F35" s="108">
        <v>1465</v>
      </c>
      <c r="G35" s="108">
        <v>1580.7</v>
      </c>
      <c r="H35" s="108">
        <v>1241.7</v>
      </c>
      <c r="I35" s="108">
        <v>1138.4000000000001</v>
      </c>
      <c r="J35" s="108">
        <v>1207.2</v>
      </c>
      <c r="K35" s="108">
        <v>1114.3</v>
      </c>
      <c r="L35" s="108">
        <v>1007.5</v>
      </c>
      <c r="M35" s="108">
        <v>1077.0999999999999</v>
      </c>
      <c r="N35" s="108">
        <v>856.8</v>
      </c>
      <c r="O35" s="108">
        <v>814.8</v>
      </c>
      <c r="P35" s="108">
        <v>769.9</v>
      </c>
      <c r="Q35" s="108">
        <v>745.6</v>
      </c>
      <c r="R35" s="108">
        <v>772.9</v>
      </c>
      <c r="S35" s="108">
        <v>1091.9000000000001</v>
      </c>
      <c r="T35" s="108">
        <v>1732.7</v>
      </c>
      <c r="U35" s="108">
        <v>2441.3000000000002</v>
      </c>
      <c r="V35" s="109">
        <v>1062.5999999999999</v>
      </c>
    </row>
    <row r="36" spans="1:22" ht="15" customHeight="1" x14ac:dyDescent="0.2">
      <c r="A36" s="107"/>
      <c r="B36" s="107" t="s">
        <v>22</v>
      </c>
      <c r="C36" s="108">
        <v>1186.9000000000001</v>
      </c>
      <c r="D36" s="108">
        <v>234.4</v>
      </c>
      <c r="E36" s="108">
        <v>501.2</v>
      </c>
      <c r="F36" s="108">
        <v>1617.5</v>
      </c>
      <c r="G36" s="108">
        <v>2474.6</v>
      </c>
      <c r="H36" s="108">
        <v>1452.9</v>
      </c>
      <c r="I36" s="108">
        <v>1364.4</v>
      </c>
      <c r="J36" s="108">
        <v>1364.7</v>
      </c>
      <c r="K36" s="108">
        <v>1254.4000000000001</v>
      </c>
      <c r="L36" s="108">
        <v>1101.5</v>
      </c>
      <c r="M36" s="108">
        <v>935.9</v>
      </c>
      <c r="N36" s="108">
        <v>978.6</v>
      </c>
      <c r="O36" s="108">
        <v>773.5</v>
      </c>
      <c r="P36" s="108">
        <v>867.7</v>
      </c>
      <c r="Q36" s="108">
        <v>899.2</v>
      </c>
      <c r="R36" s="108">
        <v>1184.5</v>
      </c>
      <c r="S36" s="108">
        <v>1425</v>
      </c>
      <c r="T36" s="108">
        <v>1727.3</v>
      </c>
      <c r="U36" s="108">
        <v>2690.9</v>
      </c>
      <c r="V36" s="109">
        <v>1190.2</v>
      </c>
    </row>
    <row r="37" spans="1:22" ht="15" customHeight="1" x14ac:dyDescent="0.2">
      <c r="A37" s="5" t="s">
        <v>25</v>
      </c>
      <c r="B37" s="5" t="s">
        <v>1</v>
      </c>
      <c r="C37" s="105">
        <v>3595.8</v>
      </c>
      <c r="D37" s="105">
        <v>739.3</v>
      </c>
      <c r="E37" s="105">
        <v>3192.4</v>
      </c>
      <c r="F37" s="105">
        <v>5432.8</v>
      </c>
      <c r="G37" s="105">
        <v>7659</v>
      </c>
      <c r="H37" s="105">
        <v>5687.9</v>
      </c>
      <c r="I37" s="105">
        <v>5013.2</v>
      </c>
      <c r="J37" s="105">
        <v>5008.5</v>
      </c>
      <c r="K37" s="105">
        <v>4483.3999999999996</v>
      </c>
      <c r="L37" s="105">
        <v>4060.9</v>
      </c>
      <c r="M37" s="105">
        <v>3471.9</v>
      </c>
      <c r="N37" s="105">
        <v>3065.8</v>
      </c>
      <c r="O37" s="105">
        <v>2494</v>
      </c>
      <c r="P37" s="105">
        <v>2008.8</v>
      </c>
      <c r="Q37" s="105">
        <v>1653.8</v>
      </c>
      <c r="R37" s="105">
        <v>1688.3</v>
      </c>
      <c r="S37" s="105">
        <v>2047.5</v>
      </c>
      <c r="T37" s="105">
        <v>2758.8</v>
      </c>
      <c r="U37" s="105">
        <v>3191.3</v>
      </c>
      <c r="V37" s="106">
        <v>4017.2</v>
      </c>
    </row>
    <row r="38" spans="1:22" ht="15" customHeight="1" x14ac:dyDescent="0.2">
      <c r="A38" s="5"/>
      <c r="B38" s="5" t="s">
        <v>21</v>
      </c>
      <c r="C38" s="105">
        <v>3691.9</v>
      </c>
      <c r="D38" s="105">
        <v>878.4</v>
      </c>
      <c r="E38" s="105">
        <v>4275.7</v>
      </c>
      <c r="F38" s="105">
        <v>5317.2</v>
      </c>
      <c r="G38" s="105">
        <v>6523.2</v>
      </c>
      <c r="H38" s="105">
        <v>5856.6</v>
      </c>
      <c r="I38" s="105">
        <v>5039.3999999999996</v>
      </c>
      <c r="J38" s="105">
        <v>5041.1000000000004</v>
      </c>
      <c r="K38" s="105">
        <v>4670.5</v>
      </c>
      <c r="L38" s="105">
        <v>4416.3999999999996</v>
      </c>
      <c r="M38" s="105">
        <v>3831.3</v>
      </c>
      <c r="N38" s="105">
        <v>3268.3</v>
      </c>
      <c r="O38" s="105">
        <v>2650.6</v>
      </c>
      <c r="P38" s="105">
        <v>2058.4</v>
      </c>
      <c r="Q38" s="105">
        <v>1564.5</v>
      </c>
      <c r="R38" s="105">
        <v>1527.8</v>
      </c>
      <c r="S38" s="105">
        <v>1913.7</v>
      </c>
      <c r="T38" s="105">
        <v>2557.1999999999998</v>
      </c>
      <c r="U38" s="105">
        <v>2931.7</v>
      </c>
      <c r="V38" s="106">
        <v>4102.5</v>
      </c>
    </row>
    <row r="39" spans="1:22" ht="15" customHeight="1" x14ac:dyDescent="0.2">
      <c r="A39" s="5"/>
      <c r="B39" s="5" t="s">
        <v>22</v>
      </c>
      <c r="C39" s="105">
        <v>3503.1</v>
      </c>
      <c r="D39" s="105">
        <v>592.9</v>
      </c>
      <c r="E39" s="105">
        <v>2053.6999999999998</v>
      </c>
      <c r="F39" s="105">
        <v>5553</v>
      </c>
      <c r="G39" s="105">
        <v>8848.9</v>
      </c>
      <c r="H39" s="105">
        <v>5510.1</v>
      </c>
      <c r="I39" s="105">
        <v>4985.8999999999996</v>
      </c>
      <c r="J39" s="105">
        <v>4976.8</v>
      </c>
      <c r="K39" s="105">
        <v>4308.3999999999996</v>
      </c>
      <c r="L39" s="105">
        <v>3729.5</v>
      </c>
      <c r="M39" s="105">
        <v>3133.4</v>
      </c>
      <c r="N39" s="105">
        <v>2871</v>
      </c>
      <c r="O39" s="105">
        <v>2342.1999999999998</v>
      </c>
      <c r="P39" s="105">
        <v>1960.8</v>
      </c>
      <c r="Q39" s="105">
        <v>1740</v>
      </c>
      <c r="R39" s="105">
        <v>1838.9</v>
      </c>
      <c r="S39" s="105">
        <v>2165.3000000000002</v>
      </c>
      <c r="T39" s="105">
        <v>2921.5</v>
      </c>
      <c r="U39" s="105">
        <v>3344.8</v>
      </c>
      <c r="V39" s="106">
        <v>3933.4</v>
      </c>
    </row>
    <row r="40" spans="1:22" ht="15" customHeight="1" x14ac:dyDescent="0.2">
      <c r="A40" s="3" t="s">
        <v>757</v>
      </c>
    </row>
    <row r="41" spans="1:22" ht="15" customHeight="1" x14ac:dyDescent="0.2">
      <c r="A41" s="3" t="s">
        <v>523</v>
      </c>
    </row>
    <row r="42" spans="1:22" ht="15" customHeight="1" x14ac:dyDescent="0.2">
      <c r="A42" s="3" t="s">
        <v>820</v>
      </c>
    </row>
    <row r="43" spans="1:22" ht="15" customHeight="1" x14ac:dyDescent="0.2">
      <c r="A43" s="155" t="s">
        <v>525</v>
      </c>
    </row>
    <row r="44" spans="1:22" ht="15" customHeight="1" x14ac:dyDescent="0.2">
      <c r="A44" s="3"/>
    </row>
    <row r="45" spans="1:22" ht="15" customHeight="1" x14ac:dyDescent="0.2">
      <c r="A45" s="3" t="s">
        <v>751</v>
      </c>
    </row>
  </sheetData>
  <mergeCells count="14">
    <mergeCell ref="A23:A24"/>
    <mergeCell ref="B23:B24"/>
    <mergeCell ref="C23:C24"/>
    <mergeCell ref="D23:U23"/>
    <mergeCell ref="V23:V24"/>
    <mergeCell ref="A13:A15"/>
    <mergeCell ref="A16:A18"/>
    <mergeCell ref="C2:C3"/>
    <mergeCell ref="D2:U2"/>
    <mergeCell ref="A4:A6"/>
    <mergeCell ref="A7:A9"/>
    <mergeCell ref="A10:A12"/>
    <mergeCell ref="A2:A3"/>
    <mergeCell ref="B2:B3"/>
  </mergeCells>
  <conditionalFormatting sqref="C4:U18">
    <cfRule type="cellIs" dxfId="31" priority="2" operator="greaterThan">
      <formula>9999</formula>
    </cfRule>
  </conditionalFormatting>
  <conditionalFormatting sqref="C25:V39">
    <cfRule type="cellIs" dxfId="30" priority="1" operator="greaterThan">
      <formula>9999</formula>
    </cfRule>
  </conditionalFormatting>
  <hyperlinks>
    <hyperlink ref="W1" location="Contents!A1" display="return to contents" xr:uid="{00000000-0004-0000-0400-000000000000}"/>
  </hyperlinks>
  <pageMargins left="0.7" right="0.7" top="0.75" bottom="0.75" header="0.3" footer="0.3"/>
  <pageSetup paperSize="9" scale="74" orientation="landscape"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W37"/>
  <sheetViews>
    <sheetView showGridLines="0" zoomScaleNormal="100" workbookViewId="0"/>
  </sheetViews>
  <sheetFormatPr defaultColWidth="9.140625" defaultRowHeight="12.75" x14ac:dyDescent="0.2"/>
  <cols>
    <col min="1" max="1" width="2.28515625" style="75" customWidth="1"/>
    <col min="2" max="2" width="7.5703125" style="86" customWidth="1"/>
    <col min="3" max="3" width="34.28515625" style="75" customWidth="1"/>
    <col min="4" max="16384" width="9.140625" style="75"/>
  </cols>
  <sheetData>
    <row r="1" spans="2:23" ht="20.25" x14ac:dyDescent="0.3">
      <c r="B1" s="145" t="s">
        <v>618</v>
      </c>
      <c r="G1" s="58" t="s">
        <v>759</v>
      </c>
      <c r="W1" s="75" t="s">
        <v>584</v>
      </c>
    </row>
    <row r="2" spans="2:23" x14ac:dyDescent="0.2">
      <c r="B2" s="76"/>
    </row>
    <row r="3" spans="2:23" x14ac:dyDescent="0.2">
      <c r="B3" s="77" t="s">
        <v>686</v>
      </c>
      <c r="C3" s="77"/>
    </row>
    <row r="4" spans="2:23" x14ac:dyDescent="0.2">
      <c r="B4" s="77" t="s">
        <v>687</v>
      </c>
      <c r="C4" s="77"/>
    </row>
    <row r="5" spans="2:23" ht="14.25" x14ac:dyDescent="0.2">
      <c r="B5" s="78"/>
    </row>
    <row r="6" spans="2:23" s="57" customFormat="1" ht="24.75" customHeight="1" x14ac:dyDescent="0.2">
      <c r="B6" s="79" t="s">
        <v>688</v>
      </c>
      <c r="C6" s="80" t="s">
        <v>689</v>
      </c>
    </row>
    <row r="7" spans="2:23" ht="15" customHeight="1" x14ac:dyDescent="0.2">
      <c r="B7" s="81">
        <v>1</v>
      </c>
      <c r="C7" s="69" t="s">
        <v>28</v>
      </c>
    </row>
    <row r="8" spans="2:23" ht="15" customHeight="1" x14ac:dyDescent="0.2">
      <c r="B8" s="82">
        <v>2</v>
      </c>
      <c r="C8" s="61" t="s">
        <v>690</v>
      </c>
    </row>
    <row r="9" spans="2:23" ht="15" customHeight="1" x14ac:dyDescent="0.2">
      <c r="B9" s="81">
        <v>3</v>
      </c>
      <c r="C9" s="69" t="s">
        <v>691</v>
      </c>
    </row>
    <row r="10" spans="2:23" ht="15" customHeight="1" x14ac:dyDescent="0.2">
      <c r="B10" s="82">
        <v>4</v>
      </c>
      <c r="C10" s="61" t="s">
        <v>692</v>
      </c>
    </row>
    <row r="11" spans="2:23" ht="15" customHeight="1" x14ac:dyDescent="0.2">
      <c r="B11" s="81">
        <v>5</v>
      </c>
      <c r="C11" s="69" t="s">
        <v>693</v>
      </c>
    </row>
    <row r="12" spans="2:23" ht="15" customHeight="1" x14ac:dyDescent="0.2">
      <c r="B12" s="82">
        <v>6</v>
      </c>
      <c r="C12" s="61" t="s">
        <v>694</v>
      </c>
    </row>
    <row r="13" spans="2:23" ht="15" customHeight="1" x14ac:dyDescent="0.2">
      <c r="B13" s="81">
        <v>7</v>
      </c>
      <c r="C13" s="69" t="s">
        <v>695</v>
      </c>
    </row>
    <row r="14" spans="2:23" ht="15" customHeight="1" x14ac:dyDescent="0.2">
      <c r="B14" s="82">
        <v>8</v>
      </c>
      <c r="C14" s="61" t="s">
        <v>696</v>
      </c>
    </row>
    <row r="15" spans="2:23" ht="15" customHeight="1" x14ac:dyDescent="0.2">
      <c r="B15" s="81">
        <v>9</v>
      </c>
      <c r="C15" s="69" t="s">
        <v>697</v>
      </c>
    </row>
    <row r="16" spans="2:23" ht="15" customHeight="1" x14ac:dyDescent="0.2">
      <c r="B16" s="82">
        <v>10</v>
      </c>
      <c r="C16" s="61" t="s">
        <v>698</v>
      </c>
    </row>
    <row r="17" spans="2:7" ht="15" customHeight="1" x14ac:dyDescent="0.2">
      <c r="B17" s="81">
        <v>11</v>
      </c>
      <c r="C17" s="69" t="s">
        <v>699</v>
      </c>
    </row>
    <row r="18" spans="2:7" ht="15" customHeight="1" x14ac:dyDescent="0.2">
      <c r="B18" s="82">
        <v>12</v>
      </c>
      <c r="C18" s="61" t="s">
        <v>700</v>
      </c>
    </row>
    <row r="19" spans="2:7" ht="15" customHeight="1" x14ac:dyDescent="0.2">
      <c r="B19" s="81">
        <v>13</v>
      </c>
      <c r="C19" s="69" t="s">
        <v>701</v>
      </c>
    </row>
    <row r="20" spans="2:7" ht="15" customHeight="1" x14ac:dyDescent="0.2">
      <c r="B20" s="82">
        <v>14</v>
      </c>
      <c r="C20" s="61" t="s">
        <v>702</v>
      </c>
      <c r="F20" s="83"/>
      <c r="G20" s="84"/>
    </row>
    <row r="21" spans="2:7" ht="15" customHeight="1" x14ac:dyDescent="0.2">
      <c r="B21" s="81">
        <v>15</v>
      </c>
      <c r="C21" s="69" t="s">
        <v>703</v>
      </c>
      <c r="F21" s="83"/>
      <c r="G21" s="84"/>
    </row>
    <row r="22" spans="2:7" ht="15" customHeight="1" x14ac:dyDescent="0.2">
      <c r="B22" s="82">
        <v>16</v>
      </c>
      <c r="C22" s="61" t="s">
        <v>704</v>
      </c>
    </row>
    <row r="23" spans="2:7" ht="15" customHeight="1" x14ac:dyDescent="0.2">
      <c r="B23" s="81">
        <v>17</v>
      </c>
      <c r="C23" s="69" t="s">
        <v>705</v>
      </c>
    </row>
    <row r="24" spans="2:7" ht="15" customHeight="1" x14ac:dyDescent="0.2">
      <c r="B24" s="82">
        <v>18</v>
      </c>
      <c r="C24" s="61" t="s">
        <v>25</v>
      </c>
    </row>
    <row r="25" spans="2:7" ht="15" customHeight="1" x14ac:dyDescent="0.2">
      <c r="B25" s="81">
        <v>19</v>
      </c>
      <c r="C25" s="69" t="s">
        <v>706</v>
      </c>
    </row>
    <row r="26" spans="2:7" ht="15" customHeight="1" x14ac:dyDescent="0.2">
      <c r="B26" s="82">
        <v>20</v>
      </c>
      <c r="C26" s="61" t="s">
        <v>707</v>
      </c>
    </row>
    <row r="27" spans="2:7" ht="15" customHeight="1" x14ac:dyDescent="0.2">
      <c r="B27" s="81">
        <v>21</v>
      </c>
      <c r="C27" s="69" t="s">
        <v>708</v>
      </c>
    </row>
    <row r="29" spans="2:7" ht="60.75" customHeight="1" x14ac:dyDescent="0.2">
      <c r="B29" s="471" t="s">
        <v>709</v>
      </c>
      <c r="C29" s="471"/>
      <c r="D29" s="471"/>
      <c r="E29" s="471"/>
      <c r="F29" s="85"/>
      <c r="G29" s="85"/>
    </row>
    <row r="30" spans="2:7" ht="30.75" customHeight="1" x14ac:dyDescent="0.2">
      <c r="B30" s="368" t="s">
        <v>710</v>
      </c>
      <c r="C30" s="368"/>
      <c r="D30" s="368"/>
      <c r="E30" s="368"/>
      <c r="F30" s="85"/>
      <c r="G30" s="85"/>
    </row>
    <row r="31" spans="2:7" x14ac:dyDescent="0.2">
      <c r="B31" s="85"/>
      <c r="C31" s="85"/>
      <c r="D31" s="85"/>
      <c r="E31" s="85"/>
      <c r="F31" s="85"/>
      <c r="G31" s="85"/>
    </row>
    <row r="32" spans="2:7" x14ac:dyDescent="0.2">
      <c r="B32" s="85"/>
      <c r="C32" s="85"/>
      <c r="D32" s="85"/>
      <c r="E32" s="85"/>
      <c r="F32" s="85"/>
      <c r="G32" s="85"/>
    </row>
    <row r="33" spans="2:5" x14ac:dyDescent="0.2">
      <c r="B33" s="85"/>
      <c r="C33" s="85"/>
      <c r="D33" s="85"/>
      <c r="E33" s="85"/>
    </row>
    <row r="34" spans="2:5" x14ac:dyDescent="0.2">
      <c r="B34" s="85"/>
      <c r="C34" s="85"/>
      <c r="D34" s="85"/>
      <c r="E34" s="85"/>
    </row>
    <row r="35" spans="2:5" x14ac:dyDescent="0.2">
      <c r="B35" s="85"/>
      <c r="C35" s="85"/>
      <c r="D35" s="85"/>
      <c r="E35" s="85"/>
    </row>
    <row r="36" spans="2:5" x14ac:dyDescent="0.2">
      <c r="B36" s="85"/>
      <c r="C36" s="85"/>
      <c r="D36" s="85"/>
    </row>
    <row r="37" spans="2:5" x14ac:dyDescent="0.2">
      <c r="B37" s="40"/>
    </row>
  </sheetData>
  <mergeCells count="2">
    <mergeCell ref="B29:E29"/>
    <mergeCell ref="B30:E30"/>
  </mergeCells>
  <hyperlinks>
    <hyperlink ref="B30:E30" r:id="rId1" display="http://www.health.govt.nz/publication/ethnicity-data-protocols-health-and-disability-sector" xr:uid="{00000000-0004-0000-3200-000000000000}"/>
    <hyperlink ref="G1" location="Contents!A1" display="return to contents" xr:uid="{00000000-0004-0000-3200-000001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W47"/>
  <sheetViews>
    <sheetView showGridLines="0" zoomScaleNormal="100" workbookViewId="0"/>
  </sheetViews>
  <sheetFormatPr defaultColWidth="8.140625" defaultRowHeight="15" customHeight="1" x14ac:dyDescent="0.2"/>
  <cols>
    <col min="1" max="2" width="8.140625" style="1"/>
  </cols>
  <sheetData>
    <row r="1" spans="1:23" ht="15" customHeight="1" x14ac:dyDescent="0.2">
      <c r="A1" s="103" t="s">
        <v>725</v>
      </c>
      <c r="C1" s="1"/>
      <c r="D1" s="1"/>
      <c r="E1" s="1"/>
      <c r="F1" s="1"/>
      <c r="G1" s="1"/>
      <c r="H1" s="1"/>
      <c r="I1" s="1"/>
      <c r="J1" s="1"/>
      <c r="K1" s="1"/>
      <c r="L1" s="1"/>
      <c r="M1" s="1"/>
      <c r="N1" s="1"/>
      <c r="O1" s="1"/>
      <c r="P1" s="1"/>
      <c r="Q1" s="1"/>
      <c r="R1" s="1"/>
      <c r="S1" s="1"/>
      <c r="T1" s="1"/>
      <c r="W1" s="58" t="s">
        <v>759</v>
      </c>
    </row>
    <row r="2" spans="1:23" ht="15" customHeight="1" x14ac:dyDescent="0.2">
      <c r="A2" s="376" t="s">
        <v>26</v>
      </c>
      <c r="B2" s="376" t="s">
        <v>27</v>
      </c>
      <c r="C2" s="373" t="s">
        <v>1</v>
      </c>
      <c r="D2" s="375" t="s">
        <v>2</v>
      </c>
      <c r="E2" s="375"/>
      <c r="F2" s="375"/>
      <c r="G2" s="375"/>
      <c r="H2" s="375"/>
      <c r="I2" s="375"/>
      <c r="J2" s="375"/>
      <c r="K2" s="375"/>
      <c r="L2" s="375"/>
      <c r="M2" s="375"/>
      <c r="N2" s="375"/>
      <c r="O2" s="375"/>
      <c r="P2" s="375"/>
      <c r="Q2" s="375"/>
      <c r="R2" s="375"/>
      <c r="S2" s="375"/>
      <c r="T2" s="375"/>
      <c r="U2" s="375"/>
    </row>
    <row r="3" spans="1:23" ht="15" customHeight="1" x14ac:dyDescent="0.2">
      <c r="A3" s="377"/>
      <c r="B3" s="377"/>
      <c r="C3" s="374"/>
      <c r="D3" s="97" t="s">
        <v>3</v>
      </c>
      <c r="E3" s="97" t="s">
        <v>4</v>
      </c>
      <c r="F3" s="97" t="s">
        <v>5</v>
      </c>
      <c r="G3" s="97" t="s">
        <v>6</v>
      </c>
      <c r="H3" s="97" t="s">
        <v>7</v>
      </c>
      <c r="I3" s="97" t="s">
        <v>8</v>
      </c>
      <c r="J3" s="97" t="s">
        <v>9</v>
      </c>
      <c r="K3" s="97" t="s">
        <v>10</v>
      </c>
      <c r="L3" s="97" t="s">
        <v>11</v>
      </c>
      <c r="M3" s="97" t="s">
        <v>12</v>
      </c>
      <c r="N3" s="97" t="s">
        <v>13</v>
      </c>
      <c r="O3" s="97" t="s">
        <v>14</v>
      </c>
      <c r="P3" s="97" t="s">
        <v>15</v>
      </c>
      <c r="Q3" s="97" t="s">
        <v>16</v>
      </c>
      <c r="R3" s="97" t="s">
        <v>17</v>
      </c>
      <c r="S3" s="97" t="s">
        <v>18</v>
      </c>
      <c r="T3" s="97" t="s">
        <v>19</v>
      </c>
      <c r="U3" s="97" t="s">
        <v>20</v>
      </c>
    </row>
    <row r="4" spans="1:23" ht="15" customHeight="1" x14ac:dyDescent="0.2">
      <c r="A4" s="372" t="s">
        <v>1</v>
      </c>
      <c r="B4" s="98" t="s">
        <v>1</v>
      </c>
      <c r="C4" s="99">
        <v>142039</v>
      </c>
      <c r="D4" s="99">
        <v>1619</v>
      </c>
      <c r="E4" s="99">
        <v>7384</v>
      </c>
      <c r="F4" s="99">
        <v>12300</v>
      </c>
      <c r="G4" s="99">
        <v>18001</v>
      </c>
      <c r="H4" s="99">
        <v>14858</v>
      </c>
      <c r="I4" s="99">
        <v>13306</v>
      </c>
      <c r="J4" s="99">
        <v>11459</v>
      </c>
      <c r="K4" s="99">
        <v>10375</v>
      </c>
      <c r="L4" s="99">
        <v>10650</v>
      </c>
      <c r="M4" s="99">
        <v>9746</v>
      </c>
      <c r="N4" s="99">
        <v>8366</v>
      </c>
      <c r="O4" s="99">
        <v>6209</v>
      </c>
      <c r="P4" s="99">
        <v>4332</v>
      </c>
      <c r="Q4" s="99">
        <v>3400</v>
      </c>
      <c r="R4" s="99">
        <v>2643</v>
      </c>
      <c r="S4" s="99">
        <v>2501</v>
      </c>
      <c r="T4" s="99">
        <v>2262</v>
      </c>
      <c r="U4" s="99">
        <v>2628</v>
      </c>
    </row>
    <row r="5" spans="1:23" ht="15" customHeight="1" x14ac:dyDescent="0.2">
      <c r="A5" s="372"/>
      <c r="B5" s="98" t="s">
        <v>21</v>
      </c>
      <c r="C5" s="99">
        <v>73502</v>
      </c>
      <c r="D5" s="99">
        <v>994</v>
      </c>
      <c r="E5" s="99">
        <v>5227</v>
      </c>
      <c r="F5" s="99">
        <v>6162</v>
      </c>
      <c r="G5" s="99">
        <v>8081</v>
      </c>
      <c r="H5" s="99">
        <v>8088</v>
      </c>
      <c r="I5" s="99">
        <v>7064</v>
      </c>
      <c r="J5" s="99">
        <v>5939</v>
      </c>
      <c r="K5" s="99">
        <v>5456</v>
      </c>
      <c r="L5" s="99">
        <v>5771</v>
      </c>
      <c r="M5" s="99">
        <v>5238</v>
      </c>
      <c r="N5" s="99">
        <v>4345</v>
      </c>
      <c r="O5" s="99">
        <v>3225</v>
      </c>
      <c r="P5" s="99">
        <v>2191</v>
      </c>
      <c r="Q5" s="99">
        <v>1585</v>
      </c>
      <c r="R5" s="99">
        <v>1185</v>
      </c>
      <c r="S5" s="99">
        <v>1103</v>
      </c>
      <c r="T5" s="99">
        <v>950</v>
      </c>
      <c r="U5" s="99">
        <v>898</v>
      </c>
    </row>
    <row r="6" spans="1:23" ht="15" customHeight="1" x14ac:dyDescent="0.2">
      <c r="A6" s="372"/>
      <c r="B6" s="98" t="s">
        <v>22</v>
      </c>
      <c r="C6" s="99">
        <v>68537</v>
      </c>
      <c r="D6" s="99">
        <v>625</v>
      </c>
      <c r="E6" s="99">
        <v>2157</v>
      </c>
      <c r="F6" s="99">
        <v>6138</v>
      </c>
      <c r="G6" s="99">
        <v>9920</v>
      </c>
      <c r="H6" s="99">
        <v>6770</v>
      </c>
      <c r="I6" s="99">
        <v>6242</v>
      </c>
      <c r="J6" s="99">
        <v>5520</v>
      </c>
      <c r="K6" s="99">
        <v>4919</v>
      </c>
      <c r="L6" s="99">
        <v>4879</v>
      </c>
      <c r="M6" s="99">
        <v>4508</v>
      </c>
      <c r="N6" s="99">
        <v>4021</v>
      </c>
      <c r="O6" s="99">
        <v>2984</v>
      </c>
      <c r="P6" s="99">
        <v>2141</v>
      </c>
      <c r="Q6" s="99">
        <v>1815</v>
      </c>
      <c r="R6" s="99">
        <v>1458</v>
      </c>
      <c r="S6" s="99">
        <v>1398</v>
      </c>
      <c r="T6" s="99">
        <v>1312</v>
      </c>
      <c r="U6" s="99">
        <v>1730</v>
      </c>
    </row>
    <row r="7" spans="1:23" ht="15" customHeight="1" x14ac:dyDescent="0.2">
      <c r="A7" s="371" t="s">
        <v>28</v>
      </c>
      <c r="B7" s="101" t="s">
        <v>1</v>
      </c>
      <c r="C7" s="102">
        <v>34213</v>
      </c>
      <c r="D7" s="102">
        <v>435</v>
      </c>
      <c r="E7" s="102">
        <v>1854</v>
      </c>
      <c r="F7" s="102">
        <v>3526</v>
      </c>
      <c r="G7" s="102">
        <v>4995</v>
      </c>
      <c r="H7" s="102">
        <v>4327</v>
      </c>
      <c r="I7" s="102">
        <v>3934</v>
      </c>
      <c r="J7" s="102">
        <v>2994</v>
      </c>
      <c r="K7" s="102">
        <v>2825</v>
      </c>
      <c r="L7" s="102">
        <v>2730</v>
      </c>
      <c r="M7" s="102">
        <v>2312</v>
      </c>
      <c r="N7" s="102">
        <v>1791</v>
      </c>
      <c r="O7" s="102">
        <v>1055</v>
      </c>
      <c r="P7" s="102">
        <v>575</v>
      </c>
      <c r="Q7" s="102">
        <v>322</v>
      </c>
      <c r="R7" s="102">
        <v>215</v>
      </c>
      <c r="S7" s="102">
        <v>159</v>
      </c>
      <c r="T7" s="102">
        <v>109</v>
      </c>
      <c r="U7" s="102">
        <v>55</v>
      </c>
    </row>
    <row r="8" spans="1:23" ht="15" customHeight="1" x14ac:dyDescent="0.2">
      <c r="A8" s="371"/>
      <c r="B8" s="101" t="s">
        <v>21</v>
      </c>
      <c r="C8" s="102">
        <v>18765</v>
      </c>
      <c r="D8" s="102">
        <v>270</v>
      </c>
      <c r="E8" s="102">
        <v>1405</v>
      </c>
      <c r="F8" s="102">
        <v>1784</v>
      </c>
      <c r="G8" s="102">
        <v>2491</v>
      </c>
      <c r="H8" s="102">
        <v>2425</v>
      </c>
      <c r="I8" s="102">
        <v>2211</v>
      </c>
      <c r="J8" s="102">
        <v>1672</v>
      </c>
      <c r="K8" s="102">
        <v>1585</v>
      </c>
      <c r="L8" s="102">
        <v>1549</v>
      </c>
      <c r="M8" s="102">
        <v>1258</v>
      </c>
      <c r="N8" s="102">
        <v>915</v>
      </c>
      <c r="O8" s="102">
        <v>524</v>
      </c>
      <c r="P8" s="102">
        <v>286</v>
      </c>
      <c r="Q8" s="102">
        <v>144</v>
      </c>
      <c r="R8" s="102">
        <v>105</v>
      </c>
      <c r="S8" s="102">
        <v>82</v>
      </c>
      <c r="T8" s="102">
        <v>40</v>
      </c>
      <c r="U8" s="102">
        <v>19</v>
      </c>
    </row>
    <row r="9" spans="1:23" ht="15" customHeight="1" x14ac:dyDescent="0.2">
      <c r="A9" s="371"/>
      <c r="B9" s="101" t="s">
        <v>22</v>
      </c>
      <c r="C9" s="102">
        <v>15448</v>
      </c>
      <c r="D9" s="102">
        <v>165</v>
      </c>
      <c r="E9" s="102">
        <v>449</v>
      </c>
      <c r="F9" s="102">
        <v>1742</v>
      </c>
      <c r="G9" s="102">
        <v>2504</v>
      </c>
      <c r="H9" s="102">
        <v>1902</v>
      </c>
      <c r="I9" s="102">
        <v>1723</v>
      </c>
      <c r="J9" s="102">
        <v>1322</v>
      </c>
      <c r="K9" s="102">
        <v>1240</v>
      </c>
      <c r="L9" s="102">
        <v>1181</v>
      </c>
      <c r="M9" s="102">
        <v>1054</v>
      </c>
      <c r="N9" s="102">
        <v>876</v>
      </c>
      <c r="O9" s="102">
        <v>531</v>
      </c>
      <c r="P9" s="102">
        <v>289</v>
      </c>
      <c r="Q9" s="102">
        <v>178</v>
      </c>
      <c r="R9" s="102">
        <v>110</v>
      </c>
      <c r="S9" s="102">
        <v>77</v>
      </c>
      <c r="T9" s="102">
        <v>69</v>
      </c>
      <c r="U9" s="102">
        <v>36</v>
      </c>
    </row>
    <row r="10" spans="1:23" ht="15" customHeight="1" x14ac:dyDescent="0.2">
      <c r="A10" s="372" t="s">
        <v>23</v>
      </c>
      <c r="B10" s="98" t="s">
        <v>1</v>
      </c>
      <c r="C10" s="99">
        <v>8325</v>
      </c>
      <c r="D10" s="99">
        <v>108</v>
      </c>
      <c r="E10" s="99">
        <v>346</v>
      </c>
      <c r="F10" s="99">
        <v>761</v>
      </c>
      <c r="G10" s="99">
        <v>1325</v>
      </c>
      <c r="H10" s="99">
        <v>1093</v>
      </c>
      <c r="I10" s="99">
        <v>952</v>
      </c>
      <c r="J10" s="99">
        <v>776</v>
      </c>
      <c r="K10" s="99">
        <v>672</v>
      </c>
      <c r="L10" s="99">
        <v>606</v>
      </c>
      <c r="M10" s="99">
        <v>527</v>
      </c>
      <c r="N10" s="99">
        <v>385</v>
      </c>
      <c r="O10" s="99">
        <v>242</v>
      </c>
      <c r="P10" s="99">
        <v>164</v>
      </c>
      <c r="Q10" s="99">
        <v>114</v>
      </c>
      <c r="R10" s="99">
        <v>88</v>
      </c>
      <c r="S10" s="99">
        <v>79</v>
      </c>
      <c r="T10" s="99">
        <v>51</v>
      </c>
      <c r="U10" s="99">
        <v>36</v>
      </c>
    </row>
    <row r="11" spans="1:23" ht="15" customHeight="1" x14ac:dyDescent="0.2">
      <c r="A11" s="372"/>
      <c r="B11" s="98" t="s">
        <v>21</v>
      </c>
      <c r="C11" s="99">
        <v>4994</v>
      </c>
      <c r="D11" s="99">
        <v>68</v>
      </c>
      <c r="E11" s="99">
        <v>241</v>
      </c>
      <c r="F11" s="99">
        <v>377</v>
      </c>
      <c r="G11" s="99">
        <v>682</v>
      </c>
      <c r="H11" s="99">
        <v>733</v>
      </c>
      <c r="I11" s="99">
        <v>606</v>
      </c>
      <c r="J11" s="99">
        <v>519</v>
      </c>
      <c r="K11" s="99">
        <v>443</v>
      </c>
      <c r="L11" s="99">
        <v>380</v>
      </c>
      <c r="M11" s="99">
        <v>310</v>
      </c>
      <c r="N11" s="99">
        <v>216</v>
      </c>
      <c r="O11" s="99">
        <v>134</v>
      </c>
      <c r="P11" s="99">
        <v>97</v>
      </c>
      <c r="Q11" s="99">
        <v>61</v>
      </c>
      <c r="R11" s="99">
        <v>52</v>
      </c>
      <c r="S11" s="99">
        <v>33</v>
      </c>
      <c r="T11" s="99">
        <v>28</v>
      </c>
      <c r="U11" s="99">
        <v>14</v>
      </c>
    </row>
    <row r="12" spans="1:23" ht="15" customHeight="1" x14ac:dyDescent="0.2">
      <c r="A12" s="372"/>
      <c r="B12" s="98" t="s">
        <v>22</v>
      </c>
      <c r="C12" s="99">
        <v>3331</v>
      </c>
      <c r="D12" s="99">
        <v>40</v>
      </c>
      <c r="E12" s="99">
        <v>105</v>
      </c>
      <c r="F12" s="99">
        <v>384</v>
      </c>
      <c r="G12" s="99">
        <v>643</v>
      </c>
      <c r="H12" s="99">
        <v>360</v>
      </c>
      <c r="I12" s="99">
        <v>346</v>
      </c>
      <c r="J12" s="99">
        <v>257</v>
      </c>
      <c r="K12" s="99">
        <v>229</v>
      </c>
      <c r="L12" s="99">
        <v>226</v>
      </c>
      <c r="M12" s="99">
        <v>217</v>
      </c>
      <c r="N12" s="99">
        <v>169</v>
      </c>
      <c r="O12" s="99">
        <v>108</v>
      </c>
      <c r="P12" s="99">
        <v>67</v>
      </c>
      <c r="Q12" s="99">
        <v>53</v>
      </c>
      <c r="R12" s="99">
        <v>36</v>
      </c>
      <c r="S12" s="99">
        <v>46</v>
      </c>
      <c r="T12" s="99">
        <v>23</v>
      </c>
      <c r="U12" s="99">
        <v>22</v>
      </c>
    </row>
    <row r="13" spans="1:23" ht="15" customHeight="1" x14ac:dyDescent="0.2">
      <c r="A13" s="371" t="s">
        <v>24</v>
      </c>
      <c r="B13" s="101" t="s">
        <v>1</v>
      </c>
      <c r="C13" s="102">
        <v>6351</v>
      </c>
      <c r="D13" s="102">
        <v>116</v>
      </c>
      <c r="E13" s="102">
        <v>261</v>
      </c>
      <c r="F13" s="102">
        <v>451</v>
      </c>
      <c r="G13" s="102">
        <v>827</v>
      </c>
      <c r="H13" s="102">
        <v>770</v>
      </c>
      <c r="I13" s="102">
        <v>766</v>
      </c>
      <c r="J13" s="102">
        <v>744</v>
      </c>
      <c r="K13" s="102">
        <v>508</v>
      </c>
      <c r="L13" s="102">
        <v>388</v>
      </c>
      <c r="M13" s="102">
        <v>342</v>
      </c>
      <c r="N13" s="102">
        <v>308</v>
      </c>
      <c r="O13" s="102">
        <v>216</v>
      </c>
      <c r="P13" s="102">
        <v>192</v>
      </c>
      <c r="Q13" s="102">
        <v>135</v>
      </c>
      <c r="R13" s="102">
        <v>105</v>
      </c>
      <c r="S13" s="102">
        <v>87</v>
      </c>
      <c r="T13" s="102">
        <v>72</v>
      </c>
      <c r="U13" s="102">
        <v>63</v>
      </c>
    </row>
    <row r="14" spans="1:23" ht="15" customHeight="1" x14ac:dyDescent="0.2">
      <c r="A14" s="371"/>
      <c r="B14" s="101" t="s">
        <v>21</v>
      </c>
      <c r="C14" s="102">
        <v>2958</v>
      </c>
      <c r="D14" s="102">
        <v>64</v>
      </c>
      <c r="E14" s="102">
        <v>176</v>
      </c>
      <c r="F14" s="102">
        <v>216</v>
      </c>
      <c r="G14" s="102">
        <v>339</v>
      </c>
      <c r="H14" s="102">
        <v>403</v>
      </c>
      <c r="I14" s="102">
        <v>362</v>
      </c>
      <c r="J14" s="102">
        <v>334</v>
      </c>
      <c r="K14" s="102">
        <v>227</v>
      </c>
      <c r="L14" s="102">
        <v>171</v>
      </c>
      <c r="M14" s="102">
        <v>161</v>
      </c>
      <c r="N14" s="102">
        <v>129</v>
      </c>
      <c r="O14" s="102">
        <v>97</v>
      </c>
      <c r="P14" s="102">
        <v>83</v>
      </c>
      <c r="Q14" s="102">
        <v>59</v>
      </c>
      <c r="R14" s="102">
        <v>40</v>
      </c>
      <c r="S14" s="102">
        <v>36</v>
      </c>
      <c r="T14" s="102">
        <v>35</v>
      </c>
      <c r="U14" s="102">
        <v>26</v>
      </c>
    </row>
    <row r="15" spans="1:23" ht="15" customHeight="1" x14ac:dyDescent="0.2">
      <c r="A15" s="371"/>
      <c r="B15" s="101" t="s">
        <v>22</v>
      </c>
      <c r="C15" s="102">
        <v>3393</v>
      </c>
      <c r="D15" s="102">
        <v>52</v>
      </c>
      <c r="E15" s="102">
        <v>85</v>
      </c>
      <c r="F15" s="102">
        <v>235</v>
      </c>
      <c r="G15" s="102">
        <v>488</v>
      </c>
      <c r="H15" s="102">
        <v>367</v>
      </c>
      <c r="I15" s="102">
        <v>404</v>
      </c>
      <c r="J15" s="102">
        <v>410</v>
      </c>
      <c r="K15" s="102">
        <v>281</v>
      </c>
      <c r="L15" s="102">
        <v>217</v>
      </c>
      <c r="M15" s="102">
        <v>181</v>
      </c>
      <c r="N15" s="102">
        <v>179</v>
      </c>
      <c r="O15" s="102">
        <v>119</v>
      </c>
      <c r="P15" s="102">
        <v>109</v>
      </c>
      <c r="Q15" s="102">
        <v>76</v>
      </c>
      <c r="R15" s="102">
        <v>65</v>
      </c>
      <c r="S15" s="102">
        <v>51</v>
      </c>
      <c r="T15" s="102">
        <v>37</v>
      </c>
      <c r="U15" s="102">
        <v>37</v>
      </c>
    </row>
    <row r="16" spans="1:23" ht="15" customHeight="1" x14ac:dyDescent="0.2">
      <c r="A16" s="372" t="s">
        <v>25</v>
      </c>
      <c r="B16" s="98" t="s">
        <v>1</v>
      </c>
      <c r="C16" s="99">
        <v>93150</v>
      </c>
      <c r="D16" s="99">
        <v>960</v>
      </c>
      <c r="E16" s="99">
        <v>4923</v>
      </c>
      <c r="F16" s="99">
        <v>7562</v>
      </c>
      <c r="G16" s="99">
        <v>10854</v>
      </c>
      <c r="H16" s="99">
        <v>8668</v>
      </c>
      <c r="I16" s="99">
        <v>7654</v>
      </c>
      <c r="J16" s="99">
        <v>6945</v>
      </c>
      <c r="K16" s="99">
        <v>6370</v>
      </c>
      <c r="L16" s="99">
        <v>6926</v>
      </c>
      <c r="M16" s="99">
        <v>6565</v>
      </c>
      <c r="N16" s="99">
        <v>5882</v>
      </c>
      <c r="O16" s="99">
        <v>4696</v>
      </c>
      <c r="P16" s="99">
        <v>3401</v>
      </c>
      <c r="Q16" s="99">
        <v>2829</v>
      </c>
      <c r="R16" s="99">
        <v>2235</v>
      </c>
      <c r="S16" s="99">
        <v>2176</v>
      </c>
      <c r="T16" s="99">
        <v>2030</v>
      </c>
      <c r="U16" s="99">
        <v>2474</v>
      </c>
    </row>
    <row r="17" spans="1:22" ht="15" customHeight="1" x14ac:dyDescent="0.2">
      <c r="A17" s="372"/>
      <c r="B17" s="98" t="s">
        <v>21</v>
      </c>
      <c r="C17" s="99">
        <v>46785</v>
      </c>
      <c r="D17" s="99">
        <v>592</v>
      </c>
      <c r="E17" s="99">
        <v>3405</v>
      </c>
      <c r="F17" s="99">
        <v>3785</v>
      </c>
      <c r="G17" s="99">
        <v>4569</v>
      </c>
      <c r="H17" s="99">
        <v>4527</v>
      </c>
      <c r="I17" s="99">
        <v>3885</v>
      </c>
      <c r="J17" s="99">
        <v>3414</v>
      </c>
      <c r="K17" s="99">
        <v>3201</v>
      </c>
      <c r="L17" s="99">
        <v>3671</v>
      </c>
      <c r="M17" s="99">
        <v>3509</v>
      </c>
      <c r="N17" s="99">
        <v>3085</v>
      </c>
      <c r="O17" s="99">
        <v>2470</v>
      </c>
      <c r="P17" s="99">
        <v>1725</v>
      </c>
      <c r="Q17" s="99">
        <v>1321</v>
      </c>
      <c r="R17" s="99">
        <v>988</v>
      </c>
      <c r="S17" s="99">
        <v>952</v>
      </c>
      <c r="T17" s="99">
        <v>847</v>
      </c>
      <c r="U17" s="99">
        <v>839</v>
      </c>
    </row>
    <row r="18" spans="1:22" ht="15" customHeight="1" x14ac:dyDescent="0.2">
      <c r="A18" s="372"/>
      <c r="B18" s="98" t="s">
        <v>22</v>
      </c>
      <c r="C18" s="99">
        <v>46365</v>
      </c>
      <c r="D18" s="99">
        <v>368</v>
      </c>
      <c r="E18" s="99">
        <v>1518</v>
      </c>
      <c r="F18" s="99">
        <v>3777</v>
      </c>
      <c r="G18" s="99">
        <v>6285</v>
      </c>
      <c r="H18" s="99">
        <v>4141</v>
      </c>
      <c r="I18" s="99">
        <v>3769</v>
      </c>
      <c r="J18" s="99">
        <v>3531</v>
      </c>
      <c r="K18" s="99">
        <v>3169</v>
      </c>
      <c r="L18" s="99">
        <v>3255</v>
      </c>
      <c r="M18" s="99">
        <v>3056</v>
      </c>
      <c r="N18" s="99">
        <v>2797</v>
      </c>
      <c r="O18" s="99">
        <v>2226</v>
      </c>
      <c r="P18" s="99">
        <v>1676</v>
      </c>
      <c r="Q18" s="99">
        <v>1508</v>
      </c>
      <c r="R18" s="99">
        <v>1247</v>
      </c>
      <c r="S18" s="99">
        <v>1224</v>
      </c>
      <c r="T18" s="99">
        <v>1183</v>
      </c>
      <c r="U18" s="99">
        <v>1635</v>
      </c>
    </row>
    <row r="19" spans="1:22" ht="15" customHeight="1" x14ac:dyDescent="0.2">
      <c r="A19" s="3" t="s">
        <v>757</v>
      </c>
    </row>
    <row r="20" spans="1:22" ht="15" customHeight="1" x14ac:dyDescent="0.2">
      <c r="A20" s="29" t="s">
        <v>525</v>
      </c>
    </row>
    <row r="21" spans="1:22" ht="15" customHeight="1" x14ac:dyDescent="0.2">
      <c r="A21" s="29" t="s">
        <v>752</v>
      </c>
    </row>
    <row r="22" spans="1:22" ht="15" customHeight="1" x14ac:dyDescent="0.2">
      <c r="A22" s="29"/>
    </row>
    <row r="23" spans="1:22" ht="15" customHeight="1" x14ac:dyDescent="0.2">
      <c r="A23" s="103" t="s">
        <v>726</v>
      </c>
      <c r="C23" s="1"/>
      <c r="D23" s="1"/>
      <c r="E23" s="1"/>
      <c r="F23" s="1"/>
      <c r="G23" s="1"/>
      <c r="H23" s="1"/>
      <c r="I23" s="1"/>
      <c r="J23" s="1"/>
      <c r="K23" s="1"/>
      <c r="L23" s="1"/>
      <c r="M23" s="1"/>
      <c r="N23" s="1"/>
      <c r="O23" s="1"/>
      <c r="P23" s="1"/>
      <c r="Q23" s="1"/>
      <c r="R23" s="1"/>
      <c r="S23" s="1"/>
      <c r="T23" s="1"/>
    </row>
    <row r="24" spans="1:22" ht="15" customHeight="1" x14ac:dyDescent="0.2">
      <c r="A24" s="376" t="s">
        <v>26</v>
      </c>
      <c r="B24" s="376" t="s">
        <v>27</v>
      </c>
      <c r="C24" s="373" t="s">
        <v>30</v>
      </c>
      <c r="D24" s="375" t="s">
        <v>2</v>
      </c>
      <c r="E24" s="375"/>
      <c r="F24" s="375"/>
      <c r="G24" s="375"/>
      <c r="H24" s="375"/>
      <c r="I24" s="375"/>
      <c r="J24" s="375"/>
      <c r="K24" s="375"/>
      <c r="L24" s="375"/>
      <c r="M24" s="375"/>
      <c r="N24" s="375"/>
      <c r="O24" s="375"/>
      <c r="P24" s="375"/>
      <c r="Q24" s="375"/>
      <c r="R24" s="375"/>
      <c r="S24" s="375"/>
      <c r="T24" s="375"/>
      <c r="U24" s="375"/>
      <c r="V24" s="378" t="s">
        <v>31</v>
      </c>
    </row>
    <row r="25" spans="1:22" ht="15" customHeight="1" x14ac:dyDescent="0.2">
      <c r="A25" s="377"/>
      <c r="B25" s="377"/>
      <c r="C25" s="374"/>
      <c r="D25" s="104" t="s">
        <v>3</v>
      </c>
      <c r="E25" s="104" t="s">
        <v>4</v>
      </c>
      <c r="F25" s="104" t="s">
        <v>5</v>
      </c>
      <c r="G25" s="104" t="s">
        <v>6</v>
      </c>
      <c r="H25" s="104" t="s">
        <v>7</v>
      </c>
      <c r="I25" s="104" t="s">
        <v>8</v>
      </c>
      <c r="J25" s="104" t="s">
        <v>9</v>
      </c>
      <c r="K25" s="104" t="s">
        <v>10</v>
      </c>
      <c r="L25" s="104" t="s">
        <v>11</v>
      </c>
      <c r="M25" s="104" t="s">
        <v>12</v>
      </c>
      <c r="N25" s="104" t="s">
        <v>13</v>
      </c>
      <c r="O25" s="104" t="s">
        <v>14</v>
      </c>
      <c r="P25" s="104" t="s">
        <v>15</v>
      </c>
      <c r="Q25" s="104" t="s">
        <v>16</v>
      </c>
      <c r="R25" s="104" t="s">
        <v>17</v>
      </c>
      <c r="S25" s="104" t="s">
        <v>18</v>
      </c>
      <c r="T25" s="104" t="s">
        <v>19</v>
      </c>
      <c r="U25" s="104" t="s">
        <v>20</v>
      </c>
      <c r="V25" s="379"/>
    </row>
    <row r="26" spans="1:22" ht="15" customHeight="1" x14ac:dyDescent="0.2">
      <c r="A26" s="5" t="s">
        <v>1</v>
      </c>
      <c r="B26" s="5" t="s">
        <v>1</v>
      </c>
      <c r="C26" s="105">
        <v>3034</v>
      </c>
      <c r="D26" s="105">
        <v>530.20000000000005</v>
      </c>
      <c r="E26" s="105">
        <v>2285.5</v>
      </c>
      <c r="F26" s="105">
        <v>4155.3999999999996</v>
      </c>
      <c r="G26" s="105">
        <v>5672.5</v>
      </c>
      <c r="H26" s="105">
        <v>4423.8999999999996</v>
      </c>
      <c r="I26" s="105">
        <v>4061.5</v>
      </c>
      <c r="J26" s="105">
        <v>3900.9</v>
      </c>
      <c r="K26" s="105">
        <v>3717.6</v>
      </c>
      <c r="L26" s="105">
        <v>3518.6</v>
      </c>
      <c r="M26" s="105">
        <v>3045</v>
      </c>
      <c r="N26" s="105">
        <v>2625.8</v>
      </c>
      <c r="O26" s="105">
        <v>2086</v>
      </c>
      <c r="P26" s="105">
        <v>1674.9</v>
      </c>
      <c r="Q26" s="105">
        <v>1445.2</v>
      </c>
      <c r="R26" s="105">
        <v>1546.1</v>
      </c>
      <c r="S26" s="105">
        <v>1930</v>
      </c>
      <c r="T26" s="105">
        <v>2649.2</v>
      </c>
      <c r="U26" s="105">
        <v>3105.8</v>
      </c>
      <c r="V26" s="106">
        <v>3194.8</v>
      </c>
    </row>
    <row r="27" spans="1:22" ht="15" customHeight="1" x14ac:dyDescent="0.2">
      <c r="A27" s="5"/>
      <c r="B27" s="5" t="s">
        <v>21</v>
      </c>
      <c r="C27" s="105">
        <v>3197.4</v>
      </c>
      <c r="D27" s="105">
        <v>634.9</v>
      </c>
      <c r="E27" s="105">
        <v>3150.4</v>
      </c>
      <c r="F27" s="105">
        <v>4073.8</v>
      </c>
      <c r="G27" s="105">
        <v>4958</v>
      </c>
      <c r="H27" s="105">
        <v>4640.7</v>
      </c>
      <c r="I27" s="105">
        <v>4302.5</v>
      </c>
      <c r="J27" s="105">
        <v>4180.8</v>
      </c>
      <c r="K27" s="105">
        <v>4082.6</v>
      </c>
      <c r="L27" s="105">
        <v>4003.3</v>
      </c>
      <c r="M27" s="105">
        <v>3428.6</v>
      </c>
      <c r="N27" s="105">
        <v>2821.2</v>
      </c>
      <c r="O27" s="105">
        <v>2238</v>
      </c>
      <c r="P27" s="105">
        <v>1745</v>
      </c>
      <c r="Q27" s="105">
        <v>1379.8</v>
      </c>
      <c r="R27" s="105">
        <v>1439.1</v>
      </c>
      <c r="S27" s="105">
        <v>1821.8</v>
      </c>
      <c r="T27" s="105">
        <v>2494.4</v>
      </c>
      <c r="U27" s="105">
        <v>2852.6</v>
      </c>
      <c r="V27" s="106">
        <v>3362.1</v>
      </c>
    </row>
    <row r="28" spans="1:22" ht="15" customHeight="1" x14ac:dyDescent="0.2">
      <c r="A28" s="5"/>
      <c r="B28" s="5" t="s">
        <v>22</v>
      </c>
      <c r="C28" s="105">
        <v>2876.4</v>
      </c>
      <c r="D28" s="105">
        <v>420</v>
      </c>
      <c r="E28" s="105">
        <v>1372.5</v>
      </c>
      <c r="F28" s="105">
        <v>4240.7</v>
      </c>
      <c r="G28" s="105">
        <v>6427</v>
      </c>
      <c r="H28" s="105">
        <v>4190</v>
      </c>
      <c r="I28" s="105">
        <v>3819.4</v>
      </c>
      <c r="J28" s="105">
        <v>3638.9</v>
      </c>
      <c r="K28" s="105">
        <v>3382.3</v>
      </c>
      <c r="L28" s="105">
        <v>3077.7</v>
      </c>
      <c r="M28" s="105">
        <v>2694.6</v>
      </c>
      <c r="N28" s="105">
        <v>2443</v>
      </c>
      <c r="O28" s="105">
        <v>1943.3</v>
      </c>
      <c r="P28" s="105">
        <v>1608.7</v>
      </c>
      <c r="Q28" s="105">
        <v>1507.6</v>
      </c>
      <c r="R28" s="105">
        <v>1645.5</v>
      </c>
      <c r="S28" s="105">
        <v>2024.9</v>
      </c>
      <c r="T28" s="105">
        <v>2773.8</v>
      </c>
      <c r="U28" s="105">
        <v>3255.9</v>
      </c>
      <c r="V28" s="106">
        <v>3033.2</v>
      </c>
    </row>
    <row r="29" spans="1:22" ht="15" customHeight="1" x14ac:dyDescent="0.2">
      <c r="A29" s="107" t="s">
        <v>28</v>
      </c>
      <c r="B29" s="107" t="s">
        <v>1</v>
      </c>
      <c r="C29" s="108">
        <v>4633.3</v>
      </c>
      <c r="D29" s="108">
        <v>520</v>
      </c>
      <c r="E29" s="108">
        <v>2181.4</v>
      </c>
      <c r="F29" s="108">
        <v>4811.7</v>
      </c>
      <c r="G29" s="108">
        <v>6830.3</v>
      </c>
      <c r="H29" s="108">
        <v>6794.9</v>
      </c>
      <c r="I29" s="108">
        <v>7506.2</v>
      </c>
      <c r="J29" s="108">
        <v>7169.5</v>
      </c>
      <c r="K29" s="108">
        <v>7051.9</v>
      </c>
      <c r="L29" s="108">
        <v>6438.7</v>
      </c>
      <c r="M29" s="108">
        <v>5536.4</v>
      </c>
      <c r="N29" s="108">
        <v>4581.7</v>
      </c>
      <c r="O29" s="108">
        <v>3163.4</v>
      </c>
      <c r="P29" s="108">
        <v>2293.6</v>
      </c>
      <c r="Q29" s="108">
        <v>1749</v>
      </c>
      <c r="R29" s="108">
        <v>1882.7</v>
      </c>
      <c r="S29" s="108">
        <v>2062.3000000000002</v>
      </c>
      <c r="T29" s="108">
        <v>2745.6</v>
      </c>
      <c r="U29" s="108">
        <v>2422.9</v>
      </c>
      <c r="V29" s="109">
        <v>4829</v>
      </c>
    </row>
    <row r="30" spans="1:22" ht="15" customHeight="1" x14ac:dyDescent="0.2">
      <c r="A30" s="107"/>
      <c r="B30" s="107" t="s">
        <v>21</v>
      </c>
      <c r="C30" s="108">
        <v>5208.6000000000004</v>
      </c>
      <c r="D30" s="108">
        <v>629.1</v>
      </c>
      <c r="E30" s="108">
        <v>3207.8</v>
      </c>
      <c r="F30" s="108">
        <v>4762.3999999999996</v>
      </c>
      <c r="G30" s="108">
        <v>6635.6</v>
      </c>
      <c r="H30" s="108">
        <v>7545.1</v>
      </c>
      <c r="I30" s="108">
        <v>9017.1</v>
      </c>
      <c r="J30" s="108">
        <v>8767.7000000000007</v>
      </c>
      <c r="K30" s="108">
        <v>8647</v>
      </c>
      <c r="L30" s="108">
        <v>7976.3</v>
      </c>
      <c r="M30" s="108">
        <v>6441.4</v>
      </c>
      <c r="N30" s="108">
        <v>4967.3999999999996</v>
      </c>
      <c r="O30" s="108">
        <v>3369.8</v>
      </c>
      <c r="P30" s="108">
        <v>2450.6999999999998</v>
      </c>
      <c r="Q30" s="108">
        <v>1662.8</v>
      </c>
      <c r="R30" s="108">
        <v>1970</v>
      </c>
      <c r="S30" s="108">
        <v>2383.6999999999998</v>
      </c>
      <c r="T30" s="108">
        <v>2381</v>
      </c>
      <c r="U30" s="108">
        <v>2405.1</v>
      </c>
      <c r="V30" s="109">
        <v>5516.8</v>
      </c>
    </row>
    <row r="31" spans="1:22" ht="15" customHeight="1" x14ac:dyDescent="0.2">
      <c r="A31" s="107"/>
      <c r="B31" s="107" t="s">
        <v>22</v>
      </c>
      <c r="C31" s="108">
        <v>4085.3</v>
      </c>
      <c r="D31" s="108">
        <v>405.1</v>
      </c>
      <c r="E31" s="108">
        <v>1090.0999999999999</v>
      </c>
      <c r="F31" s="108">
        <v>4863.2</v>
      </c>
      <c r="G31" s="108">
        <v>7035.7</v>
      </c>
      <c r="H31" s="108">
        <v>6030.4</v>
      </c>
      <c r="I31" s="108">
        <v>6177.8</v>
      </c>
      <c r="J31" s="108">
        <v>5826.4</v>
      </c>
      <c r="K31" s="108">
        <v>5706.4</v>
      </c>
      <c r="L31" s="108">
        <v>5139.3</v>
      </c>
      <c r="M31" s="108">
        <v>4741.3</v>
      </c>
      <c r="N31" s="108">
        <v>4238</v>
      </c>
      <c r="O31" s="108">
        <v>2983.1</v>
      </c>
      <c r="P31" s="108">
        <v>2156.6999999999998</v>
      </c>
      <c r="Q31" s="108">
        <v>1825.6</v>
      </c>
      <c r="R31" s="108">
        <v>1806.2</v>
      </c>
      <c r="S31" s="108">
        <v>1803.3</v>
      </c>
      <c r="T31" s="108">
        <v>3013.1</v>
      </c>
      <c r="U31" s="108">
        <v>2432.4</v>
      </c>
      <c r="V31" s="109">
        <v>4213.1000000000004</v>
      </c>
    </row>
    <row r="32" spans="1:22" ht="15" customHeight="1" x14ac:dyDescent="0.2">
      <c r="A32" s="5" t="s">
        <v>23</v>
      </c>
      <c r="B32" s="5" t="s">
        <v>1</v>
      </c>
      <c r="C32" s="105">
        <v>2757.1</v>
      </c>
      <c r="D32" s="105">
        <v>356</v>
      </c>
      <c r="E32" s="105">
        <v>1122.8</v>
      </c>
      <c r="F32" s="105">
        <v>2718.8</v>
      </c>
      <c r="G32" s="105">
        <v>4453.8</v>
      </c>
      <c r="H32" s="105">
        <v>3898.7</v>
      </c>
      <c r="I32" s="105">
        <v>4028.8</v>
      </c>
      <c r="J32" s="105">
        <v>3961.2</v>
      </c>
      <c r="K32" s="105">
        <v>3607.1</v>
      </c>
      <c r="L32" s="105">
        <v>3331.5</v>
      </c>
      <c r="M32" s="105">
        <v>2935.1</v>
      </c>
      <c r="N32" s="105">
        <v>2419.9</v>
      </c>
      <c r="O32" s="105">
        <v>1926</v>
      </c>
      <c r="P32" s="105">
        <v>1664.1</v>
      </c>
      <c r="Q32" s="105">
        <v>1509.9</v>
      </c>
      <c r="R32" s="105">
        <v>1756.5</v>
      </c>
      <c r="S32" s="105">
        <v>2393.9</v>
      </c>
      <c r="T32" s="105">
        <v>2889.5</v>
      </c>
      <c r="U32" s="105">
        <v>3380.3</v>
      </c>
      <c r="V32" s="106">
        <v>2782.5</v>
      </c>
    </row>
    <row r="33" spans="1:22" ht="15" customHeight="1" x14ac:dyDescent="0.2">
      <c r="A33" s="5"/>
      <c r="B33" s="5" t="s">
        <v>21</v>
      </c>
      <c r="C33" s="105">
        <v>3339.7</v>
      </c>
      <c r="D33" s="105">
        <v>437.4</v>
      </c>
      <c r="E33" s="105">
        <v>1537</v>
      </c>
      <c r="F33" s="105">
        <v>2619</v>
      </c>
      <c r="G33" s="105">
        <v>4504.6000000000004</v>
      </c>
      <c r="H33" s="105">
        <v>5247</v>
      </c>
      <c r="I33" s="105">
        <v>5269.6</v>
      </c>
      <c r="J33" s="105">
        <v>5406.3</v>
      </c>
      <c r="K33" s="105">
        <v>4862.8</v>
      </c>
      <c r="L33" s="105">
        <v>4303.5</v>
      </c>
      <c r="M33" s="105">
        <v>3588</v>
      </c>
      <c r="N33" s="105">
        <v>2810.7</v>
      </c>
      <c r="O33" s="105">
        <v>2203.9</v>
      </c>
      <c r="P33" s="105">
        <v>1995.9</v>
      </c>
      <c r="Q33" s="105">
        <v>1662.1</v>
      </c>
      <c r="R33" s="105">
        <v>2231.8000000000002</v>
      </c>
      <c r="S33" s="105">
        <v>2260.3000000000002</v>
      </c>
      <c r="T33" s="105">
        <v>3916.1</v>
      </c>
      <c r="U33" s="105">
        <v>4307.7</v>
      </c>
      <c r="V33" s="106">
        <v>3407.8</v>
      </c>
    </row>
    <row r="34" spans="1:22" ht="15" customHeight="1" x14ac:dyDescent="0.2">
      <c r="A34" s="5"/>
      <c r="B34" s="5" t="s">
        <v>22</v>
      </c>
      <c r="C34" s="105">
        <v>2185.6</v>
      </c>
      <c r="D34" s="105">
        <v>270.39999999999998</v>
      </c>
      <c r="E34" s="105">
        <v>693.8</v>
      </c>
      <c r="F34" s="105">
        <v>2824.6</v>
      </c>
      <c r="G34" s="105">
        <v>4401.1000000000004</v>
      </c>
      <c r="H34" s="105">
        <v>2559.5</v>
      </c>
      <c r="I34" s="105">
        <v>2852.4</v>
      </c>
      <c r="J34" s="105">
        <v>2572.6</v>
      </c>
      <c r="K34" s="105">
        <v>2405.5</v>
      </c>
      <c r="L34" s="105">
        <v>2414.5</v>
      </c>
      <c r="M34" s="105">
        <v>2329.6</v>
      </c>
      <c r="N34" s="105">
        <v>2054.6999999999998</v>
      </c>
      <c r="O34" s="105">
        <v>1665.4</v>
      </c>
      <c r="P34" s="105">
        <v>1341.3</v>
      </c>
      <c r="Q34" s="105">
        <v>1366</v>
      </c>
      <c r="R34" s="105">
        <v>1343.3</v>
      </c>
      <c r="S34" s="105">
        <v>2500</v>
      </c>
      <c r="T34" s="105">
        <v>2190.5</v>
      </c>
      <c r="U34" s="105">
        <v>2973</v>
      </c>
      <c r="V34" s="106">
        <v>2186.3000000000002</v>
      </c>
    </row>
    <row r="35" spans="1:22" ht="15" customHeight="1" x14ac:dyDescent="0.2">
      <c r="A35" s="107" t="s">
        <v>24</v>
      </c>
      <c r="B35" s="107" t="s">
        <v>1</v>
      </c>
      <c r="C35" s="108">
        <v>1004.9</v>
      </c>
      <c r="D35" s="108">
        <v>241.6</v>
      </c>
      <c r="E35" s="108">
        <v>692.7</v>
      </c>
      <c r="F35" s="108">
        <v>1391.1</v>
      </c>
      <c r="G35" s="108">
        <v>1818.8</v>
      </c>
      <c r="H35" s="108">
        <v>1207.9000000000001</v>
      </c>
      <c r="I35" s="108">
        <v>1092.8</v>
      </c>
      <c r="J35" s="108">
        <v>1114.0999999999999</v>
      </c>
      <c r="K35" s="108">
        <v>993.8</v>
      </c>
      <c r="L35" s="108">
        <v>924.7</v>
      </c>
      <c r="M35" s="108">
        <v>880</v>
      </c>
      <c r="N35" s="108">
        <v>836.5</v>
      </c>
      <c r="O35" s="108">
        <v>701.1</v>
      </c>
      <c r="P35" s="108">
        <v>763.6</v>
      </c>
      <c r="Q35" s="108">
        <v>763.6</v>
      </c>
      <c r="R35" s="108">
        <v>954.5</v>
      </c>
      <c r="S35" s="108">
        <v>1121.9000000000001</v>
      </c>
      <c r="T35" s="108">
        <v>1706.2</v>
      </c>
      <c r="U35" s="108">
        <v>2582</v>
      </c>
      <c r="V35" s="109">
        <v>1008.7</v>
      </c>
    </row>
    <row r="36" spans="1:22" ht="15" customHeight="1" x14ac:dyDescent="0.2">
      <c r="A36" s="107"/>
      <c r="B36" s="107" t="s">
        <v>21</v>
      </c>
      <c r="C36" s="108">
        <v>951.1</v>
      </c>
      <c r="D36" s="108">
        <v>260.7</v>
      </c>
      <c r="E36" s="108">
        <v>901.4</v>
      </c>
      <c r="F36" s="108">
        <v>1296.9000000000001</v>
      </c>
      <c r="G36" s="108">
        <v>1421.4</v>
      </c>
      <c r="H36" s="108">
        <v>1132.2</v>
      </c>
      <c r="I36" s="108">
        <v>1017.6</v>
      </c>
      <c r="J36" s="108">
        <v>1044.5999999999999</v>
      </c>
      <c r="K36" s="108">
        <v>929.9</v>
      </c>
      <c r="L36" s="108">
        <v>883.5</v>
      </c>
      <c r="M36" s="108">
        <v>937.4</v>
      </c>
      <c r="N36" s="108">
        <v>772.9</v>
      </c>
      <c r="O36" s="108">
        <v>705.7</v>
      </c>
      <c r="P36" s="108">
        <v>726.2</v>
      </c>
      <c r="Q36" s="108">
        <v>698.2</v>
      </c>
      <c r="R36" s="108">
        <v>772.9</v>
      </c>
      <c r="S36" s="108">
        <v>958.7</v>
      </c>
      <c r="T36" s="108">
        <v>1732.7</v>
      </c>
      <c r="U36" s="108">
        <v>2441.3000000000002</v>
      </c>
      <c r="V36" s="109">
        <v>951.8</v>
      </c>
    </row>
    <row r="37" spans="1:22" ht="15" customHeight="1" x14ac:dyDescent="0.2">
      <c r="A37" s="107"/>
      <c r="B37" s="107" t="s">
        <v>22</v>
      </c>
      <c r="C37" s="108">
        <v>1057</v>
      </c>
      <c r="D37" s="108">
        <v>221.7</v>
      </c>
      <c r="E37" s="108">
        <v>468.2</v>
      </c>
      <c r="F37" s="108">
        <v>1490.6</v>
      </c>
      <c r="G37" s="108">
        <v>2257.1999999999998</v>
      </c>
      <c r="H37" s="108">
        <v>1303.7</v>
      </c>
      <c r="I37" s="108">
        <v>1170.3</v>
      </c>
      <c r="J37" s="108">
        <v>1178</v>
      </c>
      <c r="K37" s="108">
        <v>1052.2</v>
      </c>
      <c r="L37" s="108">
        <v>960</v>
      </c>
      <c r="M37" s="108">
        <v>834.5</v>
      </c>
      <c r="N37" s="108">
        <v>889.2</v>
      </c>
      <c r="O37" s="108">
        <v>697.3</v>
      </c>
      <c r="P37" s="108">
        <v>794.8</v>
      </c>
      <c r="Q37" s="108">
        <v>823.4</v>
      </c>
      <c r="R37" s="108">
        <v>1115.9000000000001</v>
      </c>
      <c r="S37" s="108">
        <v>1275</v>
      </c>
      <c r="T37" s="108">
        <v>1681.8</v>
      </c>
      <c r="U37" s="108">
        <v>2690.9</v>
      </c>
      <c r="V37" s="109">
        <v>1067.7</v>
      </c>
    </row>
    <row r="38" spans="1:22" ht="15" customHeight="1" x14ac:dyDescent="0.2">
      <c r="A38" s="5" t="s">
        <v>25</v>
      </c>
      <c r="B38" s="5" t="s">
        <v>1</v>
      </c>
      <c r="C38" s="105">
        <v>3095.5</v>
      </c>
      <c r="D38" s="105">
        <v>669.6</v>
      </c>
      <c r="E38" s="105">
        <v>2902.9</v>
      </c>
      <c r="F38" s="105">
        <v>4659</v>
      </c>
      <c r="G38" s="105">
        <v>6422.9</v>
      </c>
      <c r="H38" s="105">
        <v>4804.8999999999996</v>
      </c>
      <c r="I38" s="105">
        <v>4217.5</v>
      </c>
      <c r="J38" s="105">
        <v>4193.3</v>
      </c>
      <c r="K38" s="105">
        <v>3763.2</v>
      </c>
      <c r="L38" s="105">
        <v>3460.8</v>
      </c>
      <c r="M38" s="105">
        <v>2964</v>
      </c>
      <c r="N38" s="105">
        <v>2593.6</v>
      </c>
      <c r="O38" s="105">
        <v>2125.6</v>
      </c>
      <c r="P38" s="105">
        <v>1712.7</v>
      </c>
      <c r="Q38" s="105">
        <v>1476.4</v>
      </c>
      <c r="R38" s="105">
        <v>1557.3</v>
      </c>
      <c r="S38" s="105">
        <v>1963.5</v>
      </c>
      <c r="T38" s="105">
        <v>2691.2</v>
      </c>
      <c r="U38" s="105">
        <v>3138</v>
      </c>
      <c r="V38" s="106">
        <v>3431.8</v>
      </c>
    </row>
    <row r="39" spans="1:22" ht="15" customHeight="1" x14ac:dyDescent="0.2">
      <c r="A39" s="5"/>
      <c r="B39" s="5" t="s">
        <v>21</v>
      </c>
      <c r="C39" s="105">
        <v>3165.4</v>
      </c>
      <c r="D39" s="105">
        <v>805</v>
      </c>
      <c r="E39" s="105">
        <v>3917.8</v>
      </c>
      <c r="F39" s="105">
        <v>4574</v>
      </c>
      <c r="G39" s="105">
        <v>5284.5</v>
      </c>
      <c r="H39" s="105">
        <v>4889.8</v>
      </c>
      <c r="I39" s="105">
        <v>4195.8999999999996</v>
      </c>
      <c r="J39" s="105">
        <v>4193.6000000000004</v>
      </c>
      <c r="K39" s="105">
        <v>3913.7</v>
      </c>
      <c r="L39" s="105">
        <v>3802.2</v>
      </c>
      <c r="M39" s="105">
        <v>3266.3</v>
      </c>
      <c r="N39" s="105">
        <v>2773.8</v>
      </c>
      <c r="O39" s="105">
        <v>2271.6999999999998</v>
      </c>
      <c r="P39" s="105">
        <v>1767.4</v>
      </c>
      <c r="Q39" s="105">
        <v>1404</v>
      </c>
      <c r="R39" s="105">
        <v>1421.4</v>
      </c>
      <c r="S39" s="105">
        <v>1834.7</v>
      </c>
      <c r="T39" s="105">
        <v>2515.6</v>
      </c>
      <c r="U39" s="105">
        <v>2863.5</v>
      </c>
      <c r="V39" s="106">
        <v>3493</v>
      </c>
    </row>
    <row r="40" spans="1:22" ht="15" customHeight="1" x14ac:dyDescent="0.2">
      <c r="A40" s="5"/>
      <c r="B40" s="5" t="s">
        <v>22</v>
      </c>
      <c r="C40" s="105">
        <v>3028.1</v>
      </c>
      <c r="D40" s="105">
        <v>527</v>
      </c>
      <c r="E40" s="105">
        <v>1836</v>
      </c>
      <c r="F40" s="105">
        <v>4747.3999999999996</v>
      </c>
      <c r="G40" s="105">
        <v>7615.4</v>
      </c>
      <c r="H40" s="105">
        <v>4715.3</v>
      </c>
      <c r="I40" s="105">
        <v>4240.1000000000004</v>
      </c>
      <c r="J40" s="105">
        <v>4193.1000000000004</v>
      </c>
      <c r="K40" s="105">
        <v>3622.5</v>
      </c>
      <c r="L40" s="105">
        <v>3142.5</v>
      </c>
      <c r="M40" s="105">
        <v>2679.3</v>
      </c>
      <c r="N40" s="105">
        <v>2420.1999999999998</v>
      </c>
      <c r="O40" s="105">
        <v>1984</v>
      </c>
      <c r="P40" s="105">
        <v>1659.7</v>
      </c>
      <c r="Q40" s="105">
        <v>1546.2</v>
      </c>
      <c r="R40" s="105">
        <v>1684.9</v>
      </c>
      <c r="S40" s="105">
        <v>2077</v>
      </c>
      <c r="T40" s="105">
        <v>2832.9</v>
      </c>
      <c r="U40" s="105">
        <v>3300.4</v>
      </c>
      <c r="V40" s="106">
        <v>3372.5</v>
      </c>
    </row>
    <row r="41" spans="1:22" ht="15" customHeight="1" x14ac:dyDescent="0.2">
      <c r="A41" s="3" t="s">
        <v>757</v>
      </c>
    </row>
    <row r="42" spans="1:22" ht="15" customHeight="1" x14ac:dyDescent="0.2">
      <c r="A42" s="29" t="s">
        <v>523</v>
      </c>
    </row>
    <row r="43" spans="1:22" ht="15" customHeight="1" x14ac:dyDescent="0.2">
      <c r="A43" s="29" t="s">
        <v>524</v>
      </c>
    </row>
    <row r="44" spans="1:22" ht="15" customHeight="1" x14ac:dyDescent="0.2">
      <c r="A44" s="29" t="s">
        <v>525</v>
      </c>
    </row>
    <row r="45" spans="1:22" ht="15" customHeight="1" x14ac:dyDescent="0.2">
      <c r="A45" s="29" t="s">
        <v>752</v>
      </c>
    </row>
    <row r="46" spans="1:22" ht="15" customHeight="1" x14ac:dyDescent="0.2">
      <c r="A46" s="116"/>
    </row>
    <row r="47" spans="1:22" ht="15" customHeight="1" x14ac:dyDescent="0.2">
      <c r="A47" s="3" t="s">
        <v>751</v>
      </c>
    </row>
  </sheetData>
  <mergeCells count="14">
    <mergeCell ref="D24:U24"/>
    <mergeCell ref="V24:V25"/>
    <mergeCell ref="A13:A15"/>
    <mergeCell ref="A16:A18"/>
    <mergeCell ref="C2:C3"/>
    <mergeCell ref="D2:U2"/>
    <mergeCell ref="A4:A6"/>
    <mergeCell ref="A7:A9"/>
    <mergeCell ref="A10:A12"/>
    <mergeCell ref="A2:A3"/>
    <mergeCell ref="B2:B3"/>
    <mergeCell ref="A24:A25"/>
    <mergeCell ref="B24:B25"/>
    <mergeCell ref="C24:C25"/>
  </mergeCells>
  <conditionalFormatting sqref="C19:U19">
    <cfRule type="cellIs" dxfId="29" priority="1" operator="lessThan">
      <formula>10000</formula>
    </cfRule>
  </conditionalFormatting>
  <hyperlinks>
    <hyperlink ref="W1" location="Contents!A1" display="return to contents" xr:uid="{00000000-0004-0000-0500-000000000000}"/>
  </hyperlinks>
  <pageMargins left="0.7" right="0.7" top="0.75" bottom="0.75" header="0.3" footer="0.3"/>
  <pageSetup paperSize="9" scale="71" orientation="landscape" r:id="rId1"/>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W49"/>
  <sheetViews>
    <sheetView showGridLines="0" zoomScaleNormal="100" workbookViewId="0"/>
  </sheetViews>
  <sheetFormatPr defaultColWidth="7.28515625" defaultRowHeight="15" customHeight="1" x14ac:dyDescent="0.2"/>
  <cols>
    <col min="1" max="2" width="8.140625" style="1" customWidth="1"/>
    <col min="3" max="22" width="8.140625" customWidth="1"/>
  </cols>
  <sheetData>
    <row r="1" spans="1:23" ht="15" customHeight="1" x14ac:dyDescent="0.2">
      <c r="A1" s="103" t="s">
        <v>746</v>
      </c>
      <c r="C1" s="1"/>
      <c r="D1" s="1"/>
      <c r="E1" s="1"/>
      <c r="F1" s="1"/>
      <c r="G1" s="1"/>
      <c r="H1" s="1"/>
      <c r="I1" s="1"/>
      <c r="J1" s="1"/>
      <c r="K1" s="1"/>
      <c r="L1" s="1"/>
      <c r="M1" s="1"/>
      <c r="N1" s="1"/>
      <c r="O1" s="1"/>
      <c r="P1" s="1"/>
      <c r="Q1" s="1"/>
      <c r="R1" s="1"/>
      <c r="S1" s="1"/>
      <c r="T1" s="1"/>
      <c r="W1" s="58" t="s">
        <v>759</v>
      </c>
    </row>
    <row r="2" spans="1:23" ht="15" customHeight="1" x14ac:dyDescent="0.2">
      <c r="A2" s="376" t="s">
        <v>26</v>
      </c>
      <c r="B2" s="376" t="s">
        <v>27</v>
      </c>
      <c r="C2" s="373" t="s">
        <v>1</v>
      </c>
      <c r="D2" s="375" t="s">
        <v>2</v>
      </c>
      <c r="E2" s="375"/>
      <c r="F2" s="375"/>
      <c r="G2" s="375"/>
      <c r="H2" s="375"/>
      <c r="I2" s="375"/>
      <c r="J2" s="375"/>
      <c r="K2" s="375"/>
      <c r="L2" s="375"/>
      <c r="M2" s="375"/>
      <c r="N2" s="375"/>
      <c r="O2" s="375"/>
      <c r="P2" s="375"/>
      <c r="Q2" s="375"/>
      <c r="R2" s="375"/>
      <c r="S2" s="375"/>
      <c r="T2" s="375"/>
      <c r="U2" s="375"/>
    </row>
    <row r="3" spans="1:23" ht="15" customHeight="1" x14ac:dyDescent="0.2">
      <c r="A3" s="377"/>
      <c r="B3" s="377"/>
      <c r="C3" s="374"/>
      <c r="D3" s="97" t="s">
        <v>3</v>
      </c>
      <c r="E3" s="97" t="s">
        <v>4</v>
      </c>
      <c r="F3" s="97" t="s">
        <v>5</v>
      </c>
      <c r="G3" s="97" t="s">
        <v>6</v>
      </c>
      <c r="H3" s="97" t="s">
        <v>7</v>
      </c>
      <c r="I3" s="97" t="s">
        <v>8</v>
      </c>
      <c r="J3" s="97" t="s">
        <v>9</v>
      </c>
      <c r="K3" s="97" t="s">
        <v>10</v>
      </c>
      <c r="L3" s="97" t="s">
        <v>11</v>
      </c>
      <c r="M3" s="97" t="s">
        <v>12</v>
      </c>
      <c r="N3" s="97" t="s">
        <v>13</v>
      </c>
      <c r="O3" s="97" t="s">
        <v>14</v>
      </c>
      <c r="P3" s="97" t="s">
        <v>15</v>
      </c>
      <c r="Q3" s="97" t="s">
        <v>16</v>
      </c>
      <c r="R3" s="97" t="s">
        <v>17</v>
      </c>
      <c r="S3" s="97" t="s">
        <v>18</v>
      </c>
      <c r="T3" s="97" t="s">
        <v>19</v>
      </c>
      <c r="U3" s="97" t="s">
        <v>20</v>
      </c>
    </row>
    <row r="4" spans="1:23" ht="15" customHeight="1" x14ac:dyDescent="0.2">
      <c r="A4" s="372" t="s">
        <v>1</v>
      </c>
      <c r="B4" s="98" t="s">
        <v>1</v>
      </c>
      <c r="C4" s="99">
        <v>63682</v>
      </c>
      <c r="D4" s="99">
        <v>222</v>
      </c>
      <c r="E4" s="99">
        <v>1372</v>
      </c>
      <c r="F4" s="99">
        <v>5366</v>
      </c>
      <c r="G4" s="99">
        <v>8596</v>
      </c>
      <c r="H4" s="99">
        <v>7221</v>
      </c>
      <c r="I4" s="99">
        <v>6746</v>
      </c>
      <c r="J4" s="99">
        <v>6030</v>
      </c>
      <c r="K4" s="99">
        <v>5456</v>
      </c>
      <c r="L4" s="99">
        <v>5410</v>
      </c>
      <c r="M4" s="99">
        <v>5034</v>
      </c>
      <c r="N4" s="99">
        <v>4317</v>
      </c>
      <c r="O4" s="99">
        <v>3141</v>
      </c>
      <c r="P4" s="99">
        <v>2095</v>
      </c>
      <c r="Q4" s="99">
        <v>1187</v>
      </c>
      <c r="R4" s="99">
        <v>674</v>
      </c>
      <c r="S4" s="99">
        <v>406</v>
      </c>
      <c r="T4" s="99">
        <v>232</v>
      </c>
      <c r="U4" s="99">
        <v>177</v>
      </c>
    </row>
    <row r="5" spans="1:23" ht="15" customHeight="1" x14ac:dyDescent="0.2">
      <c r="A5" s="372"/>
      <c r="B5" s="98" t="s">
        <v>21</v>
      </c>
      <c r="C5" s="99">
        <v>33968</v>
      </c>
      <c r="D5" s="99">
        <v>131</v>
      </c>
      <c r="E5" s="99">
        <v>925</v>
      </c>
      <c r="F5" s="99">
        <v>2743</v>
      </c>
      <c r="G5" s="99">
        <v>4346</v>
      </c>
      <c r="H5" s="99">
        <v>4187</v>
      </c>
      <c r="I5" s="99">
        <v>3767</v>
      </c>
      <c r="J5" s="99">
        <v>3349</v>
      </c>
      <c r="K5" s="99">
        <v>3006</v>
      </c>
      <c r="L5" s="99">
        <v>2917</v>
      </c>
      <c r="M5" s="99">
        <v>2664</v>
      </c>
      <c r="N5" s="99">
        <v>2230</v>
      </c>
      <c r="O5" s="99">
        <v>1582</v>
      </c>
      <c r="P5" s="99">
        <v>990</v>
      </c>
      <c r="Q5" s="99">
        <v>522</v>
      </c>
      <c r="R5" s="99">
        <v>277</v>
      </c>
      <c r="S5" s="99">
        <v>179</v>
      </c>
      <c r="T5" s="99">
        <v>77</v>
      </c>
      <c r="U5" s="99">
        <v>76</v>
      </c>
    </row>
    <row r="6" spans="1:23" ht="15" customHeight="1" x14ac:dyDescent="0.2">
      <c r="A6" s="372"/>
      <c r="B6" s="98" t="s">
        <v>22</v>
      </c>
      <c r="C6" s="99">
        <v>29714</v>
      </c>
      <c r="D6" s="99">
        <v>91</v>
      </c>
      <c r="E6" s="99">
        <v>447</v>
      </c>
      <c r="F6" s="99">
        <v>2623</v>
      </c>
      <c r="G6" s="99">
        <v>4250</v>
      </c>
      <c r="H6" s="99">
        <v>3034</v>
      </c>
      <c r="I6" s="99">
        <v>2979</v>
      </c>
      <c r="J6" s="99">
        <v>2681</v>
      </c>
      <c r="K6" s="99">
        <v>2450</v>
      </c>
      <c r="L6" s="99">
        <v>2493</v>
      </c>
      <c r="M6" s="99">
        <v>2370</v>
      </c>
      <c r="N6" s="99">
        <v>2087</v>
      </c>
      <c r="O6" s="99">
        <v>1559</v>
      </c>
      <c r="P6" s="99">
        <v>1105</v>
      </c>
      <c r="Q6" s="99">
        <v>665</v>
      </c>
      <c r="R6" s="99">
        <v>397</v>
      </c>
      <c r="S6" s="99">
        <v>227</v>
      </c>
      <c r="T6" s="99">
        <v>155</v>
      </c>
      <c r="U6" s="99">
        <v>101</v>
      </c>
    </row>
    <row r="7" spans="1:23" ht="15" customHeight="1" x14ac:dyDescent="0.2">
      <c r="A7" s="371" t="s">
        <v>28</v>
      </c>
      <c r="B7" s="101" t="s">
        <v>1</v>
      </c>
      <c r="C7" s="102">
        <v>22772</v>
      </c>
      <c r="D7" s="102">
        <v>67</v>
      </c>
      <c r="E7" s="102">
        <v>461</v>
      </c>
      <c r="F7" s="102">
        <v>2577</v>
      </c>
      <c r="G7" s="102">
        <v>3439</v>
      </c>
      <c r="H7" s="102">
        <v>2841</v>
      </c>
      <c r="I7" s="102">
        <v>2681</v>
      </c>
      <c r="J7" s="102">
        <v>2286</v>
      </c>
      <c r="K7" s="102">
        <v>2053</v>
      </c>
      <c r="L7" s="102">
        <v>1918</v>
      </c>
      <c r="M7" s="102">
        <v>1700</v>
      </c>
      <c r="N7" s="102">
        <v>1251</v>
      </c>
      <c r="O7" s="102">
        <v>742</v>
      </c>
      <c r="P7" s="102">
        <v>380</v>
      </c>
      <c r="Q7" s="102">
        <v>164</v>
      </c>
      <c r="R7" s="102">
        <v>99</v>
      </c>
      <c r="S7" s="102">
        <v>62</v>
      </c>
      <c r="T7" s="102">
        <v>38</v>
      </c>
      <c r="U7" s="102">
        <v>13</v>
      </c>
    </row>
    <row r="8" spans="1:23" ht="15" customHeight="1" x14ac:dyDescent="0.2">
      <c r="A8" s="371"/>
      <c r="B8" s="101" t="s">
        <v>21</v>
      </c>
      <c r="C8" s="102">
        <v>12796</v>
      </c>
      <c r="D8" s="102">
        <v>44</v>
      </c>
      <c r="E8" s="102">
        <v>328</v>
      </c>
      <c r="F8" s="102">
        <v>1406</v>
      </c>
      <c r="G8" s="102">
        <v>1912</v>
      </c>
      <c r="H8" s="102">
        <v>1725</v>
      </c>
      <c r="I8" s="102">
        <v>1543</v>
      </c>
      <c r="J8" s="102">
        <v>1312</v>
      </c>
      <c r="K8" s="102">
        <v>1163</v>
      </c>
      <c r="L8" s="102">
        <v>1091</v>
      </c>
      <c r="M8" s="102">
        <v>919</v>
      </c>
      <c r="N8" s="102">
        <v>663</v>
      </c>
      <c r="O8" s="102">
        <v>359</v>
      </c>
      <c r="P8" s="102">
        <v>177</v>
      </c>
      <c r="Q8" s="102">
        <v>60</v>
      </c>
      <c r="R8" s="102">
        <v>46</v>
      </c>
      <c r="S8" s="102">
        <v>32</v>
      </c>
      <c r="T8" s="102">
        <v>11</v>
      </c>
      <c r="U8" s="102">
        <v>5</v>
      </c>
    </row>
    <row r="9" spans="1:23" ht="15" customHeight="1" x14ac:dyDescent="0.2">
      <c r="A9" s="371"/>
      <c r="B9" s="101" t="s">
        <v>22</v>
      </c>
      <c r="C9" s="102">
        <v>9976</v>
      </c>
      <c r="D9" s="102">
        <v>23</v>
      </c>
      <c r="E9" s="102">
        <v>133</v>
      </c>
      <c r="F9" s="102">
        <v>1171</v>
      </c>
      <c r="G9" s="102">
        <v>1527</v>
      </c>
      <c r="H9" s="102">
        <v>1116</v>
      </c>
      <c r="I9" s="102">
        <v>1138</v>
      </c>
      <c r="J9" s="102">
        <v>974</v>
      </c>
      <c r="K9" s="102">
        <v>890</v>
      </c>
      <c r="L9" s="102">
        <v>827</v>
      </c>
      <c r="M9" s="102">
        <v>781</v>
      </c>
      <c r="N9" s="102">
        <v>588</v>
      </c>
      <c r="O9" s="102">
        <v>383</v>
      </c>
      <c r="P9" s="102">
        <v>203</v>
      </c>
      <c r="Q9" s="102">
        <v>104</v>
      </c>
      <c r="R9" s="102">
        <v>53</v>
      </c>
      <c r="S9" s="102">
        <v>30</v>
      </c>
      <c r="T9" s="102">
        <v>27</v>
      </c>
      <c r="U9" s="102">
        <v>8</v>
      </c>
    </row>
    <row r="10" spans="1:23" ht="15" customHeight="1" x14ac:dyDescent="0.2">
      <c r="A10" s="372" t="s">
        <v>23</v>
      </c>
      <c r="B10" s="98" t="s">
        <v>1</v>
      </c>
      <c r="C10" s="99">
        <v>3781</v>
      </c>
      <c r="D10" s="99">
        <v>18</v>
      </c>
      <c r="E10" s="99">
        <v>63</v>
      </c>
      <c r="F10" s="99">
        <v>399</v>
      </c>
      <c r="G10" s="99">
        <v>602</v>
      </c>
      <c r="H10" s="99">
        <v>426</v>
      </c>
      <c r="I10" s="99">
        <v>464</v>
      </c>
      <c r="J10" s="99">
        <v>399</v>
      </c>
      <c r="K10" s="99">
        <v>368</v>
      </c>
      <c r="L10" s="99">
        <v>318</v>
      </c>
      <c r="M10" s="99">
        <v>281</v>
      </c>
      <c r="N10" s="99">
        <v>187</v>
      </c>
      <c r="O10" s="99">
        <v>118</v>
      </c>
      <c r="P10" s="99">
        <v>67</v>
      </c>
      <c r="Q10" s="99">
        <v>38</v>
      </c>
      <c r="R10" s="99">
        <v>20</v>
      </c>
      <c r="S10" s="99">
        <v>8</v>
      </c>
      <c r="T10" s="99">
        <v>4</v>
      </c>
      <c r="U10" s="99">
        <v>1</v>
      </c>
    </row>
    <row r="11" spans="1:23" ht="15" customHeight="1" x14ac:dyDescent="0.2">
      <c r="A11" s="372"/>
      <c r="B11" s="98" t="s">
        <v>21</v>
      </c>
      <c r="C11" s="99">
        <v>2356</v>
      </c>
      <c r="D11" s="99">
        <v>9</v>
      </c>
      <c r="E11" s="99">
        <v>32</v>
      </c>
      <c r="F11" s="99">
        <v>218</v>
      </c>
      <c r="G11" s="99">
        <v>336</v>
      </c>
      <c r="H11" s="99">
        <v>307</v>
      </c>
      <c r="I11" s="99">
        <v>309</v>
      </c>
      <c r="J11" s="99">
        <v>284</v>
      </c>
      <c r="K11" s="99">
        <v>261</v>
      </c>
      <c r="L11" s="99">
        <v>201</v>
      </c>
      <c r="M11" s="99">
        <v>149</v>
      </c>
      <c r="N11" s="99">
        <v>108</v>
      </c>
      <c r="O11" s="99">
        <v>64</v>
      </c>
      <c r="P11" s="99">
        <v>38</v>
      </c>
      <c r="Q11" s="99">
        <v>21</v>
      </c>
      <c r="R11" s="99">
        <v>12</v>
      </c>
      <c r="S11" s="99">
        <v>5</v>
      </c>
      <c r="T11" s="99">
        <v>2</v>
      </c>
      <c r="U11" s="99">
        <v>0</v>
      </c>
    </row>
    <row r="12" spans="1:23" ht="15" customHeight="1" x14ac:dyDescent="0.2">
      <c r="A12" s="372"/>
      <c r="B12" s="98" t="s">
        <v>22</v>
      </c>
      <c r="C12" s="99">
        <v>1425</v>
      </c>
      <c r="D12" s="99">
        <v>9</v>
      </c>
      <c r="E12" s="99">
        <v>31</v>
      </c>
      <c r="F12" s="99">
        <v>181</v>
      </c>
      <c r="G12" s="99">
        <v>266</v>
      </c>
      <c r="H12" s="99">
        <v>119</v>
      </c>
      <c r="I12" s="99">
        <v>155</v>
      </c>
      <c r="J12" s="99">
        <v>115</v>
      </c>
      <c r="K12" s="99">
        <v>107</v>
      </c>
      <c r="L12" s="99">
        <v>117</v>
      </c>
      <c r="M12" s="99">
        <v>132</v>
      </c>
      <c r="N12" s="99">
        <v>79</v>
      </c>
      <c r="O12" s="99">
        <v>54</v>
      </c>
      <c r="P12" s="99">
        <v>29</v>
      </c>
      <c r="Q12" s="99">
        <v>17</v>
      </c>
      <c r="R12" s="99">
        <v>8</v>
      </c>
      <c r="S12" s="99">
        <v>3</v>
      </c>
      <c r="T12" s="99">
        <v>2</v>
      </c>
      <c r="U12" s="99">
        <v>1</v>
      </c>
    </row>
    <row r="13" spans="1:23" ht="15" customHeight="1" x14ac:dyDescent="0.2">
      <c r="A13" s="371" t="s">
        <v>24</v>
      </c>
      <c r="B13" s="101" t="s">
        <v>1</v>
      </c>
      <c r="C13" s="102">
        <v>2028</v>
      </c>
      <c r="D13" s="102">
        <v>9</v>
      </c>
      <c r="E13" s="102">
        <v>23</v>
      </c>
      <c r="F13" s="102">
        <v>85</v>
      </c>
      <c r="G13" s="102">
        <v>216</v>
      </c>
      <c r="H13" s="102">
        <v>252</v>
      </c>
      <c r="I13" s="102">
        <v>292</v>
      </c>
      <c r="J13" s="102">
        <v>296</v>
      </c>
      <c r="K13" s="102">
        <v>206</v>
      </c>
      <c r="L13" s="102">
        <v>163</v>
      </c>
      <c r="M13" s="102">
        <v>134</v>
      </c>
      <c r="N13" s="102">
        <v>128</v>
      </c>
      <c r="O13" s="102">
        <v>80</v>
      </c>
      <c r="P13" s="102">
        <v>61</v>
      </c>
      <c r="Q13" s="102">
        <v>43</v>
      </c>
      <c r="R13" s="102">
        <v>17</v>
      </c>
      <c r="S13" s="102">
        <v>17</v>
      </c>
      <c r="T13" s="102">
        <v>5</v>
      </c>
      <c r="U13" s="102">
        <v>1</v>
      </c>
    </row>
    <row r="14" spans="1:23" ht="15" customHeight="1" x14ac:dyDescent="0.2">
      <c r="A14" s="371"/>
      <c r="B14" s="101" t="s">
        <v>21</v>
      </c>
      <c r="C14" s="102">
        <v>946</v>
      </c>
      <c r="D14" s="102">
        <v>5</v>
      </c>
      <c r="E14" s="102">
        <v>16</v>
      </c>
      <c r="F14" s="102">
        <v>51</v>
      </c>
      <c r="G14" s="102">
        <v>98</v>
      </c>
      <c r="H14" s="102">
        <v>122</v>
      </c>
      <c r="I14" s="102">
        <v>129</v>
      </c>
      <c r="J14" s="102">
        <v>152</v>
      </c>
      <c r="K14" s="102">
        <v>102</v>
      </c>
      <c r="L14" s="102">
        <v>67</v>
      </c>
      <c r="M14" s="102">
        <v>60</v>
      </c>
      <c r="N14" s="102">
        <v>51</v>
      </c>
      <c r="O14" s="102">
        <v>40</v>
      </c>
      <c r="P14" s="102">
        <v>24</v>
      </c>
      <c r="Q14" s="102">
        <v>16</v>
      </c>
      <c r="R14" s="102">
        <v>3</v>
      </c>
      <c r="S14" s="102">
        <v>7</v>
      </c>
      <c r="T14" s="102">
        <v>2</v>
      </c>
      <c r="U14" s="102">
        <v>1</v>
      </c>
    </row>
    <row r="15" spans="1:23" ht="15" customHeight="1" x14ac:dyDescent="0.2">
      <c r="A15" s="371"/>
      <c r="B15" s="101" t="s">
        <v>22</v>
      </c>
      <c r="C15" s="102">
        <v>1082</v>
      </c>
      <c r="D15" s="102">
        <v>4</v>
      </c>
      <c r="E15" s="102">
        <v>7</v>
      </c>
      <c r="F15" s="102">
        <v>34</v>
      </c>
      <c r="G15" s="102">
        <v>118</v>
      </c>
      <c r="H15" s="102">
        <v>130</v>
      </c>
      <c r="I15" s="102">
        <v>163</v>
      </c>
      <c r="J15" s="102">
        <v>144</v>
      </c>
      <c r="K15" s="102">
        <v>104</v>
      </c>
      <c r="L15" s="102">
        <v>96</v>
      </c>
      <c r="M15" s="102">
        <v>74</v>
      </c>
      <c r="N15" s="102">
        <v>77</v>
      </c>
      <c r="O15" s="102">
        <v>40</v>
      </c>
      <c r="P15" s="102">
        <v>37</v>
      </c>
      <c r="Q15" s="102">
        <v>27</v>
      </c>
      <c r="R15" s="102">
        <v>14</v>
      </c>
      <c r="S15" s="102">
        <v>10</v>
      </c>
      <c r="T15" s="102">
        <v>3</v>
      </c>
      <c r="U15" s="102">
        <v>0</v>
      </c>
    </row>
    <row r="16" spans="1:23" ht="15" customHeight="1" x14ac:dyDescent="0.2">
      <c r="A16" s="372" t="s">
        <v>25</v>
      </c>
      <c r="B16" s="98" t="s">
        <v>1</v>
      </c>
      <c r="C16" s="99">
        <v>35101</v>
      </c>
      <c r="D16" s="99">
        <v>128</v>
      </c>
      <c r="E16" s="99">
        <v>825</v>
      </c>
      <c r="F16" s="99">
        <v>2305</v>
      </c>
      <c r="G16" s="99">
        <v>4339</v>
      </c>
      <c r="H16" s="99">
        <v>3702</v>
      </c>
      <c r="I16" s="99">
        <v>3309</v>
      </c>
      <c r="J16" s="99">
        <v>3049</v>
      </c>
      <c r="K16" s="99">
        <v>2829</v>
      </c>
      <c r="L16" s="99">
        <v>3011</v>
      </c>
      <c r="M16" s="99">
        <v>2919</v>
      </c>
      <c r="N16" s="99">
        <v>2751</v>
      </c>
      <c r="O16" s="99">
        <v>2201</v>
      </c>
      <c r="P16" s="99">
        <v>1587</v>
      </c>
      <c r="Q16" s="99">
        <v>942</v>
      </c>
      <c r="R16" s="99">
        <v>538</v>
      </c>
      <c r="S16" s="99">
        <v>319</v>
      </c>
      <c r="T16" s="99">
        <v>185</v>
      </c>
      <c r="U16" s="99">
        <v>162</v>
      </c>
    </row>
    <row r="17" spans="1:22" ht="15" customHeight="1" x14ac:dyDescent="0.2">
      <c r="A17" s="372"/>
      <c r="B17" s="98" t="s">
        <v>21</v>
      </c>
      <c r="C17" s="99">
        <v>17870</v>
      </c>
      <c r="D17" s="99">
        <v>73</v>
      </c>
      <c r="E17" s="99">
        <v>549</v>
      </c>
      <c r="F17" s="99">
        <v>1068</v>
      </c>
      <c r="G17" s="99">
        <v>2000</v>
      </c>
      <c r="H17" s="99">
        <v>2033</v>
      </c>
      <c r="I17" s="99">
        <v>1786</v>
      </c>
      <c r="J17" s="99">
        <v>1601</v>
      </c>
      <c r="K17" s="99">
        <v>1480</v>
      </c>
      <c r="L17" s="99">
        <v>1558</v>
      </c>
      <c r="M17" s="99">
        <v>1536</v>
      </c>
      <c r="N17" s="99">
        <v>1408</v>
      </c>
      <c r="O17" s="99">
        <v>1119</v>
      </c>
      <c r="P17" s="99">
        <v>751</v>
      </c>
      <c r="Q17" s="99">
        <v>425</v>
      </c>
      <c r="R17" s="99">
        <v>216</v>
      </c>
      <c r="S17" s="99">
        <v>135</v>
      </c>
      <c r="T17" s="99">
        <v>62</v>
      </c>
      <c r="U17" s="99">
        <v>70</v>
      </c>
    </row>
    <row r="18" spans="1:22" ht="15" customHeight="1" x14ac:dyDescent="0.2">
      <c r="A18" s="372"/>
      <c r="B18" s="98" t="s">
        <v>22</v>
      </c>
      <c r="C18" s="99">
        <v>17231</v>
      </c>
      <c r="D18" s="99">
        <v>55</v>
      </c>
      <c r="E18" s="99">
        <v>276</v>
      </c>
      <c r="F18" s="99">
        <v>1237</v>
      </c>
      <c r="G18" s="99">
        <v>2339</v>
      </c>
      <c r="H18" s="99">
        <v>1669</v>
      </c>
      <c r="I18" s="99">
        <v>1523</v>
      </c>
      <c r="J18" s="99">
        <v>1448</v>
      </c>
      <c r="K18" s="99">
        <v>1349</v>
      </c>
      <c r="L18" s="99">
        <v>1453</v>
      </c>
      <c r="M18" s="99">
        <v>1383</v>
      </c>
      <c r="N18" s="99">
        <v>1343</v>
      </c>
      <c r="O18" s="99">
        <v>1082</v>
      </c>
      <c r="P18" s="99">
        <v>836</v>
      </c>
      <c r="Q18" s="99">
        <v>517</v>
      </c>
      <c r="R18" s="99">
        <v>322</v>
      </c>
      <c r="S18" s="99">
        <v>184</v>
      </c>
      <c r="T18" s="99">
        <v>123</v>
      </c>
      <c r="U18" s="99">
        <v>92</v>
      </c>
    </row>
    <row r="19" spans="1:22" ht="15" customHeight="1" x14ac:dyDescent="0.2">
      <c r="A19" s="3" t="s">
        <v>757</v>
      </c>
      <c r="B19" s="98"/>
      <c r="C19" s="99"/>
      <c r="D19" s="100"/>
      <c r="E19" s="100"/>
      <c r="F19" s="100"/>
      <c r="G19" s="100"/>
      <c r="H19" s="100"/>
      <c r="I19" s="100"/>
      <c r="J19" s="100"/>
      <c r="K19" s="100"/>
      <c r="L19" s="100"/>
      <c r="M19" s="100"/>
      <c r="N19" s="100"/>
      <c r="O19" s="100"/>
      <c r="P19" s="100"/>
      <c r="Q19" s="100"/>
      <c r="R19" s="100"/>
      <c r="S19" s="100"/>
      <c r="T19" s="100"/>
      <c r="U19" s="100"/>
    </row>
    <row r="20" spans="1:22" ht="15" customHeight="1" x14ac:dyDescent="0.2">
      <c r="A20" s="22" t="s">
        <v>525</v>
      </c>
      <c r="B20" s="98"/>
      <c r="C20" s="99"/>
      <c r="D20" s="100"/>
      <c r="E20" s="100"/>
      <c r="F20" s="100"/>
      <c r="G20" s="100"/>
      <c r="H20" s="100"/>
      <c r="I20" s="100"/>
      <c r="J20" s="100"/>
      <c r="K20" s="100"/>
      <c r="L20" s="100"/>
      <c r="M20" s="100"/>
      <c r="N20" s="100"/>
      <c r="O20" s="100"/>
      <c r="P20" s="100"/>
      <c r="Q20" s="100"/>
      <c r="R20" s="100"/>
      <c r="S20" s="100"/>
      <c r="T20" s="100"/>
      <c r="U20" s="100"/>
    </row>
    <row r="21" spans="1:22" ht="15" customHeight="1" x14ac:dyDescent="0.2">
      <c r="A21" s="3" t="s">
        <v>753</v>
      </c>
    </row>
    <row r="22" spans="1:22" ht="15" customHeight="1" x14ac:dyDescent="0.2">
      <c r="A22" s="3" t="s">
        <v>507</v>
      </c>
    </row>
    <row r="24" spans="1:22" ht="15" customHeight="1" x14ac:dyDescent="0.2">
      <c r="A24" s="103" t="s">
        <v>747</v>
      </c>
      <c r="C24" s="1"/>
      <c r="D24" s="1"/>
      <c r="E24" s="1"/>
      <c r="F24" s="1"/>
      <c r="G24" s="1"/>
      <c r="H24" s="1"/>
      <c r="I24" s="1"/>
      <c r="J24" s="1"/>
      <c r="K24" s="1"/>
      <c r="L24" s="1"/>
      <c r="M24" s="1"/>
      <c r="N24" s="1"/>
      <c r="O24" s="1"/>
      <c r="P24" s="1"/>
      <c r="Q24" s="1"/>
      <c r="R24" s="1"/>
      <c r="S24" s="1"/>
      <c r="T24" s="1"/>
    </row>
    <row r="25" spans="1:22" ht="15" customHeight="1" x14ac:dyDescent="0.2">
      <c r="A25" s="376" t="s">
        <v>26</v>
      </c>
      <c r="B25" s="376" t="s">
        <v>27</v>
      </c>
      <c r="C25" s="373" t="s">
        <v>30</v>
      </c>
      <c r="D25" s="375" t="s">
        <v>2</v>
      </c>
      <c r="E25" s="375"/>
      <c r="F25" s="375"/>
      <c r="G25" s="375"/>
      <c r="H25" s="375"/>
      <c r="I25" s="375"/>
      <c r="J25" s="375"/>
      <c r="K25" s="375"/>
      <c r="L25" s="375"/>
      <c r="M25" s="375"/>
      <c r="N25" s="375"/>
      <c r="O25" s="375"/>
      <c r="P25" s="375"/>
      <c r="Q25" s="375"/>
      <c r="R25" s="375"/>
      <c r="S25" s="375"/>
      <c r="T25" s="375"/>
      <c r="U25" s="375"/>
      <c r="V25" s="378" t="s">
        <v>31</v>
      </c>
    </row>
    <row r="26" spans="1:22" ht="15" customHeight="1" x14ac:dyDescent="0.2">
      <c r="A26" s="377"/>
      <c r="B26" s="377"/>
      <c r="C26" s="374"/>
      <c r="D26" s="104" t="s">
        <v>3</v>
      </c>
      <c r="E26" s="104" t="s">
        <v>4</v>
      </c>
      <c r="F26" s="104" t="s">
        <v>5</v>
      </c>
      <c r="G26" s="104" t="s">
        <v>6</v>
      </c>
      <c r="H26" s="104" t="s">
        <v>7</v>
      </c>
      <c r="I26" s="104" t="s">
        <v>8</v>
      </c>
      <c r="J26" s="104" t="s">
        <v>9</v>
      </c>
      <c r="K26" s="104" t="s">
        <v>10</v>
      </c>
      <c r="L26" s="104" t="s">
        <v>11</v>
      </c>
      <c r="M26" s="104" t="s">
        <v>12</v>
      </c>
      <c r="N26" s="104" t="s">
        <v>13</v>
      </c>
      <c r="O26" s="104" t="s">
        <v>14</v>
      </c>
      <c r="P26" s="104" t="s">
        <v>15</v>
      </c>
      <c r="Q26" s="104" t="s">
        <v>16</v>
      </c>
      <c r="R26" s="104" t="s">
        <v>17</v>
      </c>
      <c r="S26" s="104" t="s">
        <v>18</v>
      </c>
      <c r="T26" s="104" t="s">
        <v>19</v>
      </c>
      <c r="U26" s="104" t="s">
        <v>20</v>
      </c>
      <c r="V26" s="379"/>
    </row>
    <row r="27" spans="1:22" ht="15" customHeight="1" x14ac:dyDescent="0.2">
      <c r="A27" s="5" t="s">
        <v>1</v>
      </c>
      <c r="B27" s="5" t="s">
        <v>1</v>
      </c>
      <c r="C27" s="105">
        <v>1360.3</v>
      </c>
      <c r="D27" s="105">
        <v>72.7</v>
      </c>
      <c r="E27" s="105">
        <v>424.7</v>
      </c>
      <c r="F27" s="105">
        <v>1812.8</v>
      </c>
      <c r="G27" s="105">
        <v>2708.8</v>
      </c>
      <c r="H27" s="105">
        <v>2150</v>
      </c>
      <c r="I27" s="105">
        <v>2059.1</v>
      </c>
      <c r="J27" s="105">
        <v>2052.8000000000002</v>
      </c>
      <c r="K27" s="105">
        <v>1955</v>
      </c>
      <c r="L27" s="105">
        <v>1787.4</v>
      </c>
      <c r="M27" s="105">
        <v>1572.8</v>
      </c>
      <c r="N27" s="105">
        <v>1354.9</v>
      </c>
      <c r="O27" s="105">
        <v>1055.2</v>
      </c>
      <c r="P27" s="105">
        <v>810</v>
      </c>
      <c r="Q27" s="105">
        <v>504.5</v>
      </c>
      <c r="R27" s="105">
        <v>394.3</v>
      </c>
      <c r="S27" s="105">
        <v>313.3</v>
      </c>
      <c r="T27" s="105">
        <v>271.7</v>
      </c>
      <c r="U27" s="105">
        <v>209.2</v>
      </c>
      <c r="V27" s="106">
        <v>1460.1</v>
      </c>
    </row>
    <row r="28" spans="1:22" ht="15" customHeight="1" x14ac:dyDescent="0.2">
      <c r="A28" s="5"/>
      <c r="B28" s="5" t="s">
        <v>21</v>
      </c>
      <c r="C28" s="105">
        <v>1477.6</v>
      </c>
      <c r="D28" s="105">
        <v>83.7</v>
      </c>
      <c r="E28" s="105">
        <v>557.5</v>
      </c>
      <c r="F28" s="105">
        <v>1813.4</v>
      </c>
      <c r="G28" s="105">
        <v>2666.4</v>
      </c>
      <c r="H28" s="105">
        <v>2402.4</v>
      </c>
      <c r="I28" s="105">
        <v>2294.4</v>
      </c>
      <c r="J28" s="105">
        <v>2357.5</v>
      </c>
      <c r="K28" s="105">
        <v>2249.3000000000002</v>
      </c>
      <c r="L28" s="105">
        <v>2023.5</v>
      </c>
      <c r="M28" s="105">
        <v>1743.7</v>
      </c>
      <c r="N28" s="105">
        <v>1447.9</v>
      </c>
      <c r="O28" s="105">
        <v>1097.8</v>
      </c>
      <c r="P28" s="105">
        <v>788.5</v>
      </c>
      <c r="Q28" s="105">
        <v>454.4</v>
      </c>
      <c r="R28" s="105">
        <v>336.4</v>
      </c>
      <c r="S28" s="105">
        <v>295.60000000000002</v>
      </c>
      <c r="T28" s="105">
        <v>202.2</v>
      </c>
      <c r="U28" s="105">
        <v>241.4</v>
      </c>
      <c r="V28" s="106">
        <v>1581.2</v>
      </c>
    </row>
    <row r="29" spans="1:22" ht="15" customHeight="1" x14ac:dyDescent="0.2">
      <c r="A29" s="5"/>
      <c r="B29" s="5" t="s">
        <v>22</v>
      </c>
      <c r="C29" s="105">
        <v>1247.0999999999999</v>
      </c>
      <c r="D29" s="105">
        <v>61.1</v>
      </c>
      <c r="E29" s="105">
        <v>284.39999999999998</v>
      </c>
      <c r="F29" s="105">
        <v>1812.2</v>
      </c>
      <c r="G29" s="105">
        <v>2753.5</v>
      </c>
      <c r="H29" s="105">
        <v>1877.8</v>
      </c>
      <c r="I29" s="105">
        <v>1822.8</v>
      </c>
      <c r="J29" s="105">
        <v>1767.4</v>
      </c>
      <c r="K29" s="105">
        <v>1684.6</v>
      </c>
      <c r="L29" s="105">
        <v>1572.6</v>
      </c>
      <c r="M29" s="105">
        <v>1416.7</v>
      </c>
      <c r="N29" s="105">
        <v>1268</v>
      </c>
      <c r="O29" s="105">
        <v>1015.3</v>
      </c>
      <c r="P29" s="105">
        <v>830.3</v>
      </c>
      <c r="Q29" s="105">
        <v>552.4</v>
      </c>
      <c r="R29" s="105">
        <v>448.1</v>
      </c>
      <c r="S29" s="105">
        <v>328.8</v>
      </c>
      <c r="T29" s="105">
        <v>327.7</v>
      </c>
      <c r="U29" s="105">
        <v>190.1</v>
      </c>
      <c r="V29" s="106">
        <v>1342.4</v>
      </c>
    </row>
    <row r="30" spans="1:22" ht="15" customHeight="1" x14ac:dyDescent="0.2">
      <c r="A30" s="107" t="s">
        <v>28</v>
      </c>
      <c r="B30" s="107" t="s">
        <v>1</v>
      </c>
      <c r="C30" s="108">
        <v>3083.9</v>
      </c>
      <c r="D30" s="108">
        <v>80.099999999999994</v>
      </c>
      <c r="E30" s="108">
        <v>542.4</v>
      </c>
      <c r="F30" s="108">
        <v>3516.6</v>
      </c>
      <c r="G30" s="108">
        <v>4702.6000000000004</v>
      </c>
      <c r="H30" s="108">
        <v>4461.3999999999996</v>
      </c>
      <c r="I30" s="108">
        <v>5115.3999999999996</v>
      </c>
      <c r="J30" s="108">
        <v>5474.1</v>
      </c>
      <c r="K30" s="108">
        <v>5124.8</v>
      </c>
      <c r="L30" s="108">
        <v>4523.6000000000004</v>
      </c>
      <c r="M30" s="108">
        <v>4070.9</v>
      </c>
      <c r="N30" s="108">
        <v>3200.3</v>
      </c>
      <c r="O30" s="108">
        <v>2224.9</v>
      </c>
      <c r="P30" s="108">
        <v>1515.8</v>
      </c>
      <c r="Q30" s="108">
        <v>890.8</v>
      </c>
      <c r="R30" s="108">
        <v>866.9</v>
      </c>
      <c r="S30" s="108">
        <v>804.2</v>
      </c>
      <c r="T30" s="108">
        <v>957.2</v>
      </c>
      <c r="U30" s="108">
        <v>572.70000000000005</v>
      </c>
      <c r="V30" s="109">
        <v>3252.8</v>
      </c>
    </row>
    <row r="31" spans="1:22" ht="15" customHeight="1" x14ac:dyDescent="0.2">
      <c r="A31" s="107"/>
      <c r="B31" s="107" t="s">
        <v>21</v>
      </c>
      <c r="C31" s="108">
        <v>3551.8</v>
      </c>
      <c r="D31" s="108">
        <v>102.5</v>
      </c>
      <c r="E31" s="108">
        <v>748.9</v>
      </c>
      <c r="F31" s="108">
        <v>3753.3</v>
      </c>
      <c r="G31" s="108">
        <v>5093.2</v>
      </c>
      <c r="H31" s="108">
        <v>5367.1</v>
      </c>
      <c r="I31" s="108">
        <v>6292.8</v>
      </c>
      <c r="J31" s="108">
        <v>6879.9</v>
      </c>
      <c r="K31" s="108">
        <v>6344.8</v>
      </c>
      <c r="L31" s="108">
        <v>5617.9</v>
      </c>
      <c r="M31" s="108">
        <v>4705.6000000000004</v>
      </c>
      <c r="N31" s="108">
        <v>3599.3</v>
      </c>
      <c r="O31" s="108">
        <v>2308.6999999999998</v>
      </c>
      <c r="P31" s="108">
        <v>1516.7</v>
      </c>
      <c r="Q31" s="108">
        <v>692.8</v>
      </c>
      <c r="R31" s="108">
        <v>863</v>
      </c>
      <c r="S31" s="108">
        <v>930.2</v>
      </c>
      <c r="T31" s="108">
        <v>654.79999999999995</v>
      </c>
      <c r="U31" s="108">
        <v>632.9</v>
      </c>
      <c r="V31" s="109">
        <v>3817.3</v>
      </c>
    </row>
    <row r="32" spans="1:22" ht="15" customHeight="1" x14ac:dyDescent="0.2">
      <c r="A32" s="107"/>
      <c r="B32" s="107" t="s">
        <v>22</v>
      </c>
      <c r="C32" s="108">
        <v>2638.2</v>
      </c>
      <c r="D32" s="108">
        <v>56.5</v>
      </c>
      <c r="E32" s="108">
        <v>322.89999999999998</v>
      </c>
      <c r="F32" s="108">
        <v>3269.1</v>
      </c>
      <c r="G32" s="108">
        <v>4290.5</v>
      </c>
      <c r="H32" s="108">
        <v>3538.4</v>
      </c>
      <c r="I32" s="108">
        <v>4080.3</v>
      </c>
      <c r="J32" s="108">
        <v>4292.6000000000004</v>
      </c>
      <c r="K32" s="108">
        <v>4095.7</v>
      </c>
      <c r="L32" s="108">
        <v>3598.8</v>
      </c>
      <c r="M32" s="108">
        <v>3513.3</v>
      </c>
      <c r="N32" s="108">
        <v>2844.7</v>
      </c>
      <c r="O32" s="108">
        <v>2151.6999999999998</v>
      </c>
      <c r="P32" s="108">
        <v>1514.9</v>
      </c>
      <c r="Q32" s="108">
        <v>1066.7</v>
      </c>
      <c r="R32" s="108">
        <v>870.3</v>
      </c>
      <c r="S32" s="108">
        <v>702.6</v>
      </c>
      <c r="T32" s="108">
        <v>1179</v>
      </c>
      <c r="U32" s="108">
        <v>540.5</v>
      </c>
      <c r="V32" s="109">
        <v>2742.6</v>
      </c>
    </row>
    <row r="33" spans="1:22" ht="15" customHeight="1" x14ac:dyDescent="0.2">
      <c r="A33" s="5" t="s">
        <v>23</v>
      </c>
      <c r="B33" s="5" t="s">
        <v>1</v>
      </c>
      <c r="C33" s="105">
        <v>1252.2</v>
      </c>
      <c r="D33" s="105">
        <v>59.3</v>
      </c>
      <c r="E33" s="105">
        <v>204.4</v>
      </c>
      <c r="F33" s="105">
        <v>1425.5</v>
      </c>
      <c r="G33" s="105">
        <v>2023.5</v>
      </c>
      <c r="H33" s="105">
        <v>1519.5</v>
      </c>
      <c r="I33" s="105">
        <v>1963.6</v>
      </c>
      <c r="J33" s="105">
        <v>2036.8</v>
      </c>
      <c r="K33" s="105">
        <v>1975.3</v>
      </c>
      <c r="L33" s="105">
        <v>1748.2</v>
      </c>
      <c r="M33" s="105">
        <v>1565</v>
      </c>
      <c r="N33" s="105">
        <v>1175.4000000000001</v>
      </c>
      <c r="O33" s="105">
        <v>939.1</v>
      </c>
      <c r="P33" s="105">
        <v>679.9</v>
      </c>
      <c r="Q33" s="105">
        <v>503.3</v>
      </c>
      <c r="R33" s="105">
        <v>399.2</v>
      </c>
      <c r="S33" s="105">
        <v>242.4</v>
      </c>
      <c r="T33" s="105">
        <v>226.6</v>
      </c>
      <c r="U33" s="105">
        <v>93.9</v>
      </c>
      <c r="V33" s="106">
        <v>1264.4000000000001</v>
      </c>
    </row>
    <row r="34" spans="1:22" ht="15" customHeight="1" x14ac:dyDescent="0.2">
      <c r="A34" s="5"/>
      <c r="B34" s="5" t="s">
        <v>21</v>
      </c>
      <c r="C34" s="105">
        <v>1575.6</v>
      </c>
      <c r="D34" s="105">
        <v>57.9</v>
      </c>
      <c r="E34" s="105">
        <v>204.1</v>
      </c>
      <c r="F34" s="105">
        <v>1514.4</v>
      </c>
      <c r="G34" s="105">
        <v>2219.3000000000002</v>
      </c>
      <c r="H34" s="105">
        <v>2197.6</v>
      </c>
      <c r="I34" s="105">
        <v>2687</v>
      </c>
      <c r="J34" s="105">
        <v>2958.3</v>
      </c>
      <c r="K34" s="105">
        <v>2865</v>
      </c>
      <c r="L34" s="105">
        <v>2276.3000000000002</v>
      </c>
      <c r="M34" s="105">
        <v>1724.5</v>
      </c>
      <c r="N34" s="105">
        <v>1405.3</v>
      </c>
      <c r="O34" s="105">
        <v>1052.5999999999999</v>
      </c>
      <c r="P34" s="105">
        <v>781.9</v>
      </c>
      <c r="Q34" s="105">
        <v>572.20000000000005</v>
      </c>
      <c r="R34" s="105">
        <v>515</v>
      </c>
      <c r="S34" s="105">
        <v>342.5</v>
      </c>
      <c r="T34" s="105">
        <v>279.7</v>
      </c>
      <c r="U34" s="105">
        <v>0</v>
      </c>
      <c r="V34" s="106">
        <v>1606.9</v>
      </c>
    </row>
    <row r="35" spans="1:22" ht="15" customHeight="1" x14ac:dyDescent="0.2">
      <c r="A35" s="5"/>
      <c r="B35" s="5" t="s">
        <v>22</v>
      </c>
      <c r="C35" s="105">
        <v>935</v>
      </c>
      <c r="D35" s="105">
        <v>60.8</v>
      </c>
      <c r="E35" s="105">
        <v>204.8</v>
      </c>
      <c r="F35" s="105">
        <v>1331.4</v>
      </c>
      <c r="G35" s="105">
        <v>1820.7</v>
      </c>
      <c r="H35" s="105">
        <v>846.1</v>
      </c>
      <c r="I35" s="105">
        <v>1277.8</v>
      </c>
      <c r="J35" s="105">
        <v>1151.2</v>
      </c>
      <c r="K35" s="105">
        <v>1123.9000000000001</v>
      </c>
      <c r="L35" s="105">
        <v>1250</v>
      </c>
      <c r="M35" s="105">
        <v>1417.1</v>
      </c>
      <c r="N35" s="105">
        <v>960.5</v>
      </c>
      <c r="O35" s="105">
        <v>832.7</v>
      </c>
      <c r="P35" s="105">
        <v>580.6</v>
      </c>
      <c r="Q35" s="105">
        <v>438.1</v>
      </c>
      <c r="R35" s="105">
        <v>298.5</v>
      </c>
      <c r="S35" s="105">
        <v>163</v>
      </c>
      <c r="T35" s="105">
        <v>190.5</v>
      </c>
      <c r="U35" s="105">
        <v>135.1</v>
      </c>
      <c r="V35" s="106">
        <v>934.1</v>
      </c>
    </row>
    <row r="36" spans="1:22" ht="15" customHeight="1" x14ac:dyDescent="0.2">
      <c r="A36" s="107" t="s">
        <v>24</v>
      </c>
      <c r="B36" s="107" t="s">
        <v>1</v>
      </c>
      <c r="C36" s="108">
        <v>320.89999999999998</v>
      </c>
      <c r="D36" s="108">
        <v>18.7</v>
      </c>
      <c r="E36" s="108">
        <v>61</v>
      </c>
      <c r="F36" s="108">
        <v>262.2</v>
      </c>
      <c r="G36" s="108">
        <v>475</v>
      </c>
      <c r="H36" s="108">
        <v>395.3</v>
      </c>
      <c r="I36" s="108">
        <v>416.6</v>
      </c>
      <c r="J36" s="108">
        <v>443.2</v>
      </c>
      <c r="K36" s="108">
        <v>403</v>
      </c>
      <c r="L36" s="108">
        <v>388.5</v>
      </c>
      <c r="M36" s="108">
        <v>344.8</v>
      </c>
      <c r="N36" s="108">
        <v>347.6</v>
      </c>
      <c r="O36" s="108">
        <v>259.7</v>
      </c>
      <c r="P36" s="108">
        <v>242.6</v>
      </c>
      <c r="Q36" s="108">
        <v>243.2</v>
      </c>
      <c r="R36" s="108">
        <v>154.5</v>
      </c>
      <c r="S36" s="108">
        <v>219.2</v>
      </c>
      <c r="T36" s="108">
        <v>118.5</v>
      </c>
      <c r="U36" s="108">
        <v>41</v>
      </c>
      <c r="V36" s="109">
        <v>298.89999999999998</v>
      </c>
    </row>
    <row r="37" spans="1:22" ht="15" customHeight="1" x14ac:dyDescent="0.2">
      <c r="A37" s="107"/>
      <c r="B37" s="107" t="s">
        <v>21</v>
      </c>
      <c r="C37" s="108">
        <v>304.2</v>
      </c>
      <c r="D37" s="108">
        <v>20.399999999999999</v>
      </c>
      <c r="E37" s="108">
        <v>81.900000000000006</v>
      </c>
      <c r="F37" s="108">
        <v>306.2</v>
      </c>
      <c r="G37" s="108">
        <v>410.9</v>
      </c>
      <c r="H37" s="108">
        <v>342.7</v>
      </c>
      <c r="I37" s="108">
        <v>362.6</v>
      </c>
      <c r="J37" s="108">
        <v>475.4</v>
      </c>
      <c r="K37" s="108">
        <v>417.9</v>
      </c>
      <c r="L37" s="108">
        <v>346.2</v>
      </c>
      <c r="M37" s="108">
        <v>349.3</v>
      </c>
      <c r="N37" s="108">
        <v>305.60000000000002</v>
      </c>
      <c r="O37" s="108">
        <v>291</v>
      </c>
      <c r="P37" s="108">
        <v>210</v>
      </c>
      <c r="Q37" s="108">
        <v>189.3</v>
      </c>
      <c r="R37" s="108">
        <v>58</v>
      </c>
      <c r="S37" s="108">
        <v>186.4</v>
      </c>
      <c r="T37" s="108">
        <v>99</v>
      </c>
      <c r="U37" s="108">
        <v>93.9</v>
      </c>
      <c r="V37" s="109">
        <v>285.5</v>
      </c>
    </row>
    <row r="38" spans="1:22" ht="15" customHeight="1" x14ac:dyDescent="0.2">
      <c r="A38" s="107"/>
      <c r="B38" s="107" t="s">
        <v>22</v>
      </c>
      <c r="C38" s="108">
        <v>337.1</v>
      </c>
      <c r="D38" s="108">
        <v>17.100000000000001</v>
      </c>
      <c r="E38" s="108">
        <v>38.6</v>
      </c>
      <c r="F38" s="108">
        <v>215.7</v>
      </c>
      <c r="G38" s="108">
        <v>545.79999999999995</v>
      </c>
      <c r="H38" s="108">
        <v>461.8</v>
      </c>
      <c r="I38" s="108">
        <v>472.2</v>
      </c>
      <c r="J38" s="108">
        <v>413.7</v>
      </c>
      <c r="K38" s="108">
        <v>389.4</v>
      </c>
      <c r="L38" s="108">
        <v>424.7</v>
      </c>
      <c r="M38" s="108">
        <v>341.2</v>
      </c>
      <c r="N38" s="108">
        <v>382.5</v>
      </c>
      <c r="O38" s="108">
        <v>234.4</v>
      </c>
      <c r="P38" s="108">
        <v>269.8</v>
      </c>
      <c r="Q38" s="108">
        <v>292.5</v>
      </c>
      <c r="R38" s="108">
        <v>240.3</v>
      </c>
      <c r="S38" s="108">
        <v>250</v>
      </c>
      <c r="T38" s="108">
        <v>136.4</v>
      </c>
      <c r="U38" s="108">
        <v>0</v>
      </c>
      <c r="V38" s="109">
        <v>313.10000000000002</v>
      </c>
    </row>
    <row r="39" spans="1:22" ht="15" customHeight="1" x14ac:dyDescent="0.2">
      <c r="A39" s="5" t="s">
        <v>25</v>
      </c>
      <c r="B39" s="5" t="s">
        <v>1</v>
      </c>
      <c r="C39" s="105">
        <v>1166.5</v>
      </c>
      <c r="D39" s="105">
        <v>89.3</v>
      </c>
      <c r="E39" s="105">
        <v>486.5</v>
      </c>
      <c r="F39" s="105">
        <v>1420.1</v>
      </c>
      <c r="G39" s="105">
        <v>2567.6</v>
      </c>
      <c r="H39" s="105">
        <v>2052.1</v>
      </c>
      <c r="I39" s="105">
        <v>1823.3</v>
      </c>
      <c r="J39" s="105">
        <v>1841</v>
      </c>
      <c r="K39" s="105">
        <v>1671.3</v>
      </c>
      <c r="L39" s="105">
        <v>1504.5</v>
      </c>
      <c r="M39" s="105">
        <v>1317.9</v>
      </c>
      <c r="N39" s="105">
        <v>1213</v>
      </c>
      <c r="O39" s="105">
        <v>996.2</v>
      </c>
      <c r="P39" s="105">
        <v>799.2</v>
      </c>
      <c r="Q39" s="105">
        <v>491.6</v>
      </c>
      <c r="R39" s="105">
        <v>374.9</v>
      </c>
      <c r="S39" s="105">
        <v>287.89999999999998</v>
      </c>
      <c r="T39" s="105">
        <v>245.3</v>
      </c>
      <c r="U39" s="105">
        <v>205.5</v>
      </c>
      <c r="V39" s="106">
        <v>1311.9</v>
      </c>
    </row>
    <row r="40" spans="1:22" ht="15" customHeight="1" x14ac:dyDescent="0.2">
      <c r="A40" s="5"/>
      <c r="B40" s="5" t="s">
        <v>21</v>
      </c>
      <c r="C40" s="105">
        <v>1209</v>
      </c>
      <c r="D40" s="105">
        <v>99.3</v>
      </c>
      <c r="E40" s="105">
        <v>631.70000000000005</v>
      </c>
      <c r="F40" s="105">
        <v>1290.5999999999999</v>
      </c>
      <c r="G40" s="105">
        <v>2313.1999999999998</v>
      </c>
      <c r="H40" s="105">
        <v>2195.9</v>
      </c>
      <c r="I40" s="105">
        <v>1928.9</v>
      </c>
      <c r="J40" s="105">
        <v>1966.6</v>
      </c>
      <c r="K40" s="105">
        <v>1809.5</v>
      </c>
      <c r="L40" s="105">
        <v>1613.7</v>
      </c>
      <c r="M40" s="105">
        <v>1429.8</v>
      </c>
      <c r="N40" s="105">
        <v>1266</v>
      </c>
      <c r="O40" s="105">
        <v>1029.2</v>
      </c>
      <c r="P40" s="105">
        <v>769.5</v>
      </c>
      <c r="Q40" s="105">
        <v>451.7</v>
      </c>
      <c r="R40" s="105">
        <v>310.7</v>
      </c>
      <c r="S40" s="105">
        <v>260.2</v>
      </c>
      <c r="T40" s="105">
        <v>184.1</v>
      </c>
      <c r="U40" s="105">
        <v>238.9</v>
      </c>
      <c r="V40" s="106">
        <v>1346.2</v>
      </c>
    </row>
    <row r="41" spans="1:22" ht="15" customHeight="1" x14ac:dyDescent="0.2">
      <c r="A41" s="5"/>
      <c r="B41" s="5" t="s">
        <v>22</v>
      </c>
      <c r="C41" s="105">
        <v>1125.4000000000001</v>
      </c>
      <c r="D41" s="105">
        <v>78.8</v>
      </c>
      <c r="E41" s="105">
        <v>333.8</v>
      </c>
      <c r="F41" s="105">
        <v>1554.8</v>
      </c>
      <c r="G41" s="105">
        <v>2834.1</v>
      </c>
      <c r="H41" s="105">
        <v>1900.5</v>
      </c>
      <c r="I41" s="105">
        <v>1713.4</v>
      </c>
      <c r="J41" s="105">
        <v>1719.5</v>
      </c>
      <c r="K41" s="105">
        <v>1542.1</v>
      </c>
      <c r="L41" s="105">
        <v>1402.8</v>
      </c>
      <c r="M41" s="105">
        <v>1212.5</v>
      </c>
      <c r="N41" s="105">
        <v>1162.0999999999999</v>
      </c>
      <c r="O41" s="105">
        <v>964.3</v>
      </c>
      <c r="P41" s="105">
        <v>827.9</v>
      </c>
      <c r="Q41" s="105">
        <v>530.1</v>
      </c>
      <c r="R41" s="105">
        <v>435.1</v>
      </c>
      <c r="S41" s="105">
        <v>312.2</v>
      </c>
      <c r="T41" s="105">
        <v>294.5</v>
      </c>
      <c r="U41" s="105">
        <v>185.7</v>
      </c>
      <c r="V41" s="106">
        <v>1279.2</v>
      </c>
    </row>
    <row r="42" spans="1:22" ht="15" customHeight="1" x14ac:dyDescent="0.2">
      <c r="A42" s="3" t="s">
        <v>757</v>
      </c>
    </row>
    <row r="43" spans="1:22" ht="15" customHeight="1" x14ac:dyDescent="0.2">
      <c r="A43" s="3" t="s">
        <v>523</v>
      </c>
    </row>
    <row r="44" spans="1:22" ht="15" customHeight="1" x14ac:dyDescent="0.2">
      <c r="A44" s="3" t="s">
        <v>820</v>
      </c>
    </row>
    <row r="45" spans="1:22" ht="15" customHeight="1" x14ac:dyDescent="0.2">
      <c r="A45" s="3" t="s">
        <v>525</v>
      </c>
    </row>
    <row r="46" spans="1:22" ht="15" customHeight="1" x14ac:dyDescent="0.2">
      <c r="A46" s="3" t="s">
        <v>753</v>
      </c>
    </row>
    <row r="47" spans="1:22" ht="15" customHeight="1" x14ac:dyDescent="0.2">
      <c r="A47" s="3" t="s">
        <v>507</v>
      </c>
    </row>
    <row r="49" spans="1:1" ht="15" customHeight="1" x14ac:dyDescent="0.2">
      <c r="A49" s="3" t="s">
        <v>751</v>
      </c>
    </row>
  </sheetData>
  <mergeCells count="14">
    <mergeCell ref="D25:U25"/>
    <mergeCell ref="V25:V26"/>
    <mergeCell ref="A13:A15"/>
    <mergeCell ref="A16:A18"/>
    <mergeCell ref="C2:C3"/>
    <mergeCell ref="D2:U2"/>
    <mergeCell ref="A4:A6"/>
    <mergeCell ref="A7:A9"/>
    <mergeCell ref="A10:A12"/>
    <mergeCell ref="A2:A3"/>
    <mergeCell ref="B2:B3"/>
    <mergeCell ref="A25:A26"/>
    <mergeCell ref="B25:B26"/>
    <mergeCell ref="C25:C26"/>
  </mergeCells>
  <conditionalFormatting sqref="C19:U20">
    <cfRule type="cellIs" dxfId="28" priority="1" operator="lessThan">
      <formula>10000</formula>
    </cfRule>
  </conditionalFormatting>
  <hyperlinks>
    <hyperlink ref="W1" location="Contents!A1" display="return to contents" xr:uid="{00000000-0004-0000-0600-000000000000}"/>
  </hyperlinks>
  <pageMargins left="0.7" right="0.7" top="0.75" bottom="0.75" header="0.3" footer="0.3"/>
  <pageSetup paperSize="9" scale="68" orientation="landscape" r:id="rId1"/>
  <colBreaks count="1" manualBreakCount="1">
    <brk id="22"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W47"/>
  <sheetViews>
    <sheetView showGridLines="0" zoomScaleNormal="100" workbookViewId="0"/>
  </sheetViews>
  <sheetFormatPr defaultColWidth="7.28515625" defaultRowHeight="15" customHeight="1" x14ac:dyDescent="0.2"/>
  <cols>
    <col min="1" max="2" width="8.140625" style="1" customWidth="1"/>
    <col min="3" max="22" width="8.140625" customWidth="1"/>
  </cols>
  <sheetData>
    <row r="1" spans="1:23" ht="15" customHeight="1" x14ac:dyDescent="0.2">
      <c r="A1" s="103" t="s">
        <v>32</v>
      </c>
      <c r="C1" s="1"/>
      <c r="D1" s="1"/>
      <c r="E1" s="1"/>
      <c r="F1" s="1"/>
      <c r="G1" s="1"/>
      <c r="H1" s="1"/>
      <c r="I1" s="1"/>
      <c r="J1" s="1"/>
      <c r="K1" s="1"/>
      <c r="L1" s="1"/>
      <c r="M1" s="1"/>
      <c r="N1" s="1"/>
      <c r="O1" s="1"/>
      <c r="P1" s="1"/>
      <c r="Q1" s="1"/>
      <c r="R1" s="1"/>
      <c r="S1" s="1"/>
      <c r="T1" s="1"/>
      <c r="W1" s="58" t="s">
        <v>759</v>
      </c>
    </row>
    <row r="2" spans="1:23" ht="15" customHeight="1" x14ac:dyDescent="0.2">
      <c r="A2" s="376" t="s">
        <v>26</v>
      </c>
      <c r="B2" s="376" t="s">
        <v>27</v>
      </c>
      <c r="C2" s="373" t="s">
        <v>1</v>
      </c>
      <c r="D2" s="375" t="s">
        <v>2</v>
      </c>
      <c r="E2" s="375"/>
      <c r="F2" s="375"/>
      <c r="G2" s="375"/>
      <c r="H2" s="375"/>
      <c r="I2" s="375"/>
      <c r="J2" s="375"/>
      <c r="K2" s="375"/>
      <c r="L2" s="375"/>
      <c r="M2" s="375"/>
      <c r="N2" s="375"/>
      <c r="O2" s="375"/>
      <c r="P2" s="375"/>
      <c r="Q2" s="375"/>
      <c r="R2" s="375"/>
      <c r="S2" s="375"/>
      <c r="T2" s="375"/>
      <c r="U2" s="375"/>
    </row>
    <row r="3" spans="1:23" ht="15" customHeight="1" x14ac:dyDescent="0.2">
      <c r="A3" s="377"/>
      <c r="B3" s="377"/>
      <c r="C3" s="374"/>
      <c r="D3" s="97" t="s">
        <v>3</v>
      </c>
      <c r="E3" s="97" t="s">
        <v>4</v>
      </c>
      <c r="F3" s="97" t="s">
        <v>5</v>
      </c>
      <c r="G3" s="97" t="s">
        <v>6</v>
      </c>
      <c r="H3" s="97" t="s">
        <v>7</v>
      </c>
      <c r="I3" s="97" t="s">
        <v>8</v>
      </c>
      <c r="J3" s="97" t="s">
        <v>9</v>
      </c>
      <c r="K3" s="97" t="s">
        <v>10</v>
      </c>
      <c r="L3" s="97" t="s">
        <v>11</v>
      </c>
      <c r="M3" s="97" t="s">
        <v>12</v>
      </c>
      <c r="N3" s="97" t="s">
        <v>13</v>
      </c>
      <c r="O3" s="97" t="s">
        <v>14</v>
      </c>
      <c r="P3" s="97" t="s">
        <v>15</v>
      </c>
      <c r="Q3" s="97" t="s">
        <v>16</v>
      </c>
      <c r="R3" s="97" t="s">
        <v>17</v>
      </c>
      <c r="S3" s="97" t="s">
        <v>18</v>
      </c>
      <c r="T3" s="97" t="s">
        <v>19</v>
      </c>
      <c r="U3" s="97" t="s">
        <v>20</v>
      </c>
    </row>
    <row r="4" spans="1:23" ht="15" customHeight="1" x14ac:dyDescent="0.2">
      <c r="A4" s="372" t="s">
        <v>1</v>
      </c>
      <c r="B4" s="98" t="s">
        <v>1</v>
      </c>
      <c r="C4" s="99">
        <v>149782</v>
      </c>
      <c r="D4" s="99">
        <v>1322</v>
      </c>
      <c r="E4" s="99">
        <v>6714</v>
      </c>
      <c r="F4" s="99">
        <v>13535</v>
      </c>
      <c r="G4" s="99">
        <v>19714</v>
      </c>
      <c r="H4" s="99">
        <v>15436</v>
      </c>
      <c r="I4" s="99">
        <v>14090</v>
      </c>
      <c r="J4" s="99">
        <v>12331</v>
      </c>
      <c r="K4" s="99">
        <v>11275</v>
      </c>
      <c r="L4" s="99">
        <v>11567</v>
      </c>
      <c r="M4" s="99">
        <v>10585</v>
      </c>
      <c r="N4" s="99">
        <v>9086</v>
      </c>
      <c r="O4" s="99">
        <v>6683</v>
      </c>
      <c r="P4" s="99">
        <v>4603</v>
      </c>
      <c r="Q4" s="99">
        <v>3462</v>
      </c>
      <c r="R4" s="99">
        <v>2595</v>
      </c>
      <c r="S4" s="99">
        <v>2371</v>
      </c>
      <c r="T4" s="99">
        <v>2068</v>
      </c>
      <c r="U4" s="99">
        <v>2345</v>
      </c>
    </row>
    <row r="5" spans="1:23" ht="15" customHeight="1" x14ac:dyDescent="0.2">
      <c r="A5" s="372"/>
      <c r="B5" s="98" t="s">
        <v>21</v>
      </c>
      <c r="C5" s="99">
        <v>79247</v>
      </c>
      <c r="D5" s="99">
        <v>802</v>
      </c>
      <c r="E5" s="99">
        <v>4746</v>
      </c>
      <c r="F5" s="99">
        <v>6894</v>
      </c>
      <c r="G5" s="99">
        <v>9298</v>
      </c>
      <c r="H5" s="99">
        <v>8741</v>
      </c>
      <c r="I5" s="99">
        <v>7741</v>
      </c>
      <c r="J5" s="99">
        <v>6713</v>
      </c>
      <c r="K5" s="99">
        <v>6125</v>
      </c>
      <c r="L5" s="99">
        <v>6317</v>
      </c>
      <c r="M5" s="99">
        <v>5774</v>
      </c>
      <c r="N5" s="99">
        <v>4771</v>
      </c>
      <c r="O5" s="99">
        <v>3511</v>
      </c>
      <c r="P5" s="99">
        <v>2321</v>
      </c>
      <c r="Q5" s="99">
        <v>1612</v>
      </c>
      <c r="R5" s="99">
        <v>1155</v>
      </c>
      <c r="S5" s="99">
        <v>1052</v>
      </c>
      <c r="T5" s="99">
        <v>868</v>
      </c>
      <c r="U5" s="99">
        <v>806</v>
      </c>
    </row>
    <row r="6" spans="1:23" ht="15" customHeight="1" x14ac:dyDescent="0.2">
      <c r="A6" s="372"/>
      <c r="B6" s="98" t="s">
        <v>22</v>
      </c>
      <c r="C6" s="99">
        <v>70535</v>
      </c>
      <c r="D6" s="99">
        <v>520</v>
      </c>
      <c r="E6" s="99">
        <v>1968</v>
      </c>
      <c r="F6" s="99">
        <v>6641</v>
      </c>
      <c r="G6" s="99">
        <v>10416</v>
      </c>
      <c r="H6" s="99">
        <v>6695</v>
      </c>
      <c r="I6" s="99">
        <v>6349</v>
      </c>
      <c r="J6" s="99">
        <v>5618</v>
      </c>
      <c r="K6" s="99">
        <v>5150</v>
      </c>
      <c r="L6" s="99">
        <v>5250</v>
      </c>
      <c r="M6" s="99">
        <v>4811</v>
      </c>
      <c r="N6" s="99">
        <v>4315</v>
      </c>
      <c r="O6" s="99">
        <v>3172</v>
      </c>
      <c r="P6" s="99">
        <v>2282</v>
      </c>
      <c r="Q6" s="99">
        <v>1850</v>
      </c>
      <c r="R6" s="99">
        <v>1440</v>
      </c>
      <c r="S6" s="99">
        <v>1319</v>
      </c>
      <c r="T6" s="99">
        <v>1200</v>
      </c>
      <c r="U6" s="99">
        <v>1539</v>
      </c>
    </row>
    <row r="7" spans="1:23" ht="15" customHeight="1" x14ac:dyDescent="0.2">
      <c r="A7" s="371" t="s">
        <v>28</v>
      </c>
      <c r="B7" s="101" t="s">
        <v>1</v>
      </c>
      <c r="C7" s="102">
        <v>40402</v>
      </c>
      <c r="D7" s="102">
        <v>353</v>
      </c>
      <c r="E7" s="102">
        <v>1744</v>
      </c>
      <c r="F7" s="102">
        <v>4614</v>
      </c>
      <c r="G7" s="102">
        <v>6064</v>
      </c>
      <c r="H7" s="102">
        <v>4890</v>
      </c>
      <c r="I7" s="102">
        <v>4555</v>
      </c>
      <c r="J7" s="102">
        <v>3676</v>
      </c>
      <c r="K7" s="102">
        <v>3390</v>
      </c>
      <c r="L7" s="102">
        <v>3302</v>
      </c>
      <c r="M7" s="102">
        <v>2789</v>
      </c>
      <c r="N7" s="102">
        <v>2138</v>
      </c>
      <c r="O7" s="102">
        <v>1262</v>
      </c>
      <c r="P7" s="102">
        <v>675</v>
      </c>
      <c r="Q7" s="102">
        <v>362</v>
      </c>
      <c r="R7" s="102">
        <v>241</v>
      </c>
      <c r="S7" s="102">
        <v>176</v>
      </c>
      <c r="T7" s="102">
        <v>121</v>
      </c>
      <c r="U7" s="102">
        <v>50</v>
      </c>
    </row>
    <row r="8" spans="1:23" ht="15" customHeight="1" x14ac:dyDescent="0.2">
      <c r="A8" s="371"/>
      <c r="B8" s="101" t="s">
        <v>21</v>
      </c>
      <c r="C8" s="102">
        <v>22758</v>
      </c>
      <c r="D8" s="102">
        <v>219</v>
      </c>
      <c r="E8" s="102">
        <v>1306</v>
      </c>
      <c r="F8" s="102">
        <v>2439</v>
      </c>
      <c r="G8" s="102">
        <v>3206</v>
      </c>
      <c r="H8" s="102">
        <v>2918</v>
      </c>
      <c r="I8" s="102">
        <v>2636</v>
      </c>
      <c r="J8" s="102">
        <v>2141</v>
      </c>
      <c r="K8" s="102">
        <v>1938</v>
      </c>
      <c r="L8" s="102">
        <v>1898</v>
      </c>
      <c r="M8" s="102">
        <v>1529</v>
      </c>
      <c r="N8" s="102">
        <v>1135</v>
      </c>
      <c r="O8" s="102">
        <v>644</v>
      </c>
      <c r="P8" s="102">
        <v>328</v>
      </c>
      <c r="Q8" s="102">
        <v>156</v>
      </c>
      <c r="R8" s="102">
        <v>115</v>
      </c>
      <c r="S8" s="102">
        <v>91</v>
      </c>
      <c r="T8" s="102">
        <v>42</v>
      </c>
      <c r="U8" s="102">
        <v>17</v>
      </c>
    </row>
    <row r="9" spans="1:23" ht="15" customHeight="1" x14ac:dyDescent="0.2">
      <c r="A9" s="371"/>
      <c r="B9" s="101" t="s">
        <v>22</v>
      </c>
      <c r="C9" s="102">
        <v>17644</v>
      </c>
      <c r="D9" s="102">
        <v>134</v>
      </c>
      <c r="E9" s="102">
        <v>438</v>
      </c>
      <c r="F9" s="102">
        <v>2175</v>
      </c>
      <c r="G9" s="102">
        <v>2858</v>
      </c>
      <c r="H9" s="102">
        <v>1972</v>
      </c>
      <c r="I9" s="102">
        <v>1919</v>
      </c>
      <c r="J9" s="102">
        <v>1535</v>
      </c>
      <c r="K9" s="102">
        <v>1452</v>
      </c>
      <c r="L9" s="102">
        <v>1404</v>
      </c>
      <c r="M9" s="102">
        <v>1260</v>
      </c>
      <c r="N9" s="102">
        <v>1003</v>
      </c>
      <c r="O9" s="102">
        <v>618</v>
      </c>
      <c r="P9" s="102">
        <v>347</v>
      </c>
      <c r="Q9" s="102">
        <v>206</v>
      </c>
      <c r="R9" s="102">
        <v>126</v>
      </c>
      <c r="S9" s="102">
        <v>85</v>
      </c>
      <c r="T9" s="102">
        <v>79</v>
      </c>
      <c r="U9" s="102">
        <v>33</v>
      </c>
    </row>
    <row r="10" spans="1:23" ht="15" customHeight="1" x14ac:dyDescent="0.2">
      <c r="A10" s="372" t="s">
        <v>23</v>
      </c>
      <c r="B10" s="98" t="s">
        <v>1</v>
      </c>
      <c r="C10" s="99">
        <v>8862</v>
      </c>
      <c r="D10" s="99">
        <v>98</v>
      </c>
      <c r="E10" s="99">
        <v>320</v>
      </c>
      <c r="F10" s="99">
        <v>917</v>
      </c>
      <c r="G10" s="99">
        <v>1523</v>
      </c>
      <c r="H10" s="99">
        <v>1105</v>
      </c>
      <c r="I10" s="99">
        <v>1003</v>
      </c>
      <c r="J10" s="99">
        <v>815</v>
      </c>
      <c r="K10" s="99">
        <v>723</v>
      </c>
      <c r="L10" s="99">
        <v>642</v>
      </c>
      <c r="M10" s="99">
        <v>547</v>
      </c>
      <c r="N10" s="99">
        <v>404</v>
      </c>
      <c r="O10" s="99">
        <v>259</v>
      </c>
      <c r="P10" s="99">
        <v>166</v>
      </c>
      <c r="Q10" s="99">
        <v>115</v>
      </c>
      <c r="R10" s="99">
        <v>81</v>
      </c>
      <c r="S10" s="99">
        <v>69</v>
      </c>
      <c r="T10" s="99">
        <v>48</v>
      </c>
      <c r="U10" s="99">
        <v>27</v>
      </c>
    </row>
    <row r="11" spans="1:23" ht="15" customHeight="1" x14ac:dyDescent="0.2">
      <c r="A11" s="372"/>
      <c r="B11" s="98" t="s">
        <v>21</v>
      </c>
      <c r="C11" s="99">
        <v>5477</v>
      </c>
      <c r="D11" s="99">
        <v>61</v>
      </c>
      <c r="E11" s="99">
        <v>219</v>
      </c>
      <c r="F11" s="99">
        <v>477</v>
      </c>
      <c r="G11" s="99">
        <v>812</v>
      </c>
      <c r="H11" s="99">
        <v>767</v>
      </c>
      <c r="I11" s="99">
        <v>661</v>
      </c>
      <c r="J11" s="99">
        <v>571</v>
      </c>
      <c r="K11" s="99">
        <v>491</v>
      </c>
      <c r="L11" s="99">
        <v>416</v>
      </c>
      <c r="M11" s="99">
        <v>328</v>
      </c>
      <c r="N11" s="99">
        <v>234</v>
      </c>
      <c r="O11" s="99">
        <v>150</v>
      </c>
      <c r="P11" s="99">
        <v>103</v>
      </c>
      <c r="Q11" s="99">
        <v>65</v>
      </c>
      <c r="R11" s="99">
        <v>49</v>
      </c>
      <c r="S11" s="99">
        <v>33</v>
      </c>
      <c r="T11" s="99">
        <v>28</v>
      </c>
      <c r="U11" s="99">
        <v>12</v>
      </c>
    </row>
    <row r="12" spans="1:23" ht="15" customHeight="1" x14ac:dyDescent="0.2">
      <c r="A12" s="372"/>
      <c r="B12" s="98" t="s">
        <v>22</v>
      </c>
      <c r="C12" s="99">
        <v>3385</v>
      </c>
      <c r="D12" s="99">
        <v>37</v>
      </c>
      <c r="E12" s="99">
        <v>101</v>
      </c>
      <c r="F12" s="99">
        <v>440</v>
      </c>
      <c r="G12" s="99">
        <v>711</v>
      </c>
      <c r="H12" s="99">
        <v>338</v>
      </c>
      <c r="I12" s="99">
        <v>342</v>
      </c>
      <c r="J12" s="99">
        <v>244</v>
      </c>
      <c r="K12" s="99">
        <v>232</v>
      </c>
      <c r="L12" s="99">
        <v>226</v>
      </c>
      <c r="M12" s="99">
        <v>219</v>
      </c>
      <c r="N12" s="99">
        <v>170</v>
      </c>
      <c r="O12" s="99">
        <v>109</v>
      </c>
      <c r="P12" s="99">
        <v>63</v>
      </c>
      <c r="Q12" s="99">
        <v>50</v>
      </c>
      <c r="R12" s="99">
        <v>32</v>
      </c>
      <c r="S12" s="99">
        <v>36</v>
      </c>
      <c r="T12" s="99">
        <v>20</v>
      </c>
      <c r="U12" s="99">
        <v>15</v>
      </c>
    </row>
    <row r="13" spans="1:23" ht="15" customHeight="1" x14ac:dyDescent="0.2">
      <c r="A13" s="371" t="s">
        <v>24</v>
      </c>
      <c r="B13" s="101" t="s">
        <v>1</v>
      </c>
      <c r="C13" s="102">
        <v>6044</v>
      </c>
      <c r="D13" s="102">
        <v>90</v>
      </c>
      <c r="E13" s="102">
        <v>217</v>
      </c>
      <c r="F13" s="102">
        <v>409</v>
      </c>
      <c r="G13" s="102">
        <v>799</v>
      </c>
      <c r="H13" s="102">
        <v>740</v>
      </c>
      <c r="I13" s="102">
        <v>747</v>
      </c>
      <c r="J13" s="102">
        <v>694</v>
      </c>
      <c r="K13" s="102">
        <v>510</v>
      </c>
      <c r="L13" s="102">
        <v>393</v>
      </c>
      <c r="M13" s="102">
        <v>330</v>
      </c>
      <c r="N13" s="102">
        <v>304</v>
      </c>
      <c r="O13" s="102">
        <v>209</v>
      </c>
      <c r="P13" s="102">
        <v>180</v>
      </c>
      <c r="Q13" s="102">
        <v>126</v>
      </c>
      <c r="R13" s="102">
        <v>91</v>
      </c>
      <c r="S13" s="102">
        <v>88</v>
      </c>
      <c r="T13" s="102">
        <v>61</v>
      </c>
      <c r="U13" s="102">
        <v>56</v>
      </c>
    </row>
    <row r="14" spans="1:23" ht="15" customHeight="1" x14ac:dyDescent="0.2">
      <c r="A14" s="371"/>
      <c r="B14" s="101" t="s">
        <v>21</v>
      </c>
      <c r="C14" s="102">
        <v>2878</v>
      </c>
      <c r="D14" s="102">
        <v>50</v>
      </c>
      <c r="E14" s="102">
        <v>148</v>
      </c>
      <c r="F14" s="102">
        <v>193</v>
      </c>
      <c r="G14" s="102">
        <v>332</v>
      </c>
      <c r="H14" s="102">
        <v>390</v>
      </c>
      <c r="I14" s="102">
        <v>370</v>
      </c>
      <c r="J14" s="102">
        <v>339</v>
      </c>
      <c r="K14" s="102">
        <v>246</v>
      </c>
      <c r="L14" s="102">
        <v>176</v>
      </c>
      <c r="M14" s="102">
        <v>157</v>
      </c>
      <c r="N14" s="102">
        <v>128</v>
      </c>
      <c r="O14" s="102">
        <v>102</v>
      </c>
      <c r="P14" s="102">
        <v>76</v>
      </c>
      <c r="Q14" s="102">
        <v>50</v>
      </c>
      <c r="R14" s="102">
        <v>31</v>
      </c>
      <c r="S14" s="102">
        <v>37</v>
      </c>
      <c r="T14" s="102">
        <v>30</v>
      </c>
      <c r="U14" s="102">
        <v>23</v>
      </c>
    </row>
    <row r="15" spans="1:23" ht="15" customHeight="1" x14ac:dyDescent="0.2">
      <c r="A15" s="371"/>
      <c r="B15" s="101" t="s">
        <v>22</v>
      </c>
      <c r="C15" s="102">
        <v>3166</v>
      </c>
      <c r="D15" s="102">
        <v>40</v>
      </c>
      <c r="E15" s="102">
        <v>69</v>
      </c>
      <c r="F15" s="102">
        <v>216</v>
      </c>
      <c r="G15" s="102">
        <v>467</v>
      </c>
      <c r="H15" s="102">
        <v>350</v>
      </c>
      <c r="I15" s="102">
        <v>377</v>
      </c>
      <c r="J15" s="102">
        <v>355</v>
      </c>
      <c r="K15" s="102">
        <v>264</v>
      </c>
      <c r="L15" s="102">
        <v>217</v>
      </c>
      <c r="M15" s="102">
        <v>173</v>
      </c>
      <c r="N15" s="102">
        <v>176</v>
      </c>
      <c r="O15" s="102">
        <v>107</v>
      </c>
      <c r="P15" s="102">
        <v>104</v>
      </c>
      <c r="Q15" s="102">
        <v>76</v>
      </c>
      <c r="R15" s="102">
        <v>60</v>
      </c>
      <c r="S15" s="102">
        <v>51</v>
      </c>
      <c r="T15" s="102">
        <v>31</v>
      </c>
      <c r="U15" s="102">
        <v>33</v>
      </c>
    </row>
    <row r="16" spans="1:23" ht="15" customHeight="1" x14ac:dyDescent="0.2">
      <c r="A16" s="372" t="s">
        <v>25</v>
      </c>
      <c r="B16" s="98" t="s">
        <v>1</v>
      </c>
      <c r="C16" s="99">
        <v>94474</v>
      </c>
      <c r="D16" s="99">
        <v>781</v>
      </c>
      <c r="E16" s="99">
        <v>4433</v>
      </c>
      <c r="F16" s="99">
        <v>7595</v>
      </c>
      <c r="G16" s="99">
        <v>11328</v>
      </c>
      <c r="H16" s="99">
        <v>8701</v>
      </c>
      <c r="I16" s="99">
        <v>7785</v>
      </c>
      <c r="J16" s="99">
        <v>7146</v>
      </c>
      <c r="K16" s="99">
        <v>6652</v>
      </c>
      <c r="L16" s="99">
        <v>7230</v>
      </c>
      <c r="M16" s="99">
        <v>6919</v>
      </c>
      <c r="N16" s="99">
        <v>6240</v>
      </c>
      <c r="O16" s="99">
        <v>4953</v>
      </c>
      <c r="P16" s="99">
        <v>3582</v>
      </c>
      <c r="Q16" s="99">
        <v>2859</v>
      </c>
      <c r="R16" s="99">
        <v>2182</v>
      </c>
      <c r="S16" s="99">
        <v>2038</v>
      </c>
      <c r="T16" s="99">
        <v>1838</v>
      </c>
      <c r="U16" s="99">
        <v>2212</v>
      </c>
    </row>
    <row r="17" spans="1:22" ht="15" customHeight="1" x14ac:dyDescent="0.2">
      <c r="A17" s="372"/>
      <c r="B17" s="98" t="s">
        <v>21</v>
      </c>
      <c r="C17" s="99">
        <v>48134</v>
      </c>
      <c r="D17" s="99">
        <v>472</v>
      </c>
      <c r="E17" s="99">
        <v>3073</v>
      </c>
      <c r="F17" s="99">
        <v>3785</v>
      </c>
      <c r="G17" s="99">
        <v>4948</v>
      </c>
      <c r="H17" s="99">
        <v>4666</v>
      </c>
      <c r="I17" s="99">
        <v>4074</v>
      </c>
      <c r="J17" s="99">
        <v>3662</v>
      </c>
      <c r="K17" s="99">
        <v>3450</v>
      </c>
      <c r="L17" s="99">
        <v>3827</v>
      </c>
      <c r="M17" s="99">
        <v>3760</v>
      </c>
      <c r="N17" s="99">
        <v>3274</v>
      </c>
      <c r="O17" s="99">
        <v>2615</v>
      </c>
      <c r="P17" s="99">
        <v>1814</v>
      </c>
      <c r="Q17" s="99">
        <v>1341</v>
      </c>
      <c r="R17" s="99">
        <v>960</v>
      </c>
      <c r="S17" s="99">
        <v>891</v>
      </c>
      <c r="T17" s="99">
        <v>768</v>
      </c>
      <c r="U17" s="99">
        <v>754</v>
      </c>
    </row>
    <row r="18" spans="1:22" ht="15" customHeight="1" x14ac:dyDescent="0.2">
      <c r="A18" s="372"/>
      <c r="B18" s="98" t="s">
        <v>22</v>
      </c>
      <c r="C18" s="99">
        <v>46340</v>
      </c>
      <c r="D18" s="99">
        <v>309</v>
      </c>
      <c r="E18" s="99">
        <v>1360</v>
      </c>
      <c r="F18" s="99">
        <v>3810</v>
      </c>
      <c r="G18" s="99">
        <v>6380</v>
      </c>
      <c r="H18" s="99">
        <v>4035</v>
      </c>
      <c r="I18" s="99">
        <v>3711</v>
      </c>
      <c r="J18" s="99">
        <v>3484</v>
      </c>
      <c r="K18" s="99">
        <v>3202</v>
      </c>
      <c r="L18" s="99">
        <v>3403</v>
      </c>
      <c r="M18" s="99">
        <v>3159</v>
      </c>
      <c r="N18" s="99">
        <v>2966</v>
      </c>
      <c r="O18" s="99">
        <v>2338</v>
      </c>
      <c r="P18" s="99">
        <v>1768</v>
      </c>
      <c r="Q18" s="99">
        <v>1518</v>
      </c>
      <c r="R18" s="99">
        <v>1222</v>
      </c>
      <c r="S18" s="99">
        <v>1147</v>
      </c>
      <c r="T18" s="99">
        <v>1070</v>
      </c>
      <c r="U18" s="99">
        <v>1458</v>
      </c>
    </row>
    <row r="19" spans="1:22" ht="15" customHeight="1" x14ac:dyDescent="0.2">
      <c r="A19" s="3" t="s">
        <v>757</v>
      </c>
      <c r="B19" s="98"/>
      <c r="C19" s="99"/>
      <c r="D19" s="100"/>
      <c r="E19" s="100"/>
      <c r="F19" s="100"/>
      <c r="G19" s="100"/>
      <c r="H19" s="100"/>
      <c r="I19" s="100"/>
      <c r="J19" s="100"/>
      <c r="K19" s="100"/>
      <c r="L19" s="100"/>
      <c r="M19" s="100"/>
      <c r="N19" s="100"/>
      <c r="O19" s="100"/>
      <c r="P19" s="100"/>
      <c r="Q19" s="100"/>
      <c r="R19" s="100"/>
      <c r="S19" s="100"/>
      <c r="T19" s="100"/>
      <c r="U19" s="100"/>
    </row>
    <row r="20" spans="1:22" ht="15" customHeight="1" x14ac:dyDescent="0.2">
      <c r="A20" s="155" t="s">
        <v>525</v>
      </c>
    </row>
    <row r="21" spans="1:22" ht="25.5" customHeight="1" x14ac:dyDescent="0.2">
      <c r="A21" s="380" t="s">
        <v>505</v>
      </c>
      <c r="B21" s="380"/>
      <c r="C21" s="380"/>
      <c r="D21" s="380"/>
      <c r="E21" s="380"/>
      <c r="F21" s="380"/>
      <c r="G21" s="380"/>
      <c r="H21" s="380"/>
      <c r="I21" s="380"/>
      <c r="J21" s="380"/>
      <c r="K21" s="380"/>
      <c r="L21" s="380"/>
      <c r="M21" s="380"/>
      <c r="N21" s="380"/>
      <c r="O21" s="380"/>
      <c r="P21" s="380"/>
      <c r="Q21" s="380"/>
      <c r="R21" s="380"/>
      <c r="S21" s="380"/>
      <c r="T21" s="380"/>
      <c r="U21" s="380"/>
    </row>
    <row r="22" spans="1:22" ht="15" customHeight="1" x14ac:dyDescent="0.2">
      <c r="A22" s="94"/>
      <c r="B22" s="94"/>
      <c r="C22" s="94"/>
      <c r="D22" s="94"/>
      <c r="E22" s="94"/>
      <c r="F22" s="94"/>
      <c r="G22" s="94"/>
      <c r="H22" s="94"/>
      <c r="I22" s="94"/>
      <c r="J22" s="94"/>
      <c r="K22" s="94"/>
      <c r="L22" s="94"/>
      <c r="M22" s="94"/>
      <c r="N22" s="94"/>
      <c r="O22" s="94"/>
      <c r="P22" s="94"/>
      <c r="Q22" s="94"/>
      <c r="R22" s="94"/>
      <c r="S22" s="94"/>
      <c r="T22" s="94"/>
      <c r="U22" s="94"/>
    </row>
    <row r="23" spans="1:22" ht="15" customHeight="1" x14ac:dyDescent="0.2">
      <c r="A23" s="103" t="s">
        <v>33</v>
      </c>
      <c r="C23" s="1"/>
      <c r="D23" s="1"/>
      <c r="E23" s="1"/>
      <c r="F23" s="1"/>
      <c r="G23" s="1"/>
      <c r="H23" s="1"/>
      <c r="I23" s="1"/>
      <c r="J23" s="1"/>
      <c r="K23" s="1"/>
      <c r="L23" s="1"/>
      <c r="M23" s="1"/>
      <c r="N23" s="1"/>
      <c r="O23" s="1"/>
      <c r="P23" s="1"/>
      <c r="Q23" s="1"/>
      <c r="R23" s="1"/>
      <c r="S23" s="1"/>
      <c r="T23" s="1"/>
    </row>
    <row r="24" spans="1:22" ht="15" customHeight="1" x14ac:dyDescent="0.2">
      <c r="A24" s="376" t="s">
        <v>26</v>
      </c>
      <c r="B24" s="376" t="s">
        <v>27</v>
      </c>
      <c r="C24" s="373" t="s">
        <v>30</v>
      </c>
      <c r="D24" s="375" t="s">
        <v>2</v>
      </c>
      <c r="E24" s="375"/>
      <c r="F24" s="375"/>
      <c r="G24" s="375"/>
      <c r="H24" s="375"/>
      <c r="I24" s="375"/>
      <c r="J24" s="375"/>
      <c r="K24" s="375"/>
      <c r="L24" s="375"/>
      <c r="M24" s="375"/>
      <c r="N24" s="375"/>
      <c r="O24" s="375"/>
      <c r="P24" s="375"/>
      <c r="Q24" s="375"/>
      <c r="R24" s="375"/>
      <c r="S24" s="375"/>
      <c r="T24" s="375"/>
      <c r="U24" s="375"/>
      <c r="V24" s="378" t="s">
        <v>31</v>
      </c>
    </row>
    <row r="25" spans="1:22" ht="15" customHeight="1" x14ac:dyDescent="0.2">
      <c r="A25" s="377"/>
      <c r="B25" s="377"/>
      <c r="C25" s="374"/>
      <c r="D25" s="104" t="s">
        <v>3</v>
      </c>
      <c r="E25" s="104" t="s">
        <v>4</v>
      </c>
      <c r="F25" s="104" t="s">
        <v>5</v>
      </c>
      <c r="G25" s="104" t="s">
        <v>6</v>
      </c>
      <c r="H25" s="104" t="s">
        <v>7</v>
      </c>
      <c r="I25" s="104" t="s">
        <v>8</v>
      </c>
      <c r="J25" s="104" t="s">
        <v>9</v>
      </c>
      <c r="K25" s="104" t="s">
        <v>10</v>
      </c>
      <c r="L25" s="104" t="s">
        <v>11</v>
      </c>
      <c r="M25" s="104" t="s">
        <v>12</v>
      </c>
      <c r="N25" s="104" t="s">
        <v>13</v>
      </c>
      <c r="O25" s="104" t="s">
        <v>14</v>
      </c>
      <c r="P25" s="104" t="s">
        <v>15</v>
      </c>
      <c r="Q25" s="104" t="s">
        <v>16</v>
      </c>
      <c r="R25" s="104" t="s">
        <v>17</v>
      </c>
      <c r="S25" s="104" t="s">
        <v>18</v>
      </c>
      <c r="T25" s="104" t="s">
        <v>19</v>
      </c>
      <c r="U25" s="104" t="s">
        <v>20</v>
      </c>
      <c r="V25" s="379"/>
    </row>
    <row r="26" spans="1:22" ht="15" customHeight="1" x14ac:dyDescent="0.2">
      <c r="A26" s="5" t="s">
        <v>1</v>
      </c>
      <c r="B26" s="5" t="s">
        <v>1</v>
      </c>
      <c r="C26" s="105">
        <v>3199.4</v>
      </c>
      <c r="D26" s="105">
        <v>432.9</v>
      </c>
      <c r="E26" s="105">
        <v>2078.1999999999998</v>
      </c>
      <c r="F26" s="105">
        <v>4572.6000000000004</v>
      </c>
      <c r="G26" s="105">
        <v>6212.3</v>
      </c>
      <c r="H26" s="105">
        <v>4596</v>
      </c>
      <c r="I26" s="105">
        <v>4300.8</v>
      </c>
      <c r="J26" s="105">
        <v>4197.8</v>
      </c>
      <c r="K26" s="105">
        <v>4040.1</v>
      </c>
      <c r="L26" s="105">
        <v>3821.5</v>
      </c>
      <c r="M26" s="105">
        <v>3307.1</v>
      </c>
      <c r="N26" s="105">
        <v>2851.8</v>
      </c>
      <c r="O26" s="105">
        <v>2245.1999999999998</v>
      </c>
      <c r="P26" s="105">
        <v>1779.6</v>
      </c>
      <c r="Q26" s="105">
        <v>1471.6</v>
      </c>
      <c r="R26" s="105">
        <v>1518</v>
      </c>
      <c r="S26" s="105">
        <v>1829.7</v>
      </c>
      <c r="T26" s="105">
        <v>2422</v>
      </c>
      <c r="U26" s="105">
        <v>2771.4</v>
      </c>
      <c r="V26" s="106">
        <v>3382</v>
      </c>
    </row>
    <row r="27" spans="1:22" ht="15" customHeight="1" x14ac:dyDescent="0.2">
      <c r="A27" s="5"/>
      <c r="B27" s="5" t="s">
        <v>21</v>
      </c>
      <c r="C27" s="105">
        <v>3447.3</v>
      </c>
      <c r="D27" s="105">
        <v>512.29999999999995</v>
      </c>
      <c r="E27" s="105">
        <v>2860.5</v>
      </c>
      <c r="F27" s="105">
        <v>4557.7</v>
      </c>
      <c r="G27" s="105">
        <v>5704.6</v>
      </c>
      <c r="H27" s="105">
        <v>5015.3</v>
      </c>
      <c r="I27" s="105">
        <v>4714.8</v>
      </c>
      <c r="J27" s="105">
        <v>4725.6000000000004</v>
      </c>
      <c r="K27" s="105">
        <v>4583.2</v>
      </c>
      <c r="L27" s="105">
        <v>4382.1000000000004</v>
      </c>
      <c r="M27" s="105">
        <v>3779.4</v>
      </c>
      <c r="N27" s="105">
        <v>3097.8</v>
      </c>
      <c r="O27" s="105">
        <v>2436.4</v>
      </c>
      <c r="P27" s="105">
        <v>1848.5</v>
      </c>
      <c r="Q27" s="105">
        <v>1403.3</v>
      </c>
      <c r="R27" s="105">
        <v>1402.6</v>
      </c>
      <c r="S27" s="105">
        <v>1737.6</v>
      </c>
      <c r="T27" s="105">
        <v>2279.1</v>
      </c>
      <c r="U27" s="105">
        <v>2560.4</v>
      </c>
      <c r="V27" s="106">
        <v>3640.3</v>
      </c>
    </row>
    <row r="28" spans="1:22" ht="15" customHeight="1" x14ac:dyDescent="0.2">
      <c r="A28" s="5"/>
      <c r="B28" s="5" t="s">
        <v>22</v>
      </c>
      <c r="C28" s="105">
        <v>2960.3</v>
      </c>
      <c r="D28" s="105">
        <v>349.4</v>
      </c>
      <c r="E28" s="105">
        <v>1252.2</v>
      </c>
      <c r="F28" s="105">
        <v>4588.2</v>
      </c>
      <c r="G28" s="105">
        <v>6748.3</v>
      </c>
      <c r="H28" s="105">
        <v>4143.6000000000004</v>
      </c>
      <c r="I28" s="105">
        <v>3884.8</v>
      </c>
      <c r="J28" s="105">
        <v>3703.5</v>
      </c>
      <c r="K28" s="105">
        <v>3541.1</v>
      </c>
      <c r="L28" s="105">
        <v>3311.8</v>
      </c>
      <c r="M28" s="105">
        <v>2875.8</v>
      </c>
      <c r="N28" s="105">
        <v>2621.6</v>
      </c>
      <c r="O28" s="105">
        <v>2065.8000000000002</v>
      </c>
      <c r="P28" s="105">
        <v>1714.6</v>
      </c>
      <c r="Q28" s="105">
        <v>1536.7</v>
      </c>
      <c r="R28" s="105">
        <v>1625.2</v>
      </c>
      <c r="S28" s="105">
        <v>1910.5</v>
      </c>
      <c r="T28" s="105">
        <v>2537</v>
      </c>
      <c r="U28" s="105">
        <v>2896.4</v>
      </c>
      <c r="V28" s="106">
        <v>3131</v>
      </c>
    </row>
    <row r="29" spans="1:22" ht="15" customHeight="1" x14ac:dyDescent="0.2">
      <c r="A29" s="107" t="s">
        <v>28</v>
      </c>
      <c r="B29" s="107" t="s">
        <v>1</v>
      </c>
      <c r="C29" s="108">
        <v>5471.5</v>
      </c>
      <c r="D29" s="108">
        <v>422</v>
      </c>
      <c r="E29" s="108">
        <v>2052</v>
      </c>
      <c r="F29" s="108">
        <v>6296.4</v>
      </c>
      <c r="G29" s="108">
        <v>8292.1</v>
      </c>
      <c r="H29" s="108">
        <v>7679</v>
      </c>
      <c r="I29" s="108">
        <v>8691.1</v>
      </c>
      <c r="J29" s="108">
        <v>8802.7000000000007</v>
      </c>
      <c r="K29" s="108">
        <v>8462.2999999999993</v>
      </c>
      <c r="L29" s="108">
        <v>7787.7</v>
      </c>
      <c r="M29" s="108">
        <v>6678.6</v>
      </c>
      <c r="N29" s="108">
        <v>5469.4</v>
      </c>
      <c r="O29" s="108">
        <v>3784.1</v>
      </c>
      <c r="P29" s="108">
        <v>2692.5</v>
      </c>
      <c r="Q29" s="108">
        <v>1966.3</v>
      </c>
      <c r="R29" s="108">
        <v>2110.3000000000002</v>
      </c>
      <c r="S29" s="108">
        <v>2282.6999999999998</v>
      </c>
      <c r="T29" s="108">
        <v>3047.9</v>
      </c>
      <c r="U29" s="108">
        <v>2202.6</v>
      </c>
      <c r="V29" s="109">
        <v>5716.8</v>
      </c>
    </row>
    <row r="30" spans="1:22" ht="15" customHeight="1" x14ac:dyDescent="0.2">
      <c r="A30" s="107"/>
      <c r="B30" s="107" t="s">
        <v>21</v>
      </c>
      <c r="C30" s="108">
        <v>6316.9</v>
      </c>
      <c r="D30" s="108">
        <v>510.3</v>
      </c>
      <c r="E30" s="108">
        <v>2981.7</v>
      </c>
      <c r="F30" s="108">
        <v>6510.9</v>
      </c>
      <c r="G30" s="108">
        <v>8540.2000000000007</v>
      </c>
      <c r="H30" s="108">
        <v>9079</v>
      </c>
      <c r="I30" s="108">
        <v>10750.4</v>
      </c>
      <c r="J30" s="108">
        <v>11227.1</v>
      </c>
      <c r="K30" s="108">
        <v>10572.8</v>
      </c>
      <c r="L30" s="108">
        <v>9773.4</v>
      </c>
      <c r="M30" s="108">
        <v>7829</v>
      </c>
      <c r="N30" s="108">
        <v>6161.8</v>
      </c>
      <c r="O30" s="108">
        <v>4141.5</v>
      </c>
      <c r="P30" s="108">
        <v>2810.6</v>
      </c>
      <c r="Q30" s="108">
        <v>1801.4</v>
      </c>
      <c r="R30" s="108">
        <v>2157.6</v>
      </c>
      <c r="S30" s="108">
        <v>2645.3</v>
      </c>
      <c r="T30" s="108">
        <v>2500</v>
      </c>
      <c r="U30" s="108">
        <v>2151.9</v>
      </c>
      <c r="V30" s="109">
        <v>6712.9</v>
      </c>
    </row>
    <row r="31" spans="1:22" ht="15" customHeight="1" x14ac:dyDescent="0.2">
      <c r="A31" s="107"/>
      <c r="B31" s="107" t="s">
        <v>22</v>
      </c>
      <c r="C31" s="108">
        <v>4666</v>
      </c>
      <c r="D31" s="108">
        <v>329</v>
      </c>
      <c r="E31" s="108">
        <v>1063.4000000000001</v>
      </c>
      <c r="F31" s="108">
        <v>6072</v>
      </c>
      <c r="G31" s="108">
        <v>8030.3</v>
      </c>
      <c r="H31" s="108">
        <v>6252.4</v>
      </c>
      <c r="I31" s="108">
        <v>6880.6</v>
      </c>
      <c r="J31" s="108">
        <v>6765.1</v>
      </c>
      <c r="K31" s="108">
        <v>6682</v>
      </c>
      <c r="L31" s="108">
        <v>6109.7</v>
      </c>
      <c r="M31" s="108">
        <v>5668</v>
      </c>
      <c r="N31" s="108">
        <v>4852.3999999999996</v>
      </c>
      <c r="O31" s="108">
        <v>3471.9</v>
      </c>
      <c r="P31" s="108">
        <v>2589.6</v>
      </c>
      <c r="Q31" s="108">
        <v>2112.8000000000002</v>
      </c>
      <c r="R31" s="108">
        <v>2069</v>
      </c>
      <c r="S31" s="108">
        <v>1990.6</v>
      </c>
      <c r="T31" s="108">
        <v>3449.8</v>
      </c>
      <c r="U31" s="108">
        <v>2229.6999999999998</v>
      </c>
      <c r="V31" s="109">
        <v>4818.3</v>
      </c>
    </row>
    <row r="32" spans="1:22" ht="15" customHeight="1" x14ac:dyDescent="0.2">
      <c r="A32" s="5" t="s">
        <v>23</v>
      </c>
      <c r="B32" s="5" t="s">
        <v>1</v>
      </c>
      <c r="C32" s="105">
        <v>2935</v>
      </c>
      <c r="D32" s="105">
        <v>323</v>
      </c>
      <c r="E32" s="105">
        <v>1038.5</v>
      </c>
      <c r="F32" s="105">
        <v>3276.2</v>
      </c>
      <c r="G32" s="105">
        <v>5119.3</v>
      </c>
      <c r="H32" s="105">
        <v>3941.5</v>
      </c>
      <c r="I32" s="105">
        <v>4244.6000000000004</v>
      </c>
      <c r="J32" s="105">
        <v>4160.3</v>
      </c>
      <c r="K32" s="105">
        <v>3880.8</v>
      </c>
      <c r="L32" s="105">
        <v>3529.4</v>
      </c>
      <c r="M32" s="105">
        <v>3046.5</v>
      </c>
      <c r="N32" s="105">
        <v>2539.3000000000002</v>
      </c>
      <c r="O32" s="105">
        <v>2061.3000000000002</v>
      </c>
      <c r="P32" s="105">
        <v>1684.4</v>
      </c>
      <c r="Q32" s="105">
        <v>1523.2</v>
      </c>
      <c r="R32" s="105">
        <v>1616.8</v>
      </c>
      <c r="S32" s="105">
        <v>2090.9</v>
      </c>
      <c r="T32" s="105">
        <v>2719.5</v>
      </c>
      <c r="U32" s="105">
        <v>2535.1999999999998</v>
      </c>
      <c r="V32" s="106">
        <v>2950.7</v>
      </c>
    </row>
    <row r="33" spans="1:22" ht="15" customHeight="1" x14ac:dyDescent="0.2">
      <c r="A33" s="5"/>
      <c r="B33" s="5" t="s">
        <v>21</v>
      </c>
      <c r="C33" s="105">
        <v>3662.7</v>
      </c>
      <c r="D33" s="105">
        <v>392.4</v>
      </c>
      <c r="E33" s="105">
        <v>1396.7</v>
      </c>
      <c r="F33" s="105">
        <v>3313.7</v>
      </c>
      <c r="G33" s="105">
        <v>5363.3</v>
      </c>
      <c r="H33" s="105">
        <v>5490.3</v>
      </c>
      <c r="I33" s="105">
        <v>5747.8</v>
      </c>
      <c r="J33" s="105">
        <v>5947.9</v>
      </c>
      <c r="K33" s="105">
        <v>5389.7</v>
      </c>
      <c r="L33" s="105">
        <v>4711.2</v>
      </c>
      <c r="M33" s="105">
        <v>3796.3</v>
      </c>
      <c r="N33" s="105">
        <v>3044.9</v>
      </c>
      <c r="O33" s="105">
        <v>2467.1</v>
      </c>
      <c r="P33" s="105">
        <v>2119.3000000000002</v>
      </c>
      <c r="Q33" s="105">
        <v>1771.1</v>
      </c>
      <c r="R33" s="105">
        <v>2103</v>
      </c>
      <c r="S33" s="105">
        <v>2260.3000000000002</v>
      </c>
      <c r="T33" s="105">
        <v>3916.1</v>
      </c>
      <c r="U33" s="105">
        <v>3692.3</v>
      </c>
      <c r="V33" s="106">
        <v>3725.9</v>
      </c>
    </row>
    <row r="34" spans="1:22" ht="15" customHeight="1" x14ac:dyDescent="0.2">
      <c r="A34" s="5"/>
      <c r="B34" s="5" t="s">
        <v>22</v>
      </c>
      <c r="C34" s="105">
        <v>2221</v>
      </c>
      <c r="D34" s="105">
        <v>250.1</v>
      </c>
      <c r="E34" s="105">
        <v>667.3</v>
      </c>
      <c r="F34" s="105">
        <v>3236.5</v>
      </c>
      <c r="G34" s="105">
        <v>4866.5</v>
      </c>
      <c r="H34" s="105">
        <v>2403.1</v>
      </c>
      <c r="I34" s="105">
        <v>2819.5</v>
      </c>
      <c r="J34" s="105">
        <v>2442.4</v>
      </c>
      <c r="K34" s="105">
        <v>2437</v>
      </c>
      <c r="L34" s="105">
        <v>2414.5</v>
      </c>
      <c r="M34" s="105">
        <v>2351</v>
      </c>
      <c r="N34" s="105">
        <v>2066.9</v>
      </c>
      <c r="O34" s="105">
        <v>1680.8</v>
      </c>
      <c r="P34" s="105">
        <v>1261.3</v>
      </c>
      <c r="Q34" s="105">
        <v>1288.7</v>
      </c>
      <c r="R34" s="105">
        <v>1194</v>
      </c>
      <c r="S34" s="105">
        <v>1956.5</v>
      </c>
      <c r="T34" s="105">
        <v>1904.8</v>
      </c>
      <c r="U34" s="105">
        <v>2027</v>
      </c>
      <c r="V34" s="106">
        <v>2211.1</v>
      </c>
    </row>
    <row r="35" spans="1:22" ht="15" customHeight="1" x14ac:dyDescent="0.2">
      <c r="A35" s="107" t="s">
        <v>24</v>
      </c>
      <c r="B35" s="107" t="s">
        <v>1</v>
      </c>
      <c r="C35" s="108">
        <v>956.3</v>
      </c>
      <c r="D35" s="108">
        <v>187.5</v>
      </c>
      <c r="E35" s="108">
        <v>575.9</v>
      </c>
      <c r="F35" s="108">
        <v>1261.5999999999999</v>
      </c>
      <c r="G35" s="108">
        <v>1757.2</v>
      </c>
      <c r="H35" s="108">
        <v>1160.9000000000001</v>
      </c>
      <c r="I35" s="108">
        <v>1065.7</v>
      </c>
      <c r="J35" s="108">
        <v>1039.2</v>
      </c>
      <c r="K35" s="108">
        <v>997.8</v>
      </c>
      <c r="L35" s="108">
        <v>936.6</v>
      </c>
      <c r="M35" s="108">
        <v>849.1</v>
      </c>
      <c r="N35" s="108">
        <v>825.6</v>
      </c>
      <c r="O35" s="108">
        <v>678.4</v>
      </c>
      <c r="P35" s="108">
        <v>715.8</v>
      </c>
      <c r="Q35" s="108">
        <v>712.7</v>
      </c>
      <c r="R35" s="108">
        <v>827.3</v>
      </c>
      <c r="S35" s="108">
        <v>1134.8</v>
      </c>
      <c r="T35" s="108">
        <v>1445.5</v>
      </c>
      <c r="U35" s="108">
        <v>2295.1</v>
      </c>
      <c r="V35" s="109">
        <v>953.2</v>
      </c>
    </row>
    <row r="36" spans="1:22" ht="15" customHeight="1" x14ac:dyDescent="0.2">
      <c r="A36" s="107"/>
      <c r="B36" s="107" t="s">
        <v>21</v>
      </c>
      <c r="C36" s="108">
        <v>925.4</v>
      </c>
      <c r="D36" s="108">
        <v>203.7</v>
      </c>
      <c r="E36" s="108">
        <v>758</v>
      </c>
      <c r="F36" s="108">
        <v>1158.8</v>
      </c>
      <c r="G36" s="108">
        <v>1392</v>
      </c>
      <c r="H36" s="108">
        <v>1095.7</v>
      </c>
      <c r="I36" s="108">
        <v>1040.0999999999999</v>
      </c>
      <c r="J36" s="108">
        <v>1060.2</v>
      </c>
      <c r="K36" s="108">
        <v>1007.8</v>
      </c>
      <c r="L36" s="108">
        <v>909.3</v>
      </c>
      <c r="M36" s="108">
        <v>914.1</v>
      </c>
      <c r="N36" s="108">
        <v>766.9</v>
      </c>
      <c r="O36" s="108">
        <v>742.1</v>
      </c>
      <c r="P36" s="108">
        <v>664.9</v>
      </c>
      <c r="Q36" s="108">
        <v>591.70000000000005</v>
      </c>
      <c r="R36" s="108">
        <v>599</v>
      </c>
      <c r="S36" s="108">
        <v>985.4</v>
      </c>
      <c r="T36" s="108">
        <v>1485.1</v>
      </c>
      <c r="U36" s="108">
        <v>2159.6</v>
      </c>
      <c r="V36" s="109">
        <v>914.2</v>
      </c>
    </row>
    <row r="37" spans="1:22" ht="15" customHeight="1" x14ac:dyDescent="0.2">
      <c r="A37" s="107"/>
      <c r="B37" s="107" t="s">
        <v>22</v>
      </c>
      <c r="C37" s="108">
        <v>986.2</v>
      </c>
      <c r="D37" s="108">
        <v>170.5</v>
      </c>
      <c r="E37" s="108">
        <v>380.1</v>
      </c>
      <c r="F37" s="108">
        <v>1370.1</v>
      </c>
      <c r="G37" s="108">
        <v>2160</v>
      </c>
      <c r="H37" s="108">
        <v>1243.3</v>
      </c>
      <c r="I37" s="108">
        <v>1092.0999999999999</v>
      </c>
      <c r="J37" s="108">
        <v>1020</v>
      </c>
      <c r="K37" s="108">
        <v>988.6</v>
      </c>
      <c r="L37" s="108">
        <v>960</v>
      </c>
      <c r="M37" s="108">
        <v>797.6</v>
      </c>
      <c r="N37" s="108">
        <v>874.3</v>
      </c>
      <c r="O37" s="108">
        <v>627</v>
      </c>
      <c r="P37" s="108">
        <v>758.3</v>
      </c>
      <c r="Q37" s="108">
        <v>823.4</v>
      </c>
      <c r="R37" s="108">
        <v>1030</v>
      </c>
      <c r="S37" s="108">
        <v>1275</v>
      </c>
      <c r="T37" s="108">
        <v>1409.1</v>
      </c>
      <c r="U37" s="108">
        <v>2400</v>
      </c>
      <c r="V37" s="109">
        <v>995.4</v>
      </c>
    </row>
    <row r="38" spans="1:22" ht="15" customHeight="1" x14ac:dyDescent="0.2">
      <c r="A38" s="5" t="s">
        <v>25</v>
      </c>
      <c r="B38" s="5" t="s">
        <v>1</v>
      </c>
      <c r="C38" s="105">
        <v>3139.5</v>
      </c>
      <c r="D38" s="105">
        <v>544.70000000000005</v>
      </c>
      <c r="E38" s="105">
        <v>2614</v>
      </c>
      <c r="F38" s="105">
        <v>4679.3</v>
      </c>
      <c r="G38" s="105">
        <v>6703.4</v>
      </c>
      <c r="H38" s="105">
        <v>4823.2</v>
      </c>
      <c r="I38" s="105">
        <v>4289.7</v>
      </c>
      <c r="J38" s="105">
        <v>4314.7</v>
      </c>
      <c r="K38" s="105">
        <v>3929.8</v>
      </c>
      <c r="L38" s="105">
        <v>3612.7</v>
      </c>
      <c r="M38" s="105">
        <v>3123.8</v>
      </c>
      <c r="N38" s="105">
        <v>2751.4</v>
      </c>
      <c r="O38" s="105">
        <v>2241.9</v>
      </c>
      <c r="P38" s="105">
        <v>1803.8</v>
      </c>
      <c r="Q38" s="105">
        <v>1492</v>
      </c>
      <c r="R38" s="105">
        <v>1520.3</v>
      </c>
      <c r="S38" s="105">
        <v>1839</v>
      </c>
      <c r="T38" s="105">
        <v>2436.6999999999998</v>
      </c>
      <c r="U38" s="105">
        <v>2805.7</v>
      </c>
      <c r="V38" s="106">
        <v>3479.7</v>
      </c>
    </row>
    <row r="39" spans="1:22" ht="15" customHeight="1" x14ac:dyDescent="0.2">
      <c r="A39" s="5"/>
      <c r="B39" s="5" t="s">
        <v>21</v>
      </c>
      <c r="C39" s="105">
        <v>3256.7</v>
      </c>
      <c r="D39" s="105">
        <v>641.79999999999995</v>
      </c>
      <c r="E39" s="105">
        <v>3535.8</v>
      </c>
      <c r="F39" s="105">
        <v>4574</v>
      </c>
      <c r="G39" s="105">
        <v>5722.9</v>
      </c>
      <c r="H39" s="105">
        <v>5040</v>
      </c>
      <c r="I39" s="105">
        <v>4400</v>
      </c>
      <c r="J39" s="105">
        <v>4498.2</v>
      </c>
      <c r="K39" s="105">
        <v>4218.1000000000004</v>
      </c>
      <c r="L39" s="105">
        <v>3963.7</v>
      </c>
      <c r="M39" s="105">
        <v>3500</v>
      </c>
      <c r="N39" s="105">
        <v>2943.7</v>
      </c>
      <c r="O39" s="105">
        <v>2405</v>
      </c>
      <c r="P39" s="105">
        <v>1858.6</v>
      </c>
      <c r="Q39" s="105">
        <v>1425.2</v>
      </c>
      <c r="R39" s="105">
        <v>1381.1</v>
      </c>
      <c r="S39" s="105">
        <v>1717.1</v>
      </c>
      <c r="T39" s="105">
        <v>2281</v>
      </c>
      <c r="U39" s="105">
        <v>2573.4</v>
      </c>
      <c r="V39" s="106">
        <v>3593.2</v>
      </c>
    </row>
    <row r="40" spans="1:22" ht="15" customHeight="1" x14ac:dyDescent="0.2">
      <c r="A40" s="5"/>
      <c r="B40" s="5" t="s">
        <v>22</v>
      </c>
      <c r="C40" s="105">
        <v>3026.5</v>
      </c>
      <c r="D40" s="105">
        <v>442.5</v>
      </c>
      <c r="E40" s="105">
        <v>1644.9</v>
      </c>
      <c r="F40" s="105">
        <v>4788.8</v>
      </c>
      <c r="G40" s="105">
        <v>7730.5</v>
      </c>
      <c r="H40" s="105">
        <v>4594.6000000000004</v>
      </c>
      <c r="I40" s="105">
        <v>4174.8</v>
      </c>
      <c r="J40" s="105">
        <v>4137.3</v>
      </c>
      <c r="K40" s="105">
        <v>3660.3</v>
      </c>
      <c r="L40" s="105">
        <v>3285.4</v>
      </c>
      <c r="M40" s="105">
        <v>2769.6</v>
      </c>
      <c r="N40" s="105">
        <v>2566.4</v>
      </c>
      <c r="O40" s="105">
        <v>2083.8000000000002</v>
      </c>
      <c r="P40" s="105">
        <v>1750.8</v>
      </c>
      <c r="Q40" s="105">
        <v>1556.4</v>
      </c>
      <c r="R40" s="105">
        <v>1651.1</v>
      </c>
      <c r="S40" s="105">
        <v>1946.4</v>
      </c>
      <c r="T40" s="105">
        <v>2562.3000000000002</v>
      </c>
      <c r="U40" s="105">
        <v>2943.1</v>
      </c>
      <c r="V40" s="106">
        <v>3368.6</v>
      </c>
    </row>
    <row r="41" spans="1:22" ht="15" customHeight="1" x14ac:dyDescent="0.2">
      <c r="A41" s="3" t="s">
        <v>757</v>
      </c>
      <c r="B41" s="3"/>
      <c r="C41" s="3"/>
      <c r="D41" s="3"/>
      <c r="E41" s="3"/>
      <c r="F41" s="3"/>
      <c r="G41" s="3"/>
      <c r="H41" s="3"/>
      <c r="I41" s="3"/>
      <c r="J41" s="3"/>
      <c r="K41" s="3"/>
      <c r="L41" s="3"/>
      <c r="M41" s="3"/>
      <c r="N41" s="3"/>
      <c r="O41" s="3"/>
      <c r="P41" s="3"/>
      <c r="Q41" s="3"/>
      <c r="R41" s="3"/>
      <c r="S41" s="3"/>
      <c r="T41" s="3"/>
      <c r="U41" s="3"/>
      <c r="V41" s="3"/>
    </row>
    <row r="42" spans="1:22" ht="12.75" x14ac:dyDescent="0.2">
      <c r="A42" s="3" t="s">
        <v>523</v>
      </c>
      <c r="B42" s="3"/>
      <c r="C42" s="3"/>
      <c r="D42" s="3"/>
      <c r="E42" s="3"/>
      <c r="F42" s="3"/>
      <c r="G42" s="3"/>
      <c r="H42" s="3"/>
      <c r="I42" s="3"/>
      <c r="J42" s="3"/>
      <c r="K42" s="3"/>
      <c r="L42" s="3"/>
      <c r="M42" s="3"/>
      <c r="N42" s="3"/>
      <c r="O42" s="3"/>
      <c r="P42" s="3"/>
      <c r="Q42" s="3"/>
      <c r="R42" s="3"/>
      <c r="S42" s="3"/>
      <c r="T42" s="3"/>
      <c r="U42" s="3"/>
      <c r="V42" s="3"/>
    </row>
    <row r="43" spans="1:22" ht="15" customHeight="1" x14ac:dyDescent="0.2">
      <c r="A43" s="3" t="s">
        <v>820</v>
      </c>
      <c r="B43" s="3"/>
      <c r="C43" s="3"/>
      <c r="D43" s="3"/>
      <c r="E43" s="3"/>
      <c r="F43" s="3"/>
      <c r="G43" s="3"/>
      <c r="H43" s="3"/>
      <c r="I43" s="3"/>
      <c r="J43" s="3"/>
      <c r="K43" s="3"/>
      <c r="L43" s="3"/>
      <c r="M43" s="3"/>
      <c r="N43" s="3"/>
      <c r="O43" s="3"/>
      <c r="P43" s="3"/>
      <c r="Q43" s="3"/>
      <c r="R43" s="3"/>
      <c r="S43" s="3"/>
      <c r="T43" s="3"/>
      <c r="U43" s="3"/>
      <c r="V43" s="3"/>
    </row>
    <row r="44" spans="1:22" ht="15" customHeight="1" x14ac:dyDescent="0.2">
      <c r="A44" s="3" t="s">
        <v>525</v>
      </c>
      <c r="C44" s="1"/>
      <c r="D44" s="1"/>
      <c r="E44" s="1"/>
      <c r="F44" s="1"/>
      <c r="G44" s="1"/>
      <c r="H44" s="1"/>
      <c r="I44" s="1"/>
      <c r="J44" s="1"/>
      <c r="K44" s="1"/>
      <c r="L44" s="1"/>
      <c r="M44" s="1"/>
      <c r="N44" s="1"/>
      <c r="O44" s="1"/>
      <c r="P44" s="1"/>
      <c r="Q44" s="1"/>
      <c r="R44" s="1"/>
      <c r="S44" s="1"/>
      <c r="T44" s="1"/>
      <c r="U44" s="1"/>
      <c r="V44" s="1"/>
    </row>
    <row r="45" spans="1:22" ht="30" customHeight="1" x14ac:dyDescent="0.2">
      <c r="A45" s="381" t="s">
        <v>505</v>
      </c>
      <c r="B45" s="381"/>
      <c r="C45" s="381"/>
      <c r="D45" s="381"/>
      <c r="E45" s="381"/>
      <c r="F45" s="381"/>
      <c r="G45" s="381"/>
      <c r="H45" s="381"/>
      <c r="I45" s="381"/>
      <c r="J45" s="381"/>
      <c r="K45" s="381"/>
      <c r="L45" s="381"/>
      <c r="M45" s="381"/>
      <c r="N45" s="381"/>
      <c r="O45" s="381"/>
      <c r="P45" s="381"/>
      <c r="Q45" s="381"/>
      <c r="R45" s="381"/>
      <c r="S45" s="381"/>
      <c r="T45" s="381"/>
      <c r="U45" s="381"/>
      <c r="V45" s="381"/>
    </row>
    <row r="46" spans="1:22" ht="15" customHeight="1" x14ac:dyDescent="0.2">
      <c r="A46" s="96"/>
      <c r="B46" s="96"/>
      <c r="C46" s="96"/>
      <c r="D46" s="96"/>
      <c r="E46" s="96"/>
      <c r="F46" s="96"/>
      <c r="G46" s="96"/>
      <c r="H46" s="96"/>
      <c r="I46" s="96"/>
      <c r="J46" s="96"/>
      <c r="K46" s="96"/>
      <c r="L46" s="96"/>
      <c r="M46" s="96"/>
      <c r="N46" s="96"/>
      <c r="O46" s="96"/>
      <c r="P46" s="96"/>
      <c r="Q46" s="96"/>
      <c r="R46" s="96"/>
      <c r="S46" s="96"/>
      <c r="T46" s="96"/>
      <c r="U46" s="96"/>
      <c r="V46" s="96"/>
    </row>
    <row r="47" spans="1:22" ht="15" customHeight="1" x14ac:dyDescent="0.2">
      <c r="A47" s="3" t="s">
        <v>751</v>
      </c>
      <c r="C47" s="1"/>
      <c r="D47" s="1"/>
      <c r="E47" s="1"/>
      <c r="F47" s="1"/>
      <c r="G47" s="1"/>
      <c r="H47" s="1"/>
      <c r="I47" s="1"/>
      <c r="J47" s="1"/>
      <c r="K47" s="1"/>
      <c r="L47" s="1"/>
      <c r="M47" s="1"/>
      <c r="N47" s="1"/>
      <c r="O47" s="1"/>
      <c r="P47" s="1"/>
      <c r="Q47" s="1"/>
      <c r="R47" s="1"/>
      <c r="S47" s="1"/>
      <c r="T47" s="1"/>
      <c r="U47" s="1"/>
      <c r="V47" s="1"/>
    </row>
  </sheetData>
  <mergeCells count="16">
    <mergeCell ref="A24:A25"/>
    <mergeCell ref="B24:B25"/>
    <mergeCell ref="A45:V45"/>
    <mergeCell ref="C24:C25"/>
    <mergeCell ref="D24:U24"/>
    <mergeCell ref="V24:V25"/>
    <mergeCell ref="A21:U21"/>
    <mergeCell ref="A13:A15"/>
    <mergeCell ref="A16:A18"/>
    <mergeCell ref="C2:C3"/>
    <mergeCell ref="D2:U2"/>
    <mergeCell ref="A4:A6"/>
    <mergeCell ref="A7:A9"/>
    <mergeCell ref="A10:A12"/>
    <mergeCell ref="A2:A3"/>
    <mergeCell ref="B2:B3"/>
  </mergeCells>
  <conditionalFormatting sqref="C26:V40">
    <cfRule type="cellIs" dxfId="27" priority="1" operator="greaterThan">
      <formula>9999</formula>
    </cfRule>
  </conditionalFormatting>
  <hyperlinks>
    <hyperlink ref="W1" location="Contents!A1" display="return to contents" xr:uid="{00000000-0004-0000-0700-000000000000}"/>
  </hyperlinks>
  <pageMargins left="0.7" right="0.7" top="0.75" bottom="0.75" header="0.3" footer="0.3"/>
  <pageSetup paperSize="9" scale="69"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T26"/>
  <sheetViews>
    <sheetView showGridLines="0" zoomScaleNormal="100" workbookViewId="0"/>
  </sheetViews>
  <sheetFormatPr defaultRowHeight="15" customHeight="1" x14ac:dyDescent="0.2"/>
  <cols>
    <col min="1" max="1" width="7.5703125" style="1" customWidth="1"/>
    <col min="2" max="5" width="11.7109375" customWidth="1"/>
  </cols>
  <sheetData>
    <row r="1" spans="1:20" ht="15" customHeight="1" x14ac:dyDescent="0.2">
      <c r="A1" s="103" t="s">
        <v>858</v>
      </c>
      <c r="B1" s="1"/>
      <c r="C1" s="1"/>
      <c r="D1" s="1"/>
      <c r="E1" s="1"/>
      <c r="F1" s="1"/>
      <c r="G1" s="1"/>
      <c r="H1" s="1"/>
      <c r="I1" s="1"/>
      <c r="J1" s="1"/>
      <c r="K1" s="1"/>
      <c r="L1" s="58" t="s">
        <v>759</v>
      </c>
      <c r="M1" s="1"/>
      <c r="N1" s="1"/>
      <c r="O1" s="1"/>
      <c r="P1" s="1"/>
      <c r="Q1" s="1"/>
      <c r="R1" s="1"/>
      <c r="S1" s="1"/>
      <c r="T1" s="1"/>
    </row>
    <row r="3" spans="1:20" ht="15" customHeight="1" x14ac:dyDescent="0.2">
      <c r="A3" s="386" t="s">
        <v>34</v>
      </c>
      <c r="B3" s="382" t="s">
        <v>727</v>
      </c>
      <c r="C3" s="382"/>
      <c r="D3" s="383" t="s">
        <v>728</v>
      </c>
      <c r="E3" s="382"/>
    </row>
    <row r="4" spans="1:20" ht="15" customHeight="1" x14ac:dyDescent="0.2">
      <c r="A4" s="387"/>
      <c r="B4" s="110" t="s">
        <v>35</v>
      </c>
      <c r="C4" s="110" t="s">
        <v>36</v>
      </c>
      <c r="D4" s="157" t="s">
        <v>35</v>
      </c>
      <c r="E4" s="110" t="s">
        <v>36</v>
      </c>
    </row>
    <row r="5" spans="1:20" ht="15" customHeight="1" x14ac:dyDescent="0.2">
      <c r="A5" s="111" t="s">
        <v>301</v>
      </c>
      <c r="B5" s="112">
        <v>86796</v>
      </c>
      <c r="C5" s="113">
        <v>2217.6332237136785</v>
      </c>
      <c r="D5" s="158"/>
      <c r="E5" s="114"/>
    </row>
    <row r="6" spans="1:20" ht="15" customHeight="1" x14ac:dyDescent="0.2">
      <c r="A6" s="128" t="s">
        <v>302</v>
      </c>
      <c r="B6" s="159">
        <v>87434</v>
      </c>
      <c r="C6" s="160">
        <v>2186.9364496336384</v>
      </c>
      <c r="D6" s="161"/>
      <c r="E6" s="162"/>
    </row>
    <row r="7" spans="1:20" ht="15" customHeight="1" x14ac:dyDescent="0.2">
      <c r="A7" s="111" t="s">
        <v>303</v>
      </c>
      <c r="B7" s="112">
        <v>87823</v>
      </c>
      <c r="C7" s="113">
        <v>2156.4963778008623</v>
      </c>
      <c r="D7" s="158"/>
      <c r="E7" s="114"/>
    </row>
    <row r="8" spans="1:20" ht="15" customHeight="1" x14ac:dyDescent="0.2">
      <c r="A8" s="128" t="s">
        <v>304</v>
      </c>
      <c r="B8" s="159">
        <v>89469</v>
      </c>
      <c r="C8" s="160">
        <v>2174.6509675080306</v>
      </c>
      <c r="D8" s="161"/>
      <c r="E8" s="162"/>
    </row>
    <row r="9" spans="1:20" ht="15" customHeight="1" x14ac:dyDescent="0.2">
      <c r="A9" s="111" t="s">
        <v>305</v>
      </c>
      <c r="B9" s="112">
        <v>92054</v>
      </c>
      <c r="C9" s="113">
        <v>2217.9221413750106</v>
      </c>
      <c r="D9" s="158"/>
      <c r="E9" s="114"/>
    </row>
    <row r="10" spans="1:20" ht="15" customHeight="1" x14ac:dyDescent="0.2">
      <c r="A10" s="128" t="s">
        <v>306</v>
      </c>
      <c r="B10" s="159">
        <v>96662</v>
      </c>
      <c r="C10" s="160">
        <v>2312.5977292937973</v>
      </c>
      <c r="D10" s="161"/>
      <c r="E10" s="162"/>
    </row>
    <row r="11" spans="1:20" ht="15" customHeight="1" x14ac:dyDescent="0.2">
      <c r="A11" s="111" t="s">
        <v>307</v>
      </c>
      <c r="B11" s="112">
        <v>100571</v>
      </c>
      <c r="C11" s="113">
        <v>2398.3624720006369</v>
      </c>
      <c r="D11" s="158"/>
      <c r="E11" s="114"/>
    </row>
    <row r="12" spans="1:20" ht="15" customHeight="1" x14ac:dyDescent="0.2">
      <c r="A12" s="128" t="s">
        <v>308</v>
      </c>
      <c r="B12" s="159">
        <v>110266</v>
      </c>
      <c r="C12" s="160">
        <v>2593.8775205251914</v>
      </c>
      <c r="D12" s="161">
        <v>111313</v>
      </c>
      <c r="E12" s="160">
        <v>2617.6396120349909</v>
      </c>
    </row>
    <row r="13" spans="1:20" ht="15" customHeight="1" x14ac:dyDescent="0.2">
      <c r="A13" s="111" t="s">
        <v>309</v>
      </c>
      <c r="B13" s="112">
        <v>116645</v>
      </c>
      <c r="C13" s="113">
        <v>2721.9271684083633</v>
      </c>
      <c r="D13" s="158">
        <v>120293</v>
      </c>
      <c r="E13" s="114">
        <v>2808.6</v>
      </c>
    </row>
    <row r="14" spans="1:20" ht="15" customHeight="1" x14ac:dyDescent="0.2">
      <c r="A14" s="128" t="s">
        <v>310</v>
      </c>
      <c r="B14" s="159">
        <v>122151</v>
      </c>
      <c r="C14" s="162">
        <v>2840.4</v>
      </c>
      <c r="D14" s="161">
        <v>137346</v>
      </c>
      <c r="E14" s="162">
        <v>3210.4</v>
      </c>
    </row>
    <row r="15" spans="1:20" ht="15" customHeight="1" x14ac:dyDescent="0.2">
      <c r="A15" s="111" t="s">
        <v>311</v>
      </c>
      <c r="B15" s="112">
        <v>125864</v>
      </c>
      <c r="C15" s="114">
        <v>2919.8</v>
      </c>
      <c r="D15" s="158">
        <v>147972</v>
      </c>
      <c r="E15" s="114">
        <v>3463.4</v>
      </c>
    </row>
    <row r="16" spans="1:20" ht="15" customHeight="1" x14ac:dyDescent="0.2">
      <c r="A16" s="128" t="s">
        <v>312</v>
      </c>
      <c r="B16" s="159">
        <v>130887</v>
      </c>
      <c r="C16" s="162">
        <v>3064.8</v>
      </c>
      <c r="D16" s="161">
        <v>154742</v>
      </c>
      <c r="E16" s="162">
        <v>3653.8</v>
      </c>
    </row>
    <row r="17" spans="1:8" ht="15" customHeight="1" x14ac:dyDescent="0.2">
      <c r="A17" s="111" t="s">
        <v>313</v>
      </c>
      <c r="B17" s="112">
        <v>133447</v>
      </c>
      <c r="C17" s="114">
        <v>3082.4</v>
      </c>
      <c r="D17" s="158">
        <v>158158</v>
      </c>
      <c r="E17" s="114">
        <v>3681.1</v>
      </c>
    </row>
    <row r="18" spans="1:8" ht="15" customHeight="1" x14ac:dyDescent="0.2">
      <c r="A18" s="128" t="s">
        <v>314</v>
      </c>
      <c r="B18" s="159">
        <v>135158</v>
      </c>
      <c r="C18" s="162">
        <v>3071.5</v>
      </c>
      <c r="D18" s="161">
        <v>161159</v>
      </c>
      <c r="E18" s="160">
        <v>3689</v>
      </c>
    </row>
    <row r="19" spans="1:8" ht="15" customHeight="1" x14ac:dyDescent="0.2">
      <c r="A19" s="111" t="s">
        <v>37</v>
      </c>
      <c r="B19" s="112">
        <v>142039</v>
      </c>
      <c r="C19" s="114">
        <v>3194.8</v>
      </c>
      <c r="D19" s="158">
        <v>171033</v>
      </c>
      <c r="E19" s="113">
        <v>3876</v>
      </c>
    </row>
    <row r="20" spans="1:8" ht="15" customHeight="1" x14ac:dyDescent="0.2">
      <c r="A20" s="111"/>
      <c r="B20" s="112"/>
      <c r="C20" s="114"/>
      <c r="D20" s="112"/>
      <c r="E20" s="113"/>
    </row>
    <row r="21" spans="1:8" ht="15" customHeight="1" x14ac:dyDescent="0.2">
      <c r="A21" s="3" t="s">
        <v>757</v>
      </c>
    </row>
    <row r="22" spans="1:8" ht="30" customHeight="1" x14ac:dyDescent="0.2">
      <c r="A22" s="380" t="s">
        <v>820</v>
      </c>
      <c r="B22" s="380"/>
      <c r="C22" s="380"/>
      <c r="D22" s="380"/>
      <c r="E22" s="380"/>
      <c r="F22" s="380"/>
    </row>
    <row r="23" spans="1:8" ht="15" customHeight="1" x14ac:dyDescent="0.2">
      <c r="A23" s="3" t="s">
        <v>506</v>
      </c>
      <c r="B23" s="1"/>
      <c r="C23" s="1"/>
      <c r="D23" s="1"/>
      <c r="E23" s="1"/>
      <c r="F23" s="1"/>
      <c r="G23" s="1"/>
      <c r="H23" s="1"/>
    </row>
    <row r="24" spans="1:8" ht="30" customHeight="1" x14ac:dyDescent="0.2">
      <c r="A24" s="384" t="s">
        <v>507</v>
      </c>
      <c r="B24" s="385"/>
      <c r="C24" s="385"/>
      <c r="D24" s="385"/>
      <c r="E24" s="385"/>
      <c r="F24" s="385"/>
      <c r="G24" s="2"/>
      <c r="H24" s="2"/>
    </row>
    <row r="26" spans="1:8" ht="15" customHeight="1" x14ac:dyDescent="0.2">
      <c r="A26" s="3" t="s">
        <v>751</v>
      </c>
    </row>
  </sheetData>
  <mergeCells count="5">
    <mergeCell ref="B3:C3"/>
    <mergeCell ref="D3:E3"/>
    <mergeCell ref="A24:F24"/>
    <mergeCell ref="A3:A4"/>
    <mergeCell ref="A22:F22"/>
  </mergeCells>
  <hyperlinks>
    <hyperlink ref="L1" location="Contents!A1" display="return to contents" xr:uid="{00000000-0004-0000-0800-000000000000}"/>
  </hyperlinks>
  <pageMargins left="0.7" right="0.7"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104</vt:i4>
      </vt:variant>
    </vt:vector>
  </HeadingPairs>
  <TitlesOfParts>
    <vt:vector size="154" baseType="lpstr">
      <vt:lpstr>Introduction</vt:lpstr>
      <vt:lpstr>Contents</vt:lpstr>
      <vt:lpstr>Background information</vt:lpstr>
      <vt:lpstr>Key findings</vt:lpstr>
      <vt:lpstr>table1,2</vt:lpstr>
      <vt:lpstr>table3,4</vt:lpstr>
      <vt:lpstr>table5,6</vt:lpstr>
      <vt:lpstr>table7,8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table39,40</vt:lpstr>
      <vt:lpstr>table41,42,43</vt:lpstr>
      <vt:lpstr>table44</vt:lpstr>
      <vt:lpstr>table45</vt:lpstr>
      <vt:lpstr>table46,47</vt:lpstr>
      <vt:lpstr>table48</vt:lpstr>
      <vt:lpstr>table49</vt:lpstr>
      <vt:lpstr>table50</vt:lpstr>
      <vt:lpstr>table51</vt:lpstr>
      <vt:lpstr>table52</vt:lpstr>
      <vt:lpstr>Glossary</vt:lpstr>
      <vt:lpstr>Ethnicity Prioritisation</vt:lpstr>
      <vt:lpstr>table10!IDX</vt:lpstr>
      <vt:lpstr>table11!IDX</vt:lpstr>
      <vt:lpstr>table12!IDX</vt:lpstr>
      <vt:lpstr>table13!IDX</vt:lpstr>
      <vt:lpstr>table14!IDX</vt:lpstr>
      <vt:lpstr>table15!IDX</vt:lpstr>
      <vt:lpstr>table16!IDX</vt:lpstr>
      <vt:lpstr>table17!IDX</vt:lpstr>
      <vt:lpstr>table18!IDX</vt:lpstr>
      <vt:lpstr>table19!IDX</vt:lpstr>
      <vt:lpstr>table20!IDX</vt:lpstr>
      <vt:lpstr>table21!IDX</vt:lpstr>
      <vt:lpstr>table22!IDX</vt:lpstr>
      <vt:lpstr>table23!IDX</vt:lpstr>
      <vt:lpstr>table24!IDX</vt:lpstr>
      <vt:lpstr>table25!IDX</vt:lpstr>
      <vt:lpstr>table26!IDX</vt:lpstr>
      <vt:lpstr>table27!IDX</vt:lpstr>
      <vt:lpstr>table28!IDX</vt:lpstr>
      <vt:lpstr>table29!IDX</vt:lpstr>
      <vt:lpstr>'table3,4'!IDX</vt:lpstr>
      <vt:lpstr>table30!IDX</vt:lpstr>
      <vt:lpstr>table31!IDX</vt:lpstr>
      <vt:lpstr>table32!IDX</vt:lpstr>
      <vt:lpstr>table33!IDX</vt:lpstr>
      <vt:lpstr>table34!IDX</vt:lpstr>
      <vt:lpstr>table35!IDX</vt:lpstr>
      <vt:lpstr>table36!IDX</vt:lpstr>
      <vt:lpstr>table37!IDX</vt:lpstr>
      <vt:lpstr>table38!IDX</vt:lpstr>
      <vt:lpstr>'table39,40'!IDX</vt:lpstr>
      <vt:lpstr>'table41,42,43'!IDX</vt:lpstr>
      <vt:lpstr>table44!IDX</vt:lpstr>
      <vt:lpstr>table45!IDX</vt:lpstr>
      <vt:lpstr>'table46,47'!IDX</vt:lpstr>
      <vt:lpstr>table48!IDX</vt:lpstr>
      <vt:lpstr>table49!IDX</vt:lpstr>
      <vt:lpstr>'table5,6'!IDX</vt:lpstr>
      <vt:lpstr>table50!IDX</vt:lpstr>
      <vt:lpstr>table51!IDX</vt:lpstr>
      <vt:lpstr>table52!IDX</vt:lpstr>
      <vt:lpstr>'table7,8'!IDX</vt:lpstr>
      <vt:lpstr>table9!IDX</vt:lpstr>
      <vt:lpstr>'Background information'!Print_Area</vt:lpstr>
      <vt:lpstr>'Ethnicity Prioritisation'!Print_Area</vt:lpstr>
      <vt:lpstr>Glossary!Print_Area</vt:lpstr>
      <vt:lpstr>Introduction!Print_Area</vt:lpstr>
      <vt:lpstr>'Key findings'!Print_Area</vt:lpstr>
      <vt:lpstr>'table1,2'!Print_Area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'table39,40'!Print_Area</vt:lpstr>
      <vt:lpstr>'table41,42,43'!Print_Area</vt:lpstr>
      <vt:lpstr>table44!Print_Area</vt:lpstr>
      <vt:lpstr>table45!Print_Area</vt:lpstr>
      <vt:lpstr>'table46,47'!Print_Area</vt:lpstr>
      <vt:lpstr>table48!Print_Area</vt:lpstr>
      <vt:lpstr>table49!Print_Area</vt:lpstr>
      <vt:lpstr>'table5,6'!Print_Area</vt:lpstr>
      <vt:lpstr>table50!Print_Area</vt:lpstr>
      <vt:lpstr>table51!Print_Area</vt:lpstr>
      <vt:lpstr>table52!Print_Area</vt:lpstr>
      <vt:lpstr>'table7,8'!Print_Area</vt:lpstr>
      <vt:lpstr>table9!Print_Area</vt:lpstr>
      <vt:lpstr>'Background information'!Print_Titles</vt:lpstr>
      <vt:lpstr>Contents!Print_Titles</vt:lpstr>
      <vt:lpstr>Glossary!Print_Titles</vt:lpstr>
      <vt:lpstr>table11!Print_Titles</vt:lpstr>
      <vt:lpstr>table17!Print_Titles</vt:lpstr>
      <vt:lpstr>table18!Print_Titles</vt:lpstr>
      <vt:lpstr>table19!Print_Titles</vt:lpstr>
      <vt:lpstr>table20!Print_Titles</vt:lpstr>
      <vt:lpstr>table35!Print_Titles</vt:lpstr>
      <vt:lpstr>table36!Print_Titles</vt:lpstr>
      <vt:lpstr>table50!Print_Titles</vt:lpstr>
      <vt:lpstr>table51!Print_Titles</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McArthur</dc:creator>
  <cp:lastModifiedBy>Emma Woods</cp:lastModifiedBy>
  <cp:lastPrinted>2018-04-30T01:54:01Z</cp:lastPrinted>
  <dcterms:created xsi:type="dcterms:W3CDTF">2017-10-26T02:01:41Z</dcterms:created>
  <dcterms:modified xsi:type="dcterms:W3CDTF">2020-03-02T02:11:44Z</dcterms:modified>
</cp:coreProperties>
</file>