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updateLinks="always" autoCompressPictures="0"/>
  <mc:AlternateContent xmlns:mc="http://schemas.openxmlformats.org/markup-compatibility/2006">
    <mc:Choice Requires="x15">
      <x15ac:absPath xmlns:x15ac="http://schemas.microsoft.com/office/spreadsheetml/2010/11/ac" url="Z:\Publications\Mental Health\MentalHealth201819_OnlineTables\Final\"/>
    </mc:Choice>
  </mc:AlternateContent>
  <xr:revisionPtr revIDLastSave="0" documentId="13_ncr:1_{BE6536D1-6B3F-451E-BE43-B0EA4A4D20CC}" xr6:coauthVersionLast="45" xr6:coauthVersionMax="45" xr10:uidLastSave="{00000000-0000-0000-0000-000000000000}"/>
  <bookViews>
    <workbookView xWindow="-120" yWindow="-120" windowWidth="29040" windowHeight="15840" tabRatio="740" xr2:uid="{00000000-000D-0000-FFFF-FFFF00000000}"/>
  </bookViews>
  <sheets>
    <sheet name="Introduction" sheetId="56" r:id="rId1"/>
    <sheet name="Contents" sheetId="57" r:id="rId2"/>
    <sheet name="Background information" sheetId="58" r:id="rId3"/>
    <sheet name="Key findings" sheetId="59" r:id="rId4"/>
    <sheet name="table1,2" sheetId="1" r:id="rId5"/>
    <sheet name="table3,4" sheetId="3" r:id="rId6"/>
    <sheet name="table5,6" sheetId="5" r:id="rId7"/>
    <sheet name="table7,8" sheetId="7" r:id="rId8"/>
    <sheet name="table9" sheetId="9" r:id="rId9"/>
    <sheet name="table10" sheetId="10" r:id="rId10"/>
    <sheet name="table11" sheetId="11" r:id="rId11"/>
    <sheet name="table12" sheetId="12" r:id="rId12"/>
    <sheet name="table13" sheetId="13" r:id="rId13"/>
    <sheet name="table14" sheetId="14" r:id="rId14"/>
    <sheet name="table15" sheetId="15" r:id="rId15"/>
    <sheet name="table16" sheetId="16" r:id="rId16"/>
    <sheet name="table17" sheetId="17" r:id="rId17"/>
    <sheet name="table18" sheetId="18" r:id="rId18"/>
    <sheet name="table19" sheetId="19" r:id="rId19"/>
    <sheet name="table20" sheetId="20" r:id="rId20"/>
    <sheet name="table21" sheetId="21" r:id="rId21"/>
    <sheet name="table22" sheetId="22" r:id="rId22"/>
    <sheet name="table23" sheetId="23" r:id="rId23"/>
    <sheet name="table24" sheetId="24" r:id="rId24"/>
    <sheet name="table25" sheetId="25" r:id="rId25"/>
    <sheet name="table26" sheetId="26" r:id="rId26"/>
    <sheet name="table27" sheetId="27" r:id="rId27"/>
    <sheet name="table28" sheetId="28" r:id="rId28"/>
    <sheet name="table29" sheetId="29" r:id="rId29"/>
    <sheet name="table30" sheetId="30" r:id="rId30"/>
    <sheet name="table31" sheetId="31" r:id="rId31"/>
    <sheet name="table32" sheetId="32" r:id="rId32"/>
    <sheet name="table33" sheetId="33" r:id="rId33"/>
    <sheet name="table34" sheetId="34" r:id="rId34"/>
    <sheet name="table35" sheetId="35" r:id="rId35"/>
    <sheet name="table36" sheetId="36" r:id="rId36"/>
    <sheet name="table37" sheetId="37" r:id="rId37"/>
    <sheet name="table38" sheetId="38" r:id="rId38"/>
    <sheet name="table39,40" sheetId="39" r:id="rId39"/>
    <sheet name="table41,42,43" sheetId="41" r:id="rId40"/>
    <sheet name="table44" sheetId="44" r:id="rId41"/>
    <sheet name="table45" sheetId="45" r:id="rId42"/>
    <sheet name="table46,47" sheetId="46" r:id="rId43"/>
    <sheet name="table48,49" sheetId="48" r:id="rId44"/>
    <sheet name="table50" sheetId="50" r:id="rId45"/>
    <sheet name="table51" sheetId="52" r:id="rId46"/>
    <sheet name="table52" sheetId="53" r:id="rId47"/>
    <sheet name="table53" sheetId="54" r:id="rId48"/>
    <sheet name="table54" sheetId="55" r:id="rId49"/>
    <sheet name="Glossary" sheetId="60" r:id="rId50"/>
    <sheet name="Ethnicity Prioritisation" sheetId="61" r:id="rId51"/>
  </sheets>
  <definedNames>
    <definedName name="_xlnm._FilterDatabase" localSheetId="26" hidden="1">table27!$A$3:$C$43</definedName>
    <definedName name="IDX" localSheetId="2">#REF!</definedName>
    <definedName name="IDX" localSheetId="50">#REF!</definedName>
    <definedName name="IDX" localSheetId="49">#REF!</definedName>
    <definedName name="IDX" localSheetId="3">#REF!</definedName>
    <definedName name="IDX">#REF!</definedName>
    <definedName name="KFworking">#REF!</definedName>
    <definedName name="_xlnm.Print_Area" localSheetId="2">'Background information'!$B$1:$P$36</definedName>
    <definedName name="_xlnm.Print_Area" localSheetId="50">'Ethnicity Prioritisation'!$B$1:$E$29</definedName>
    <definedName name="_xlnm.Print_Area" localSheetId="49">Glossary!$B$1:$C$68</definedName>
    <definedName name="_xlnm.Print_Area" localSheetId="0">Introduction!$B$1:$N$31</definedName>
    <definedName name="_xlnm.Print_Area" localSheetId="3">'Key findings'!$B$1:$D$38</definedName>
    <definedName name="_xlnm.Print_Area" localSheetId="4">'table1,2'!$A$1:$V$49</definedName>
    <definedName name="_xlnm.Print_Area" localSheetId="9">table10!$A$1:$N$24</definedName>
    <definedName name="_xlnm.Print_Area" localSheetId="10">table11!$A$1:$G$659</definedName>
    <definedName name="_xlnm.Print_Area" localSheetId="11">table12!$A$1:$W$31</definedName>
    <definedName name="_xlnm.Print_Area" localSheetId="12">table13!$A$1:$E$25</definedName>
    <definedName name="_xlnm.Print_Area" localSheetId="13">table14!$A$1:$G$27</definedName>
    <definedName name="_xlnm.Print_Area" localSheetId="14">table15!$A$1:$C$55</definedName>
    <definedName name="_xlnm.Print_Area" localSheetId="15">table16!$A$1:$C$55</definedName>
    <definedName name="_xlnm.Print_Area" localSheetId="16">table17!$A$1:$U$145</definedName>
    <definedName name="_xlnm.Print_Area" localSheetId="17">table18!$A$1:$U$145</definedName>
    <definedName name="_xlnm.Print_Area" localSheetId="18">table19!$A$1:$U$145</definedName>
    <definedName name="_xlnm.Print_Area" localSheetId="19">table20!$A$1:$U$145</definedName>
    <definedName name="_xlnm.Print_Area" localSheetId="20">table21!$A$1:$E$26</definedName>
    <definedName name="_xlnm.Print_Area" localSheetId="21">table22!$A$1:$E$24</definedName>
    <definedName name="_xlnm.Print_Area" localSheetId="22">table23!$A$1:$U$52</definedName>
    <definedName name="_xlnm.Print_Area" localSheetId="23">table24!$A$1:$U$52</definedName>
    <definedName name="_xlnm.Print_Area" localSheetId="24">table25!$A$1:$U$52</definedName>
    <definedName name="_xlnm.Print_Area" localSheetId="25">table26!$A$1:$U$52</definedName>
    <definedName name="_xlnm.Print_Area" localSheetId="26">table27!$A$1:$C$51</definedName>
    <definedName name="_xlnm.Print_Area" localSheetId="27">table28!$A$1:$C$47</definedName>
    <definedName name="_xlnm.Print_Area" localSheetId="28">table29!$A$1:$C$51</definedName>
    <definedName name="_xlnm.Print_Area" localSheetId="5">'table3,4'!$A$1:$V$51</definedName>
    <definedName name="_xlnm.Print_Area" localSheetId="29">table30!$A$1:$C$52</definedName>
    <definedName name="_xlnm.Print_Area" localSheetId="30">table31!$A$1:$C$46</definedName>
    <definedName name="_xlnm.Print_Area" localSheetId="31">table32!$A$1:$C$50</definedName>
    <definedName name="_xlnm.Print_Area" localSheetId="32">table33!$A$1:$E$32</definedName>
    <definedName name="_xlnm.Print_Area" localSheetId="33">table34!$A$1:$U$54</definedName>
    <definedName name="_xlnm.Print_Area" localSheetId="34">table35!$A$1:$U$95</definedName>
    <definedName name="_xlnm.Print_Area" localSheetId="35">table36!$A$1:$U$94</definedName>
    <definedName name="_xlnm.Print_Area" localSheetId="36">table37!$A$1:$B$21</definedName>
    <definedName name="_xlnm.Print_Area" localSheetId="37">table38!$A$1:$I$25</definedName>
    <definedName name="_xlnm.Print_Area" localSheetId="38">'table39,40'!$A$1:$V$56</definedName>
    <definedName name="_xlnm.Print_Area" localSheetId="39">'table41,42,43'!$A$1:$Q$49</definedName>
    <definedName name="_xlnm.Print_Area" localSheetId="40">table44!$A$1:$K$39</definedName>
    <definedName name="_xlnm.Print_Area" localSheetId="41">table45!$A$1:$U$49</definedName>
    <definedName name="_xlnm.Print_Area" localSheetId="42">'table46,47'!$A$1:$N$48</definedName>
    <definedName name="_xlnm.Print_Area" localSheetId="43">'table48,49'!$A$1:$Q$46</definedName>
    <definedName name="_xlnm.Print_Area" localSheetId="6">'table5,6'!$A$1:$V$53</definedName>
    <definedName name="_xlnm.Print_Area" localSheetId="44">table50!$A$1:$U$64</definedName>
    <definedName name="_xlnm.Print_Area" localSheetId="45">table51!$A$1:$F$32</definedName>
    <definedName name="_xlnm.Print_Area" localSheetId="46">table52!$A$1:$E$89</definedName>
    <definedName name="_xlnm.Print_Area" localSheetId="47">table53!$A$1:$F$89</definedName>
    <definedName name="_xlnm.Print_Area" localSheetId="48">table54!$A$1:$L$96</definedName>
    <definedName name="_xlnm.Print_Area" localSheetId="7">'table7,8'!$A$1:$V$51</definedName>
    <definedName name="_xlnm.Print_Area" localSheetId="8">table9!$A$1:$F$22</definedName>
    <definedName name="_xlnm.Print_Titles" localSheetId="2">'Background information'!$1:$1</definedName>
    <definedName name="_xlnm.Print_Titles" localSheetId="1">Contents!$1:$2</definedName>
    <definedName name="_xlnm.Print_Titles" localSheetId="49">Glossary!$1:$3</definedName>
    <definedName name="_xlnm.Print_Titles" localSheetId="3">'Key findings'!$1:$2</definedName>
    <definedName name="_xlnm.Print_Titles" localSheetId="10">table11!$1:$4</definedName>
    <definedName name="_xlnm.Print_Titles" localSheetId="46">table52!$1:$4</definedName>
    <definedName name="_xlnm.Print_Titles" localSheetId="47">table53!$1:$4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5" i="57" l="1"/>
  <c r="C74" i="57"/>
  <c r="C73" i="57"/>
  <c r="C72" i="57"/>
  <c r="C70" i="57"/>
  <c r="C68" i="57"/>
  <c r="C67" i="57"/>
  <c r="C65" i="57"/>
  <c r="C64" i="57"/>
  <c r="C62" i="57"/>
  <c r="C61" i="57"/>
  <c r="C59" i="57"/>
  <c r="C58" i="57"/>
  <c r="C57" i="57"/>
  <c r="C55" i="57"/>
  <c r="C54" i="57"/>
  <c r="C53" i="57"/>
  <c r="C51" i="57"/>
  <c r="C50" i="57"/>
  <c r="C49" i="57"/>
  <c r="C47" i="57"/>
  <c r="C46" i="57"/>
  <c r="C44" i="57"/>
  <c r="C43" i="57"/>
  <c r="C42" i="57"/>
  <c r="C41" i="57"/>
  <c r="C40" i="57"/>
  <c r="C39" i="57"/>
  <c r="C38" i="57"/>
  <c r="C37" i="57"/>
  <c r="C36" i="57"/>
  <c r="C35" i="57"/>
  <c r="C34" i="57"/>
  <c r="C33" i="57"/>
  <c r="C31" i="57"/>
  <c r="C30" i="57"/>
  <c r="C29" i="57"/>
  <c r="C28" i="57"/>
  <c r="C27" i="57"/>
  <c r="C26" i="57"/>
  <c r="C24" i="57"/>
  <c r="C23" i="57"/>
  <c r="C22" i="57"/>
  <c r="C21" i="57"/>
  <c r="C19" i="57"/>
  <c r="C18" i="57"/>
  <c r="C17" i="57"/>
  <c r="C16" i="57"/>
  <c r="C15" i="57"/>
  <c r="C14" i="57"/>
  <c r="C13" i="57"/>
  <c r="C12" i="57"/>
  <c r="C11" i="57"/>
  <c r="C10" i="57"/>
  <c r="AF22" i="58"/>
  <c r="AE22" i="58"/>
  <c r="AF21" i="58"/>
  <c r="AE21" i="58"/>
  <c r="B5" i="57"/>
  <c r="B4" i="57"/>
</calcChain>
</file>

<file path=xl/sharedStrings.xml><?xml version="1.0" encoding="utf-8"?>
<sst xmlns="http://schemas.openxmlformats.org/spreadsheetml/2006/main" count="5162" uniqueCount="962">
  <si>
    <t>Total</t>
  </si>
  <si>
    <t>Age group</t>
  </si>
  <si>
    <t>0-</t>
  </si>
  <si>
    <t>5-</t>
  </si>
  <si>
    <t>10-</t>
  </si>
  <si>
    <t>15-</t>
  </si>
  <si>
    <t>20-</t>
  </si>
  <si>
    <t>25-</t>
  </si>
  <si>
    <t>30-</t>
  </si>
  <si>
    <t>35-</t>
  </si>
  <si>
    <t>40-</t>
  </si>
  <si>
    <t>45-</t>
  </si>
  <si>
    <t>50-</t>
  </si>
  <si>
    <t>55-</t>
  </si>
  <si>
    <t>60-</t>
  </si>
  <si>
    <t>65-</t>
  </si>
  <si>
    <t>70-</t>
  </si>
  <si>
    <t>75-</t>
  </si>
  <si>
    <t>80-</t>
  </si>
  <si>
    <t>85+</t>
  </si>
  <si>
    <t>Male</t>
  </si>
  <si>
    <t>Female</t>
  </si>
  <si>
    <t>Māori</t>
  </si>
  <si>
    <t>Pacific</t>
  </si>
  <si>
    <t>Asian</t>
  </si>
  <si>
    <t>Other</t>
  </si>
  <si>
    <t>Crude
rate</t>
  </si>
  <si>
    <t>ASR</t>
  </si>
  <si>
    <r>
      <rPr>
        <b/>
        <sz val="10"/>
        <color rgb="FF000000"/>
        <rFont val="Arial"/>
        <family val="2"/>
      </rPr>
      <t>Table 3: Clients seen by DHBs, by age, sex and ethnic group, 2018/19</t>
    </r>
  </si>
  <si>
    <r>
      <rPr>
        <b/>
        <sz val="10"/>
        <color rgb="FF000000"/>
        <rFont val="Arial"/>
        <family val="2"/>
      </rPr>
      <t>Table 4: Clients seen by DHBs: rates (crude, age-specific and age-standardised) by sex and ethnic group, 2018/19</t>
    </r>
  </si>
  <si>
    <r>
      <rPr>
        <b/>
        <sz val="10"/>
        <color rgb="FF000000"/>
        <rFont val="Arial"/>
        <family val="2"/>
      </rPr>
      <t>Table 5: Clients seen by NGOs, by age, sex and ethnic group, 2018/19</t>
    </r>
  </si>
  <si>
    <r>
      <rPr>
        <b/>
        <sz val="10"/>
        <color rgb="FF000000"/>
        <rFont val="Arial"/>
        <family val="2"/>
      </rPr>
      <t>Table 6: Clients seen by NGOs: rates (crude, age-specific and age-standardised) by sex and ethnic group, 2018/19</t>
    </r>
  </si>
  <si>
    <r>
      <rPr>
        <b/>
        <sz val="10"/>
        <color rgb="FF000000"/>
        <rFont val="Arial"/>
        <family val="2"/>
      </rPr>
      <t>Table 7: Clients seen face-to-face by age, sex and ethnic group, 2018/19</t>
    </r>
  </si>
  <si>
    <r>
      <rPr>
        <b/>
        <sz val="10"/>
        <color rgb="FF000000"/>
        <rFont val="Arial"/>
        <family val="2"/>
      </rPr>
      <t>Table 8: Clients seen face-to-face: rates (crude, age-specific and age-standardised) by sex and ethnic group, 2018/19</t>
    </r>
  </si>
  <si>
    <t>Seen by DHBs</t>
  </si>
  <si>
    <t>Seen by DHBs and NGO</t>
  </si>
  <si>
    <t>Number</t>
  </si>
  <si>
    <t>Rate</t>
  </si>
  <si>
    <t>2008/09</t>
  </si>
  <si>
    <t>2009/10</t>
  </si>
  <si>
    <t>2010/11</t>
  </si>
  <si>
    <t>2011/12</t>
  </si>
  <si>
    <t>2012/13</t>
  </si>
  <si>
    <t>2013/14</t>
  </si>
  <si>
    <t>2014/15</t>
  </si>
  <si>
    <t>2015/16</t>
  </si>
  <si>
    <t>2016/17</t>
  </si>
  <si>
    <t>2017/18</t>
  </si>
  <si>
    <t>2018/19</t>
  </si>
  <si>
    <t>Non-Māori</t>
  </si>
  <si>
    <r>
      <rPr>
        <sz val="10"/>
        <color rgb="FF000000"/>
        <rFont val="Arial"/>
        <family val="2"/>
      </rPr>
      <t>Number</t>
    </r>
  </si>
  <si>
    <r>
      <rPr>
        <sz val="10"/>
        <color rgb="FF000000"/>
        <rFont val="Arial"/>
        <family val="2"/>
      </rPr>
      <t>Rate</t>
    </r>
  </si>
  <si>
    <r>
      <rPr>
        <b/>
        <sz val="10"/>
        <color rgb="FF000000"/>
        <rFont val="Arial"/>
        <family val="2"/>
      </rPr>
      <t>Table 11: Clients seen by organisation, ethnicity, sex, total population, 2018/19</t>
    </r>
  </si>
  <si>
    <t>Ethnic Group</t>
  </si>
  <si>
    <t>ACROSS-Te Kotahitanga o Te Wairua</t>
  </si>
  <si>
    <t>ARC Counselling Services</t>
  </si>
  <si>
    <t>Able Charitable Trust (Southern Family Support)</t>
  </si>
  <si>
    <t>Adventure Development Limited</t>
  </si>
  <si>
    <t>Alcohol &amp; Drug Community Support Trust</t>
  </si>
  <si>
    <t>Anxiety New Zealand Trust</t>
  </si>
  <si>
    <t>Arahura Charitable Trust</t>
  </si>
  <si>
    <t>Arataki Ministries Limited</t>
  </si>
  <si>
    <t>Ashburn Hall Charitable Trust</t>
  </si>
  <si>
    <t>Ashburton Community Alcohol and Drug Service Incorporated</t>
  </si>
  <si>
    <t>Auckland City Mission</t>
  </si>
  <si>
    <t>Auckland District Health Board</t>
  </si>
  <si>
    <t>Bainfield Gardens Limited</t>
  </si>
  <si>
    <t>Balance Aotearoa</t>
  </si>
  <si>
    <t>Ballymena Properties Limited</t>
  </si>
  <si>
    <t>Bay of Plenty District Health Board</t>
  </si>
  <si>
    <t>Best Care (Whakapai Hauora) Charitable Trust</t>
  </si>
  <si>
    <t>Beth-Shean Trust</t>
  </si>
  <si>
    <t>Braemore Limited</t>
  </si>
  <si>
    <t>Bupa Care Services NZ Limited</t>
  </si>
  <si>
    <t>Cambridge Community House Trust</t>
  </si>
  <si>
    <t>Canterbury District Health Board</t>
  </si>
  <si>
    <t>Capital and Coast District Health Board</t>
  </si>
  <si>
    <t>Care NZ (Est 1954) Limited</t>
  </si>
  <si>
    <t>Caroline House Incorporated</t>
  </si>
  <si>
    <t>Central Health Limited</t>
  </si>
  <si>
    <t>Centre 401 Trust</t>
  </si>
  <si>
    <t>Comcare Charitable Trust</t>
  </si>
  <si>
    <t>Community Wellbeing North Canterbury Trust</t>
  </si>
  <si>
    <t>Community of Refuge Trust</t>
  </si>
  <si>
    <t>Connect Supporting Recovery Incorporated</t>
  </si>
  <si>
    <t>Contact (Rotorua) Trust</t>
  </si>
  <si>
    <t>Corstorphine Baptist Community Trust</t>
  </si>
  <si>
    <t>Counties Manukau District Health Board</t>
  </si>
  <si>
    <t>Dalcam Company Limited</t>
  </si>
  <si>
    <t>Dayspring Trust</t>
  </si>
  <si>
    <t>Delamore Support Services Limited</t>
  </si>
  <si>
    <t>Downie Stewart Foundation</t>
  </si>
  <si>
    <t>EBAT Charitable Trust</t>
  </si>
  <si>
    <t>Earthlink Incorporated</t>
  </si>
  <si>
    <t>Ember Services Limited</t>
  </si>
  <si>
    <t>Emerge Aotearoa Limited</t>
  </si>
  <si>
    <t>Equip</t>
  </si>
  <si>
    <t>Family Mental Health Service</t>
  </si>
  <si>
    <t>Gateway Housing Trust</t>
  </si>
  <si>
    <t>Get Smart Tauranga Trust</t>
  </si>
  <si>
    <t>Golden Healthcare - Hoon Hay Village</t>
  </si>
  <si>
    <t>Goodwood Park Healthcare Group Limited</t>
  </si>
  <si>
    <t>Gore &amp; Districts Community Counselling Centre Incorporated</t>
  </si>
  <si>
    <t>Grief Support Services Incorporated</t>
  </si>
  <si>
    <t>Hanmer BOP Charitable Trust</t>
  </si>
  <si>
    <t>Hauora Waikato Maori Mental Health Services</t>
  </si>
  <si>
    <t>Hawkes Bay District Health Board</t>
  </si>
  <si>
    <t>He Waka Tapu Limited</t>
  </si>
  <si>
    <t>Health Action Trust (Nelson)</t>
  </si>
  <si>
    <t>Healthcare of New Zealand Limited</t>
  </si>
  <si>
    <t>Heritage Lifecare (BPA) Limited</t>
  </si>
  <si>
    <t>Hinemoa Lodge Limited</t>
  </si>
  <si>
    <t>Hokianga Health Enterprise Trust</t>
  </si>
  <si>
    <t>Homecare Medical (NZ) Limited Partnership</t>
  </si>
  <si>
    <t>Hutt Valley District Health Board</t>
  </si>
  <si>
    <t>IDEA Services limited</t>
  </si>
  <si>
    <t>Independent Living Choices Limited</t>
  </si>
  <si>
    <t>K'aute Pasifika Trust</t>
  </si>
  <si>
    <t>Kahui Tu Kaha Limited</t>
  </si>
  <si>
    <t>Kahungunu Executive Ki Te Wairoa Charitable Trust</t>
  </si>
  <si>
    <t>King Street Artworks Incorporated</t>
  </si>
  <si>
    <t>Koputai Lodge Trust</t>
  </si>
  <si>
    <t>LINC Support Services Trust</t>
  </si>
  <si>
    <t>Lakes District Health Board</t>
  </si>
  <si>
    <t>Linkpeople Limited</t>
  </si>
  <si>
    <t>Logan &amp; Roberts Limited</t>
  </si>
  <si>
    <t>MASH Trust</t>
  </si>
  <si>
    <t>MIX - Connecting, Creating, Living Incorporated</t>
  </si>
  <si>
    <t>Mahitahi Trust</t>
  </si>
  <si>
    <t>Maketu Health Charitable Company Limited</t>
  </si>
  <si>
    <t>Malologa Trust</t>
  </si>
  <si>
    <t>Mana o te Tangata Trust</t>
  </si>
  <si>
    <t>Manaaki Trust</t>
  </si>
  <si>
    <t>Manor Park Private Hospital</t>
  </si>
  <si>
    <t>Mental Health Advocacy and Peer Support Trust</t>
  </si>
  <si>
    <t>Mental Illness Survivors Team Incorporated</t>
  </si>
  <si>
    <t>MidCentral District Health Board</t>
  </si>
  <si>
    <t>Mind and Body Consultants Limited</t>
  </si>
  <si>
    <t>Mirror Counselling</t>
  </si>
  <si>
    <t>Nelson Marlborough District Health Board</t>
  </si>
  <si>
    <t>New Zealand Red Cross Foundation</t>
  </si>
  <si>
    <t>Nga Iwi O Mokai Patea Services Trust</t>
  </si>
  <si>
    <t>Nga Kete Matauranga Pounamu Charitable Trust</t>
  </si>
  <si>
    <t>Nga Ringa Awhina</t>
  </si>
  <si>
    <t>Ngaruahine Iwi Authority</t>
  </si>
  <si>
    <t>Ngati Awa Social and Health Services Trust</t>
  </si>
  <si>
    <t>Ngati Kahu Hauora</t>
  </si>
  <si>
    <t>Ngati Kahu Social and Health Services Incorporated</t>
  </si>
  <si>
    <t>Ngati Porou Hauora Charitable Trust Board</t>
  </si>
  <si>
    <t>Ngati Rangi Community Health Centre Incorporated</t>
  </si>
  <si>
    <t>Ngati Ruanui Tahua Limited</t>
  </si>
  <si>
    <t>NgatiHine Health Trust Board</t>
  </si>
  <si>
    <t>Northland District Health Board</t>
  </si>
  <si>
    <t>Nova Trust Board</t>
  </si>
  <si>
    <t>Oasis Network Incorporated</t>
  </si>
  <si>
    <t>Odyssey House Trust</t>
  </si>
  <si>
    <t>Odyssey House Trust Christchurch</t>
  </si>
  <si>
    <t>PACT Group</t>
  </si>
  <si>
    <t>Pathways Health Limited</t>
  </si>
  <si>
    <t>Penina Trust</t>
  </si>
  <si>
    <t>Pirirakau Hauora Charitable Trust</t>
  </si>
  <si>
    <t>Piritahi Hau Ora Trust</t>
  </si>
  <si>
    <t>Plunket Postnatal Adjustment Programme</t>
  </si>
  <si>
    <t>Poutiri Trust  (merged)</t>
  </si>
  <si>
    <t>Presbyterian Support Southern Incorporated</t>
  </si>
  <si>
    <t>Progress to Health</t>
  </si>
  <si>
    <t>Pukeko Blue Limited</t>
  </si>
  <si>
    <t>Puna Whakataa</t>
  </si>
  <si>
    <t>Purapura Whetu Trust</t>
  </si>
  <si>
    <t>Rakeiwhenua Trust</t>
  </si>
  <si>
    <t>Rangitane O Tamaki Nui-a-Rua Incorporated</t>
  </si>
  <si>
    <t>Rau O Te Huia Community Trust</t>
  </si>
  <si>
    <t>Raukawa Charitable Trust</t>
  </si>
  <si>
    <t>Raukura Hauora O Tainui Trust</t>
  </si>
  <si>
    <t>Recovery Innovations, Inc.</t>
  </si>
  <si>
    <t>Refugees As Survivors New Zealand Trust</t>
  </si>
  <si>
    <t>Rostrevor House Incorporated</t>
  </si>
  <si>
    <t>Rubicon Charitable Trust Board</t>
  </si>
  <si>
    <t>Runanga Ngai Tamawhariua Incorporated</t>
  </si>
  <si>
    <t>Sarona Community Trust</t>
  </si>
  <si>
    <t>Schizophrenia Fellowship Wellington Branch Incorporated</t>
  </si>
  <si>
    <t>Second Chance Enterprises Incorporated</t>
  </si>
  <si>
    <t>South Canterbury District Health Board</t>
  </si>
  <si>
    <t>Southern District Health Board</t>
  </si>
  <si>
    <t>Southern Student Health Services</t>
  </si>
  <si>
    <t>St Dominics Centre - Dalcam</t>
  </si>
  <si>
    <t>St John of God Hauora Trust</t>
  </si>
  <si>
    <t>St.Marks Society</t>
  </si>
  <si>
    <t>Stepping Out Hauraki Incorporated</t>
  </si>
  <si>
    <t>Stepping Stone Trust</t>
  </si>
  <si>
    <t>Supporting Families in Mental Illness Manawatu Incorporated</t>
  </si>
  <si>
    <t>Taeaomanino Trust</t>
  </si>
  <si>
    <t>Tairāwhiti District Health Board</t>
  </si>
  <si>
    <t>Taranaki District Health Board</t>
  </si>
  <si>
    <t>Taumarunui Community Kokiri Trust</t>
  </si>
  <si>
    <t>Tauranga Community Housing Trust</t>
  </si>
  <si>
    <t>Te Ara Mahi (Nelson) Limited</t>
  </si>
  <si>
    <t>Te Awhi Whanau Charitable Trust</t>
  </si>
  <si>
    <t>Te Hauora O Turanganui A Kiwa Limited</t>
  </si>
  <si>
    <t>Te Hauora Runanga o Wairarapa Incorporated</t>
  </si>
  <si>
    <t>Te Ika Whenua Counselling Services Trust</t>
  </si>
  <si>
    <t>Te Ika Whenua Hauora Incorporated</t>
  </si>
  <si>
    <t>Te Kakakura Trust</t>
  </si>
  <si>
    <t>Te Korowai Hauora o Hauraki Incorporated</t>
  </si>
  <si>
    <t>Te Kotuku Hauora Limited</t>
  </si>
  <si>
    <t>Te Kotuku Ki Te Rangi Charitable Trust</t>
  </si>
  <si>
    <t>Te Kupenga Net Trust</t>
  </si>
  <si>
    <t>Te Mana Oranga Trust</t>
  </si>
  <si>
    <t>Te Manu Toroa Trust</t>
  </si>
  <si>
    <t>Te Menenga Pai Charitable Trust</t>
  </si>
  <si>
    <t>Te Oranganui Trust</t>
  </si>
  <si>
    <t>Te Paepae Arahi Trust</t>
  </si>
  <si>
    <t>Te Piki Oranga Limited</t>
  </si>
  <si>
    <t>Te Puke Karanga Hauora Health Clinic</t>
  </si>
  <si>
    <t>Te Puna Hauora Ki Tauranga Moana Trust</t>
  </si>
  <si>
    <t>Te Puna Hauora o Te Raki Paewhenua Society Incorporated</t>
  </si>
  <si>
    <t>Te Roopu Taurima o Manukau Trust</t>
  </si>
  <si>
    <t>Te Runanga O Kirikiriroa Charitable Trust</t>
  </si>
  <si>
    <t>Te Runanga O Ngai Te Rangi Iwi Trust</t>
  </si>
  <si>
    <t>Te Runanga O Ngati Whatua</t>
  </si>
  <si>
    <t>Te Runanga O Raukawa Incorporated</t>
  </si>
  <si>
    <t>Te Runanga O Te Whanau</t>
  </si>
  <si>
    <t>Te Runanga o Toa Rangatira Incorporated</t>
  </si>
  <si>
    <t>Te Taiwhenua o Heretaunga Trust</t>
  </si>
  <si>
    <t>Te Tomika Trust</t>
  </si>
  <si>
    <t>Te Utuhina Manaakitanga Trust</t>
  </si>
  <si>
    <t>Te Waka Whaiora Trust</t>
  </si>
  <si>
    <t>Te Whanau O Waipareira Trust</t>
  </si>
  <si>
    <t>Te Whare Mahana Trust Board</t>
  </si>
  <si>
    <t>Te Whatuiapiti Trust</t>
  </si>
  <si>
    <t>The Carroll Street Trust</t>
  </si>
  <si>
    <t>The Centrecare Community Trust</t>
  </si>
  <si>
    <t>The Christchurch City Mission Foundation</t>
  </si>
  <si>
    <t>The Higher Ground Drug Rehabilitation Trust</t>
  </si>
  <si>
    <t>The Karldon Trust</t>
  </si>
  <si>
    <t>The Lifewise Trust</t>
  </si>
  <si>
    <t>The Maraeroa Marae Association Incorporated</t>
  </si>
  <si>
    <t>The Mt Albert Community Club Incorporated</t>
  </si>
  <si>
    <t>The Ngati Maniapoto Marae Pact Trust (Incorporated)</t>
  </si>
  <si>
    <t>The Oamaru Mental Health Support Charitable Trust</t>
  </si>
  <si>
    <t>The Salvation Army New Zealand Trust</t>
  </si>
  <si>
    <t>The Waikato Clinical Psychology Educational Trust</t>
  </si>
  <si>
    <t>The Youth One Stop Shop Incorporated</t>
  </si>
  <si>
    <t>Toi Ora Live Art Charitable Trust</t>
  </si>
  <si>
    <t>Tui Ora Limited</t>
  </si>
  <si>
    <t>Turning Point Trust</t>
  </si>
  <si>
    <t>Tuwharetoa Ki Kawerau Health, Education and Social Services</t>
  </si>
  <si>
    <t>Vaka Tautua Limited</t>
  </si>
  <si>
    <t>Vincent House Trust</t>
  </si>
  <si>
    <t>Waahi Whaanui Trust</t>
  </si>
  <si>
    <t>Waiheke Island Supported Homes Trust</t>
  </si>
  <si>
    <t>Waikato District Health Board</t>
  </si>
  <si>
    <t>Wairarapa District Health Board</t>
  </si>
  <si>
    <t>Waitaha Hauora Charitable Trust</t>
  </si>
  <si>
    <t>Waitematā District Health Board</t>
  </si>
  <si>
    <t>Wellington Tenths Development Trust</t>
  </si>
  <si>
    <t>West Auckland Living Skills Homes Trust Board</t>
  </si>
  <si>
    <t>West Coast District Health Board</t>
  </si>
  <si>
    <t>West Fono Health Trust (merged)</t>
  </si>
  <si>
    <t>Western Bay Of Plenty Mental Health Trust</t>
  </si>
  <si>
    <t>Whaioranga Trust</t>
  </si>
  <si>
    <t>Whaioro Trust Board</t>
  </si>
  <si>
    <t>Whakatohea Maori Trust Board</t>
  </si>
  <si>
    <t>Whanganui Community Living Trust</t>
  </si>
  <si>
    <t>Whanganui District Health Board</t>
  </si>
  <si>
    <t>Whare Tiaki Hauora Limited</t>
  </si>
  <si>
    <t>Whatever It Takes Trust Incorporated</t>
  </si>
  <si>
    <t>Wings Trust 1986 Incorporated</t>
  </si>
  <si>
    <t>Workwise Employment Limited</t>
  </si>
  <si>
    <t>Youth Horizons Trust : Kia Puawai</t>
  </si>
  <si>
    <r>
      <rPr>
        <b/>
        <sz val="10"/>
        <color rgb="FF000000"/>
        <rFont val="Arial"/>
        <family val="2"/>
      </rPr>
      <t>Table 12: Clients seen by DHB of service vs DHB of domicile, 2018/19</t>
    </r>
  </si>
  <si>
    <t>DHB of client domicile</t>
  </si>
  <si>
    <t>Northland</t>
  </si>
  <si>
    <t>Waitematā</t>
  </si>
  <si>
    <t>Auckland</t>
  </si>
  <si>
    <t>Counties
Manukau</t>
  </si>
  <si>
    <t>Waikato</t>
  </si>
  <si>
    <t>Lakes</t>
  </si>
  <si>
    <t>Bay of
Plenty</t>
  </si>
  <si>
    <t>Tairāwhiti</t>
  </si>
  <si>
    <t>Taranaki</t>
  </si>
  <si>
    <t>Hawkes
Bay</t>
  </si>
  <si>
    <t>Whanganui</t>
  </si>
  <si>
    <t>Hutt
Valley</t>
  </si>
  <si>
    <t>Wairarapa</t>
  </si>
  <si>
    <t>Nelson
Marlborough</t>
  </si>
  <si>
    <t>West
Coast</t>
  </si>
  <si>
    <t>Canterbury</t>
  </si>
  <si>
    <t>South
Canterbury</t>
  </si>
  <si>
    <t>Southern</t>
  </si>
  <si>
    <t>Unknown</t>
  </si>
  <si>
    <t>MidCentral</t>
  </si>
  <si>
    <t>Unique
Total</t>
  </si>
  <si>
    <t>Counties
Manukau</t>
  </si>
  <si>
    <t>Bay of
Plenty</t>
  </si>
  <si>
    <t>Hawkes Bay</t>
  </si>
  <si>
    <t>Capital and
Coast</t>
  </si>
  <si>
    <t>Hutt Valley</t>
  </si>
  <si>
    <t>West Coast</t>
  </si>
  <si>
    <t>Unique Total</t>
  </si>
  <si>
    <r>
      <rPr>
        <b/>
        <sz val="10"/>
        <color rgb="FF000000"/>
        <rFont val="Arial"/>
        <family val="2"/>
      </rPr>
      <t>Table 13: Number and percentage of clients seen by DHBs and NGOs by Team Type, 2018/19</t>
    </r>
  </si>
  <si>
    <t>DHB</t>
  </si>
  <si>
    <t>NGO</t>
  </si>
  <si>
    <r>
      <rPr>
        <sz val="10"/>
        <color rgb="FF000000"/>
        <rFont val="Arial"/>
        <family val="2"/>
      </rPr>
      <t>Percent</t>
    </r>
  </si>
  <si>
    <t>Inpatient Team</t>
  </si>
  <si>
    <t>Community Team</t>
  </si>
  <si>
    <t>Alcohol and Drug Team</t>
  </si>
  <si>
    <t>Forensic Team</t>
  </si>
  <si>
    <t>Residential/Accommodation Team</t>
  </si>
  <si>
    <t>Co-existing Problems Team</t>
  </si>
  <si>
    <t>Intellectual Disability Dual Diagnosis Team</t>
  </si>
  <si>
    <t>Specialty Team</t>
  </si>
  <si>
    <t>Maternal Mental Health Team</t>
  </si>
  <si>
    <t>Eating Disorder Team</t>
  </si>
  <si>
    <t>Needs Assessment and Service Coordination Team</t>
  </si>
  <si>
    <t>Specialist Psychotherapy Team</t>
  </si>
  <si>
    <t>Early Intervention Team</t>
  </si>
  <si>
    <t>Bednight</t>
  </si>
  <si>
    <t>Contact</t>
  </si>
  <si>
    <r>
      <rPr>
        <b/>
        <sz val="10"/>
        <color rgb="FF000000"/>
        <rFont val="Arial"/>
        <family val="2"/>
      </rPr>
      <t>Table 15: Clients seen by DHBs and number of activities by activity type, 2018/19</t>
    </r>
  </si>
  <si>
    <r>
      <rPr>
        <sz val="10"/>
        <color rgb="FF000000"/>
        <rFont val="Arial"/>
        <family val="2"/>
      </rPr>
      <t>Activity Type</t>
    </r>
  </si>
  <si>
    <t>Mental health crisis attendances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</si>
  <si>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</si>
  <si>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</si>
  <si>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</si>
  <si>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</si>
  <si>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</si>
  <si>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Care/liaison co-ordination contacts</t>
  </si>
  <si>
    <t>Completed needs assessment</t>
  </si>
  <si>
    <t>Maximum secure inpatient occupied bed nights</t>
  </si>
  <si>
    <t>Medium secure inpatient occupied bed nights</t>
  </si>
  <si>
    <t>Minimum secure inpatient occupied bed nights</t>
  </si>
  <si>
    <t>Forensic step down occupied bed nights</t>
  </si>
  <si>
    <t>Court liaison attendances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</si>
  <si>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</si>
  <si>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</si>
  <si>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</si>
  <si>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</si>
  <si>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</si>
  <si>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</si>
  <si>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Day treatment programme attendances</t>
  </si>
  <si>
    <t>Day activity programme attendances</t>
  </si>
  <si>
    <t>Work opportunity/Employment/Vocational</t>
  </si>
  <si>
    <t>Residential facility with awake night support occupied bed nights</t>
  </si>
  <si>
    <t>Community residential occupied bed nights</t>
  </si>
  <si>
    <t>Planned respite care occupied bed nights</t>
  </si>
  <si>
    <t>Contact with family/whanau, consumer not present</t>
  </si>
  <si>
    <t>Seclusion</t>
  </si>
  <si>
    <t>ECT</t>
  </si>
  <si>
    <t>Did not attend</t>
  </si>
  <si>
    <t>Contact with family/whanau, consumer present</t>
  </si>
  <si>
    <t>On leave</t>
  </si>
  <si>
    <t>Maori specific interventions only</t>
  </si>
  <si>
    <t>Integrated Maori and clinical interventions</t>
  </si>
  <si>
    <t>Pacific and other people's cultural activity</t>
  </si>
  <si>
    <t>Other cultural specific activity</t>
  </si>
  <si>
    <t>Individual treatment attendances: family/whanau not present</t>
  </si>
  <si>
    <t>Community Support Contacts</t>
  </si>
  <si>
    <t>Advocacy</t>
  </si>
  <si>
    <t>Peer Support</t>
  </si>
  <si>
    <t>Triage and/or screening</t>
  </si>
  <si>
    <t>Support for family/whanau</t>
  </si>
  <si>
    <t>Support for Children of Parents with Mental Illness and Addictions (COPMIA)</t>
  </si>
  <si>
    <t>Support for Parents with Mental Illness and Addictions</t>
  </si>
  <si>
    <r>
      <rPr>
        <b/>
        <sz val="10"/>
        <color rgb="FF000000"/>
        <rFont val="Arial"/>
        <family val="2"/>
      </rPr>
      <t>Table 16: Clients seen by NGOs and number of activities by activity type, 2018/19</t>
    </r>
  </si>
  <si>
    <t>Residential facility with responsive night support occupied bed nights</t>
  </si>
  <si>
    <t>Co-existing disorders residential service occupied bed nights</t>
  </si>
  <si>
    <r>
      <rPr>
        <b/>
        <sz val="10"/>
        <color rgb="FF000000"/>
        <rFont val="Arial"/>
        <family val="2"/>
      </rPr>
      <t>Table 17: Clients seen by activity type, age and sex, 2018/19</t>
    </r>
  </si>
  <si>
    <t>Mental health acute inpatient or
equivalent occupied bed nights</t>
  </si>
  <si>
    <t>Mental health sub-acute inpatient or
equivalent occupied bed nights</t>
  </si>
  <si>
    <t>Medium secure inpatient occupied bed
nights</t>
  </si>
  <si>
    <t>Substance abuse Withdrawal
management/detoxification occupied
bed nights (medical)</t>
  </si>
  <si>
    <t>Methadone treatment specialist service
attendances</t>
  </si>
  <si>
    <t>Substance abuse residential service
occupied bed nights</t>
  </si>
  <si>
    <t>Psychiatric disability rehabilitation
occupied bed nights</t>
  </si>
  <si>
    <t>Residential facility with responsive night
support occupied bed nights</t>
  </si>
  <si>
    <t>Planned respite care occupied bed
nights</t>
  </si>
  <si>
    <t>Integrated Maori and clinical
interventions</t>
  </si>
  <si>
    <t>Pacific and other people's cultural
activity</t>
  </si>
  <si>
    <t>Individual treatment attendances:
family/whanau not present</t>
  </si>
  <si>
    <t>Support for Parents with Mental Illness
and Addictions</t>
  </si>
  <si>
    <r>
      <rPr>
        <b/>
        <sz val="10"/>
        <color rgb="FF000000"/>
        <rFont val="Arial"/>
        <family val="2"/>
      </rPr>
      <t>Table 18: Clients seen by activity type, age and sex, Māori population, 2018/19</t>
    </r>
  </si>
  <si>
    <t>Individual treatment attendances: family/whanau
not present</t>
  </si>
  <si>
    <t>Co-existing disorders residential service
occupied bed nights</t>
  </si>
  <si>
    <r>
      <rPr>
        <b/>
        <sz val="10"/>
        <color rgb="FF000000"/>
        <rFont val="Arial"/>
        <family val="2"/>
      </rPr>
      <t>Table 19: Clients seen by activity type, age and sex, Pacific population, 2018/19</t>
    </r>
  </si>
  <si>
    <t>Group programme session
attendances</t>
  </si>
  <si>
    <r>
      <rPr>
        <b/>
        <sz val="10"/>
        <color rgb="FF000000"/>
        <rFont val="Arial"/>
        <family val="2"/>
      </rPr>
      <t>Table 20: Clients seen by activity type, age and sex, Asian population, 2018/19</t>
    </r>
  </si>
  <si>
    <r>
      <rPr>
        <b/>
        <sz val="10"/>
        <color rgb="FF000000"/>
        <rFont val="Arial"/>
        <family val="2"/>
      </rPr>
      <t>Table 21: Clients seen by DHBs, bednights, contacts and face-to-face contacts by team type, 2018/19</t>
    </r>
  </si>
  <si>
    <r>
      <rPr>
        <b/>
        <sz val="10"/>
        <color rgb="FF000000"/>
        <rFont val="Arial"/>
        <family val="2"/>
      </rPr>
      <t>Table 22: Clients seen by NGOs, bednights, contacts and face-to-face contacts by team type, 2018/19</t>
    </r>
  </si>
  <si>
    <r>
      <rPr>
        <b/>
        <sz val="10"/>
        <color rgb="FF000000"/>
        <rFont val="Arial"/>
        <family val="2"/>
      </rPr>
      <t>Table 23: Clients seen by team type, age and sex, 2018/19</t>
    </r>
  </si>
  <si>
    <r>
      <rPr>
        <b/>
        <sz val="10"/>
        <color rgb="FF000000"/>
        <rFont val="Arial"/>
        <family val="2"/>
      </rPr>
      <t>Table 24: Clients seen by team type, age and sex, Māori population, 2018/19</t>
    </r>
  </si>
  <si>
    <r>
      <rPr>
        <b/>
        <sz val="10"/>
        <color rgb="FF000000"/>
        <rFont val="Arial"/>
        <family val="2"/>
      </rPr>
      <t>Table 25: Clients seen by team type, age and sex, Pacific population, 2018/19</t>
    </r>
  </si>
  <si>
    <t>Specialist Psychotherapy
Team</t>
  </si>
  <si>
    <r>
      <rPr>
        <b/>
        <sz val="10"/>
        <color rgb="FF000000"/>
        <rFont val="Arial"/>
        <family val="2"/>
      </rPr>
      <t>Table 26: Clients seen by team type, age and sex, Asian population, 2018/19</t>
    </r>
  </si>
  <si>
    <r>
      <rPr>
        <b/>
        <sz val="10"/>
        <color rgb="FF000000"/>
        <rFont val="Arial"/>
        <family val="2"/>
      </rPr>
      <t>Table 27: Clients seen and number of activities provided by community team types, by activity type, 2018/19</t>
    </r>
  </si>
  <si>
    <r>
      <rPr>
        <b/>
        <sz val="10"/>
        <color rgb="FF000000"/>
        <rFont val="Arial"/>
        <family val="2"/>
      </rPr>
      <t>Table 28: Clients seen and number of activities provided by inpatient team types, by activity type, 2018/19</t>
    </r>
  </si>
  <si>
    <r>
      <rPr>
        <b/>
        <sz val="10"/>
        <color rgb="FF000000"/>
        <rFont val="Arial"/>
        <family val="2"/>
      </rPr>
      <t>Table 29: Clients seen and number of activities provided by alcohol and drug team types, by activity type, 2018/19</t>
    </r>
  </si>
  <si>
    <r>
      <rPr>
        <b/>
        <sz val="10"/>
        <color rgb="FF000000"/>
        <rFont val="Arial"/>
        <family val="2"/>
      </rPr>
      <t>Table 30: Clients seen and number of activities provided by child and youth team types, by activity type, 2018/19</t>
    </r>
  </si>
  <si>
    <r>
      <rPr>
        <b/>
        <sz val="10"/>
        <color rgb="FF000000"/>
        <rFont val="Arial"/>
        <family val="2"/>
      </rPr>
      <t>Table 31: Clients seen and number of activities provided by forensic team types, by activity type, 2018/19</t>
    </r>
  </si>
  <si>
    <r>
      <rPr>
        <b/>
        <sz val="10"/>
        <color rgb="FF000000"/>
        <rFont val="Arial"/>
        <family val="2"/>
      </rPr>
      <t>Table 32: Clients seen and number of activities provided by kaupapa Māori team types, by activity type, 2018/19</t>
    </r>
  </si>
  <si>
    <r>
      <rPr>
        <b/>
        <sz val="10"/>
        <color rgb="FF000000"/>
        <rFont val="Arial"/>
        <family val="2"/>
      </rPr>
      <t>Table 33: Clients seen, bednights, contacts and face-to-face contacts, by activity setting, 2018/19</t>
    </r>
  </si>
  <si>
    <t>Audio Visual</t>
  </si>
  <si>
    <t>Community</t>
  </si>
  <si>
    <t>Court</t>
  </si>
  <si>
    <t>Domiciliary</t>
  </si>
  <si>
    <t>Day tangata whairora/consumer setting</t>
  </si>
  <si>
    <t>Emergency Department</t>
  </si>
  <si>
    <t>Education Sector</t>
  </si>
  <si>
    <t>Inpatient</t>
  </si>
  <si>
    <t>Maori cultural setting</t>
  </si>
  <si>
    <t>Non-psychiatric</t>
  </si>
  <si>
    <t>Other Social Media/E-therapy</t>
  </si>
  <si>
    <t>Onsite</t>
  </si>
  <si>
    <t>Primary Care</t>
  </si>
  <si>
    <t>Telephone</t>
  </si>
  <si>
    <t>Police</t>
  </si>
  <si>
    <t>Prison</t>
  </si>
  <si>
    <t>Residential</t>
  </si>
  <si>
    <t>SMS text messaging</t>
  </si>
  <si>
    <t>Written correspondence</t>
  </si>
  <si>
    <t>Youth Justice Residential Facility</t>
  </si>
  <si>
    <r>
      <rPr>
        <b/>
        <sz val="10"/>
        <color rgb="FF000000"/>
        <rFont val="Arial"/>
        <family val="2"/>
      </rPr>
      <t>Table 34: Number of activities by activity type and activity setting, 2018/19</t>
    </r>
  </si>
  <si>
    <t>Activity Setting</t>
  </si>
  <si>
    <r>
      <rPr>
        <b/>
        <sz val="10"/>
        <color rgb="FF000000"/>
        <rFont val="Arial"/>
        <family val="2"/>
      </rPr>
      <t>Table 35: New referrals received by mental health and addiction teams by age, sex and referral source, 2018/19</t>
    </r>
  </si>
  <si>
    <t>Alcohol and drug</t>
  </si>
  <si>
    <t>Accident and emergency</t>
  </si>
  <si>
    <t>Community Support Service</t>
  </si>
  <si>
    <t>Day hospital</t>
  </si>
  <si>
    <t>Education sector</t>
  </si>
  <si>
    <t>General practitioner</t>
  </si>
  <si>
    <t>Justice</t>
  </si>
  <si>
    <t>Pacific peoples</t>
  </si>
  <si>
    <t>Hospital referral (non-psychiatric)</t>
  </si>
  <si>
    <t>No further referral</t>
  </si>
  <si>
    <t>Psychiatric outpatients</t>
  </si>
  <si>
    <t>Paediatrics</t>
  </si>
  <si>
    <t>Public health</t>
  </si>
  <si>
    <t>Psychiatric inpatient</t>
  </si>
  <si>
    <t>Private practitioner</t>
  </si>
  <si>
    <t>Mental health residential</t>
  </si>
  <si>
    <t>Self or relative referral</t>
  </si>
  <si>
    <t>Social Welfare</t>
  </si>
  <si>
    <t>Vocational Service</t>
  </si>
  <si>
    <r>
      <rPr>
        <b/>
        <sz val="10"/>
        <color rgb="FF000000"/>
        <rFont val="Arial"/>
        <family val="2"/>
      </rPr>
      <t>Table 36: Discharges from mental health and addiction teams by age, sex and referral destination, 2018/19</t>
    </r>
  </si>
  <si>
    <r>
      <rPr>
        <b/>
        <sz val="10"/>
        <color rgb="FF000000"/>
        <rFont val="Arial"/>
        <family val="2"/>
      </rPr>
      <t>Table 37: Discharges from mental health and addiction teams by reason for discharge, 2018/19</t>
    </r>
  </si>
  <si>
    <t>Deceased</t>
  </si>
  <si>
    <t>Gone No Address or Lost to follow-up.</t>
  </si>
  <si>
    <t>Tangata whaiora/consumer did not attend following the referral.</t>
  </si>
  <si>
    <t>Ended routinely</t>
  </si>
  <si>
    <t>Self discharge from hospital</t>
  </si>
  <si>
    <t>Discharge of consumer to another healthcare organisation</t>
  </si>
  <si>
    <t>Discharge to other service within same organisation</t>
  </si>
  <si>
    <t>Involuntary Discharge</t>
  </si>
  <si>
    <t>Provider Discharge</t>
  </si>
  <si>
    <t>Referral declined - Inability to provide services requested.</t>
  </si>
  <si>
    <t>Referral declined - Other services more appropriate.</t>
  </si>
  <si>
    <t>Deprivation quintile</t>
  </si>
  <si>
    <r>
      <rPr>
        <b/>
        <sz val="10"/>
        <color rgb="FF000000"/>
        <rFont val="Arial"/>
        <family val="2"/>
      </rPr>
      <t>Table 39: Number of clients seen by deprivation quintile, age and sex, 2018/19</t>
    </r>
  </si>
  <si>
    <t>5 year age group</t>
  </si>
  <si>
    <t>2</t>
  </si>
  <si>
    <t>3</t>
  </si>
  <si>
    <t>4</t>
  </si>
  <si>
    <r>
      <rPr>
        <b/>
        <sz val="10"/>
        <color rgb="FF000000"/>
        <rFont val="Arial"/>
        <family val="2"/>
      </rPr>
      <t>Table 40: Rates (crude, age-specific and age-standardised) by deprivation quintile, age and sex, 2018/19</t>
    </r>
  </si>
  <si>
    <r>
      <rPr>
        <b/>
        <sz val="10"/>
        <color rgb="FF000000"/>
        <rFont val="Arial"/>
        <family val="2"/>
      </rPr>
      <t>Table 41: Number of long term clients of mental health and addiction services: by Māori and non-Māori, age group and sex, 2018/19</t>
    </r>
  </si>
  <si>
    <t>0-19</t>
  </si>
  <si>
    <t>20-64</t>
  </si>
  <si>
    <t>65 +</t>
  </si>
  <si>
    <r>
      <rPr>
        <b/>
        <sz val="10"/>
        <color rgb="FF000000"/>
        <rFont val="Arial"/>
        <family val="2"/>
      </rPr>
      <t>Table 42: Number of long term clients of mental health services: by Māori and non-Māori, age group and sex, 2018/19</t>
    </r>
  </si>
  <si>
    <r>
      <rPr>
        <b/>
        <sz val="10"/>
        <color rgb="FF000000"/>
        <rFont val="Arial"/>
        <family val="2"/>
      </rPr>
      <t>Table 43: Number of long term clients of addiction services: by Māori and non-Māori, age group and sex, 2018/19</t>
    </r>
  </si>
  <si>
    <t>Clients under the MH Act</t>
  </si>
  <si>
    <t>Special Patients</t>
  </si>
  <si>
    <t>Substance Addiction (SACAT) Act</t>
  </si>
  <si>
    <t>Ethnic group</t>
  </si>
  <si>
    <r>
      <rPr>
        <b/>
        <sz val="10"/>
        <color rgb="FF000000"/>
        <rFont val="Arial"/>
        <family val="2"/>
      </rPr>
      <t>Table 47: Clients secluded by age-standardised rates, by sex and Māori and non-Māori, 2008/09 - 2018/19</t>
    </r>
  </si>
  <si>
    <r>
      <rPr>
        <b/>
        <sz val="10"/>
        <color rgb="FF000000"/>
        <rFont val="Arial"/>
        <family val="2"/>
      </rPr>
      <t>Table 48: ECT treatments by sex and Māori and non-Māori, 2008/09 - 2018/19</t>
    </r>
  </si>
  <si>
    <t>Number of ECT treatments</t>
  </si>
  <si>
    <r>
      <rPr>
        <b/>
        <sz val="10"/>
        <color rgb="FF000000"/>
        <rFont val="Arial"/>
        <family val="2"/>
      </rPr>
      <t>Table 49: Clients who received ECT treatments, and age-standardised rates, by sex and Māori and non-Māori, 2008/09 - 2018/19</t>
    </r>
  </si>
  <si>
    <r>
      <rPr>
        <b/>
        <sz val="10"/>
        <color rgb="FF000000"/>
        <rFont val="Arial"/>
        <family val="2"/>
      </rPr>
      <t>Table 50: Principal diagnoses by diagnosis group, age and sex, 2018/19</t>
    </r>
  </si>
  <si>
    <t>Infancy/Childhood/Adolescence Disorders</t>
  </si>
  <si>
    <t>Delirium/Dementia/Amnestic/Cognitive Disorders</t>
  </si>
  <si>
    <t>Mental Disorders Due to Medical Condition</t>
  </si>
  <si>
    <t>Substance-Related Disorders</t>
  </si>
  <si>
    <t>Schizophrenia/Psychotic Disorders</t>
  </si>
  <si>
    <t>Mood Disorders</t>
  </si>
  <si>
    <t>Anxiety Disorders</t>
  </si>
  <si>
    <t>Somatoform Disorders</t>
  </si>
  <si>
    <t>Factitious Disorders</t>
  </si>
  <si>
    <t>Dissociative Disorders</t>
  </si>
  <si>
    <t>Sexual/Gender Identity Disorders</t>
  </si>
  <si>
    <t>Eating disorders</t>
  </si>
  <si>
    <t>Sleep Disorders</t>
  </si>
  <si>
    <t>Impulse-Control Disorders</t>
  </si>
  <si>
    <t>Adjustment Disorders</t>
  </si>
  <si>
    <t>Personality Disorders</t>
  </si>
  <si>
    <t>Other Conditions</t>
  </si>
  <si>
    <t>Inpatient Setting</t>
  </si>
  <si>
    <t>Valid</t>
  </si>
  <si>
    <t>Invalid</t>
  </si>
  <si>
    <t>% Valid</t>
  </si>
  <si>
    <t>Counties Manukau</t>
  </si>
  <si>
    <t>Bay of Plenty</t>
  </si>
  <si>
    <t>Capital and Coast</t>
  </si>
  <si>
    <t>Nelson Marlborough</t>
  </si>
  <si>
    <t>South Canterbury</t>
  </si>
  <si>
    <t>Admission</t>
  </si>
  <si>
    <t>Review</t>
  </si>
  <si>
    <t>Discharge - no further care</t>
  </si>
  <si>
    <t>Discharge - other treatment setting</t>
  </si>
  <si>
    <t>Sub-clinical</t>
  </si>
  <si>
    <t>Mild</t>
  </si>
  <si>
    <t>Moderate</t>
  </si>
  <si>
    <t>Severe</t>
  </si>
  <si>
    <t>Discharge - no further
care</t>
  </si>
  <si>
    <t>Discharge - other
treatment setting</t>
  </si>
  <si>
    <t>S</t>
  </si>
  <si>
    <t xml:space="preserve">Title: </t>
  </si>
  <si>
    <t>Published:</t>
  </si>
  <si>
    <t>Summary:</t>
  </si>
  <si>
    <t>Source:</t>
  </si>
  <si>
    <t>Data is sourced from the Programme for the Integration of Mental Health Data (PRIMHD). PRIMHD contains Ministry of Health funded mental health and addiction service activity and outcomes data. The data is collected from district health boards (DHBs) and non-governmental organisations (NGOs). 
PRIMHD data is used to report on what services are being provided, who is providing the services, and what outcomes are being achieved for health consumers across New Zealand's mental health sector. These reports enable better quality service planning and decision making by mental health and addiction service providers, at local, regional and national levels.</t>
  </si>
  <si>
    <t xml:space="preserve">Date of data extraction: </t>
  </si>
  <si>
    <t>Additional information:</t>
  </si>
  <si>
    <t>PRIMHD Mental Health Data</t>
  </si>
  <si>
    <t>Mental health data and statistics</t>
  </si>
  <si>
    <t>New Zealand Mental Health and Addictions KPI Programme</t>
  </si>
  <si>
    <t>If you require information not included in this file, the Ministry of Health is able to provide customised data extracts tailored to your needs. These may incur a charge (at Official Information Act rates). See below for contact details.</t>
  </si>
  <si>
    <t>Postal address:</t>
  </si>
  <si>
    <t>Data Services</t>
  </si>
  <si>
    <t>Ministry of Health</t>
  </si>
  <si>
    <t>PO Box 5013</t>
  </si>
  <si>
    <t>Wellington</t>
  </si>
  <si>
    <t>New Zealand</t>
  </si>
  <si>
    <t>Email:</t>
  </si>
  <si>
    <t>data-enquiries@health.govt.nz</t>
  </si>
  <si>
    <t>Phone:</t>
  </si>
  <si>
    <t>(04) 496 2000</t>
  </si>
  <si>
    <t xml:space="preserve">Fax: </t>
  </si>
  <si>
    <t>(04) 816 2898</t>
  </si>
  <si>
    <t>Contents</t>
  </si>
  <si>
    <t>General information</t>
  </si>
  <si>
    <t>Tables</t>
  </si>
  <si>
    <t>Demographics</t>
  </si>
  <si>
    <t>Services provided</t>
  </si>
  <si>
    <t>Activity type</t>
  </si>
  <si>
    <t>Team details</t>
  </si>
  <si>
    <t>Activity setting</t>
  </si>
  <si>
    <t>Referrals</t>
  </si>
  <si>
    <t>Deprivation</t>
  </si>
  <si>
    <t>Long term clients</t>
  </si>
  <si>
    <t>Legal status</t>
  </si>
  <si>
    <t>Electroconvulsive therapy</t>
  </si>
  <si>
    <t>Diagnosis</t>
  </si>
  <si>
    <t>Outcomes</t>
  </si>
  <si>
    <t>Background information</t>
  </si>
  <si>
    <t>contents</t>
  </si>
  <si>
    <t>DATA QUALITY AND INTERPRETATION NOTES</t>
  </si>
  <si>
    <t>The Ministry of Health, DHBs and NGOs are actively engaged in reviewing and improving the quality of PRIMHD data, but because there are some known issues yet to be addressed, numbers should be interpreted and reused with due consideration and care. Although it is not practical to record all known data quality issues, the most important considerations have been detailed below. If you need further detail please contact:</t>
  </si>
  <si>
    <t>Under-reporting of data</t>
  </si>
  <si>
    <t>Coding changes may cause artificial variance and trends</t>
  </si>
  <si>
    <t xml:space="preserve">Observed variance and trends may be a result of differences in coding practices across service providers and time, for example, coding changes have influenced the number of crisis contact services reported by some DHBs. 
To assist with activity (a synonym for services and care) coding in particular, the Ministry of Health has published ‘Guide to PRIMHD Activity Collection and Use’. We suggest you consult this guide to aid interpretation. A high level description of each of the activity types can also be found within the PRIMHD Codeset. The Guide for Use and the PRIMHD Codeset can be found in the following locations:
</t>
  </si>
  <si>
    <t>Guide to PRIMHD Activity Collection and Use</t>
  </si>
  <si>
    <t>www.health.govt.nz/publication/guide-primhd-activity-collection-and-use</t>
  </si>
  <si>
    <t>PRIMHD Codeset</t>
  </si>
  <si>
    <t>www.health.govt.nz/publication/hiso-1002332017-primhd-code-set-standard</t>
  </si>
  <si>
    <t>Increased NGO reporting will influence trends</t>
  </si>
  <si>
    <t>Activity Start Fin Year</t>
  </si>
  <si>
    <t>08/09</t>
  </si>
  <si>
    <t>09/10</t>
  </si>
  <si>
    <t>10/11</t>
  </si>
  <si>
    <t>11/12</t>
  </si>
  <si>
    <t>12/13</t>
  </si>
  <si>
    <t>13/14</t>
  </si>
  <si>
    <t>14/15</t>
  </si>
  <si>
    <t>15/16</t>
  </si>
  <si>
    <t>16/17</t>
  </si>
  <si>
    <t>17/18</t>
  </si>
  <si>
    <t>% change</t>
  </si>
  <si>
    <t>Clients seen</t>
  </si>
  <si>
    <t>Crude rate</t>
  </si>
  <si>
    <t xml:space="preserve">Notes: </t>
  </si>
  <si>
    <t>Crude rate is per 100,000 population.</t>
  </si>
  <si>
    <t xml:space="preserve">All organisation types apart from district health boards have been included in the non-governmental organisation category. This includes charitable trusts and a very small number of private hospitals. </t>
  </si>
  <si>
    <t>Completeness of data for older people</t>
  </si>
  <si>
    <t>Mental health and addiction services for older people are funded as mental health and addiction services in the Northern and Midland regions. In the Southern and Central regions they are funded as disability support services. PRIMHD mainly captures mental health and addiction services, and occasionally captures data on disability support services. This means data on healthcare users aged over 65 (including psychogeriatric services) is incomplete.</t>
  </si>
  <si>
    <t>Data in these tables is not directly comparable to data in other reports</t>
  </si>
  <si>
    <r>
      <t>For several reasons the numbers in these tables are not directly comparable with the numbers in the</t>
    </r>
    <r>
      <rPr>
        <sz val="9"/>
        <color theme="3"/>
        <rFont val="Arial"/>
        <family val="2"/>
      </rPr>
      <t xml:space="preserve"> </t>
    </r>
    <r>
      <rPr>
        <u/>
        <sz val="9"/>
        <color theme="3"/>
        <rFont val="Arial"/>
        <family val="2"/>
      </rPr>
      <t>Office of the Director of Mental Health (ODMH) Annual Reports</t>
    </r>
    <r>
      <rPr>
        <sz val="9"/>
        <color theme="1"/>
        <rFont val="Arial"/>
        <family val="2"/>
      </rPr>
      <t>, amongst other reports. The ODMH reports are published for a different purpose and use a slightly different method to identify the report subject matter. Further to this the OMDH reports are for a different time period and occasionally include manual data submitted by DHBs.</t>
    </r>
  </si>
  <si>
    <t>Data is continually updated and revised</t>
  </si>
  <si>
    <t>Key findings</t>
  </si>
  <si>
    <t>·</t>
  </si>
  <si>
    <t>table1,2</t>
  </si>
  <si>
    <t>table3,4</t>
  </si>
  <si>
    <t>table5,6</t>
  </si>
  <si>
    <t>table7,8</t>
  </si>
  <si>
    <t>table10</t>
  </si>
  <si>
    <t>table40</t>
  </si>
  <si>
    <t>table13</t>
  </si>
  <si>
    <t>table15</t>
  </si>
  <si>
    <t>table16</t>
  </si>
  <si>
    <t>For DHBs, inpatient teams provided the majority of bednights (72% of all DHB bednights). For NGOs, residential teams provided the majority of bednights (73% of all NGO bednights).</t>
  </si>
  <si>
    <t>table21</t>
  </si>
  <si>
    <t>table22</t>
  </si>
  <si>
    <t>table27</t>
  </si>
  <si>
    <t>table28</t>
  </si>
  <si>
    <t>table29</t>
  </si>
  <si>
    <t>table30</t>
  </si>
  <si>
    <t>table31</t>
  </si>
  <si>
    <t>table32</t>
  </si>
  <si>
    <t>table33</t>
  </si>
  <si>
    <t>Referrals to mental health and addiction teams were most likely to come from ‘self or relative referral’ (25%), or a ‘general practitioner’ (17%).</t>
  </si>
  <si>
    <t>table35</t>
  </si>
  <si>
    <t>table36</t>
  </si>
  <si>
    <t>table41,42,43</t>
  </si>
  <si>
    <t>table45</t>
  </si>
  <si>
    <t>table46,47</t>
  </si>
  <si>
    <t>table48,49</t>
  </si>
  <si>
    <t xml:space="preserve">The distribution of mean total HoNOS scores shows that clients with an inpatient setting had a reduction in the mean score between admission and discharge. </t>
  </si>
  <si>
    <t>table52</t>
  </si>
  <si>
    <t xml:space="preserve">The distribution of clinically significant HoNOS items also showed this same expected pattern in an inpatient setting. </t>
  </si>
  <si>
    <t>table53</t>
  </si>
  <si>
    <t>The index of severity shows that clients admitted to an inpatient unit were quite unwell (64% had severe symptoms).</t>
  </si>
  <si>
    <t>table54</t>
  </si>
  <si>
    <t>Mental Health and Addiction: Service use 2018/19</t>
  </si>
  <si>
    <t>These tables present a summary of the inpatient and community mental health and addiction services provided in New Zealand in 2018/19.</t>
  </si>
  <si>
    <t>Some organisations had breaks in reporting and/or incomplete data in PRIMHD in the 2018/19 year. A few NGOs started and/or stopped reporting during 2018/19 so not all organisations have data for the whole time period.</t>
  </si>
  <si>
    <t>Number and crude rate of clients seen by NGOs, 2008/09 to 2018/19</t>
  </si>
  <si>
    <t>18/19</t>
  </si>
  <si>
    <t xml:space="preserve">In 2008, DHBs began reporting to PRIMHD. In addition, from this date an increasing number of NGOs began reporting to the PRIMHD database. Shifts or patterns in the data after 2008 may reflect the gradual adaptation of non-governmental organisations into the PRIMHD collection in addition to, or instead of, any trend in mental health and addiction service use or outcomes. This point is illustrated by the artificial trend within the chart below in which the crude rate of clients seen by NGOs in 2018/19 was ten times that reported in 2008/09. Although NGO data is still incomplete, the Ministry of Health considers it complete enough for comparison across time from 1 July 2012 onwards. </t>
  </si>
  <si>
    <t xml:space="preserve">Note(s): </t>
  </si>
  <si>
    <t>In order to report a single ethnicity for each client, responses have been prioritised according to a list published by Statistics New Zealand.  For more information see the 'Ethnicity Prioritisation' worksheet.</t>
  </si>
  <si>
    <t>Some clients were seen by both NGOs and DHBs.</t>
  </si>
  <si>
    <t>The age-specific rate (for each 5 year age group) measures the frequency of clients seen per 100,000 of the particular population for that age group.</t>
  </si>
  <si>
    <t>The age-standardised rate (ASR) is per 100,000 population, standardised to the World Health Organisation (WHO) standard world population.</t>
  </si>
  <si>
    <t>Source: Programme for the Integration of Mental Health Data (PRIMHD)</t>
  </si>
  <si>
    <t>Some clients were seen by both DHBs and NGOs.</t>
  </si>
  <si>
    <t>The age-standardised rate (ASR) is per 100,000 population, standarised to the World Health Organisation (WHO) standard world population.</t>
  </si>
  <si>
    <t>A face-to-face contact is when both a client and mental health professional are physically present at some time during an activity.  
Care co-ordination activities, contact with family/whānau, written correspondence, seclusion, telephone calls, text messages and social media contacts/e-therapy have been excluded from this count.</t>
  </si>
  <si>
    <t>Clients seen in more than one financial year are counted in each relevant year.</t>
  </si>
  <si>
    <t>Some clients may have been seen by both DHBs and NGOs.</t>
  </si>
  <si>
    <t>Clients seen by more than one organisation have been counted in each relevant organisation.</t>
  </si>
  <si>
    <t>Only organisations that reported to PRIMHD for the entire 2018/19 period have been included.</t>
  </si>
  <si>
    <t>This table does not include NGO data. Clients may have resided in more than one DHB region and/or been seen by more than one DHB in 2018/19.</t>
  </si>
  <si>
    <t xml:space="preserve">Clients seen by DHBs and NGOs will be counted in each relevant section. </t>
  </si>
  <si>
    <t>Clients seen by more than one team type have been counted in each relevant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</si>
  <si>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t>
  </si>
  <si>
    <t>Activities for clients seen in more than one financial year are counted in each relevant year.</t>
  </si>
  <si>
    <t>Activity type 'did not attend' has been excluded from the number of contacts.</t>
  </si>
  <si>
    <t>Bednight records recorded while clients were on leave have been subtracted from each year's bednight totals.</t>
  </si>
  <si>
    <t xml:space="preserve">There is a known data quality issue with overlapping/duplicate bednights. As a percentage of total bednight records, approximately 1% of clients have overlapping or duplicate bednight records reported in PRIMHD. For more information please contact: </t>
  </si>
  <si>
    <t>A small number of bednights have not been reported to PRIMHD due to a known issue with reporting from a few DHB systems.</t>
  </si>
  <si>
    <t xml:space="preserve">The sum of clients who received each activity type is greater than the number of clients seen in 2018/19 as many clients received more than one activity type. </t>
  </si>
  <si>
    <t>A few activity types have data reported by NGOs that do not provide these services. These are likely data entry errors.</t>
  </si>
  <si>
    <t>The sum of clients who received each activity type is greater than the number of clients seen in 2018/19 as many clients received more than one activity type.</t>
  </si>
  <si>
    <t>A small number of activities reported are inappropriate for clients of a particular age (e.g. court liaison attendances for clients aged under 10 years). These records are data quality errors and should be used with caution.</t>
  </si>
  <si>
    <t>A small number of activities reported are inappropriate for clients of a particular age (e.g. support for parents with mental illness and addiction for clients aged under 10 years). These records are data quality errors and should be used with caution.</t>
  </si>
  <si>
    <t>In 2018/19, 3,538 bednights were reported by DHB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t>
  </si>
  <si>
    <t xml:space="preserve">The sum of clients seen by each team type is greater than the number of clients seen in 2018/19 as many clients were seen by more than one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</si>
  <si>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</si>
  <si>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Seclusion events with less than an hour between the end of one and the start of another have been joined together to create a single event.</t>
  </si>
  <si>
    <t>Seclusion events with less than an hour between the end of one and the start of another have been joined together to create a single event.
A small number of bednights have not been reported to PRIMHD due to a known issue with reporting from a few DHB systems.</t>
  </si>
  <si>
    <t>The number of unique clients seen by forensic teams in 2018/19 was 8,464,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</si>
  <si>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Ministry of Health has identified 2,514 bednights recorded by forensic teams while clients were on leave. Therefore bednight totals are slightly overestimated. </t>
  </si>
  <si>
    <t>The number of unique clients seen by child and youth teams in 2018/19 was 38,771, which is less than the sum of clients who received each activity type. This is because many clients received more than one type of activity.</t>
  </si>
  <si>
    <t xml:space="preserve">The Ministry of Health has identified 1082 bednights recorded by child and youth teams while clients were on leave. Therefore bednight totals are slightly overestimated. </t>
  </si>
  <si>
    <t>The number of unique clients seen by alcohol and drug teams in 2018/19 was 52,973. This total includes clients seen by co-existing problems teams. The total is less than the sum of clients who received each activity type because many clients received more than one type of activity.</t>
  </si>
  <si>
    <t xml:space="preserve">The Ministry of Health has identified 251 bednights recorded by alcohol and drug teams while clients were on leave. Therefore bednight totals are slightly overestimated. </t>
  </si>
  <si>
    <t>The number of unique clients seen by inpatient teams in 2018/19 was 10,543, which is less than the sum of clients who received each activity type. This is because many clients received more than one type of activity.</t>
  </si>
  <si>
    <t xml:space="preserve">The Ministry of Health has identified 6,609 bednights recorded by inpatient teams while clients were on leave. Therefore bednight totals are slightly overestimated.
Some forensic bednights have been reported by inpatient teams when in fact the service was provided by forensic teams. The Ministry of Health is working with the relevant teams to correct this issue.
</t>
  </si>
  <si>
    <t>The number of unique clients seen by community teams in 2018/19 was 135,356, which is less than the sum of clients who received each activity type.  This is because many clients received more than one type of activity.</t>
  </si>
  <si>
    <t xml:space="preserve">The Ministry of Health has identified 12,248 bednights recorded by NGOs while clients were on leave. Therefore bednight totals are slightly overestimated. </t>
  </si>
  <si>
    <r>
      <t>The Ministry of Health has identified 8,407 bednights recorded by DHBs while clients were on leave. Therefore bednight totals are slightly overestimated.</t>
    </r>
    <r>
      <rPr>
        <sz val="9"/>
        <color rgb="FFFF0000"/>
        <rFont val="Arial"/>
        <family val="2"/>
      </rPr>
      <t xml:space="preserve"> </t>
    </r>
  </si>
  <si>
    <t>The number of unique clients seen by kaupapa Māori teams in 2018/19 was 22,648,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</si>
  <si>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Ministry of Health has identified 1,323 bednights recorded by kaupapa Māori teams while clients were on leave. Therefore bednight totals are slightly overestimated. 
There are three bednight activity types with an activity count of 0. This is because bednight activity types are a sum of bednights not an activity count. In these cases the bednight records do not cross midnight.   </t>
  </si>
  <si>
    <t xml:space="preserve">The sum of clients seen in each activity setting is greater than the number of clients seen in 2018/19 as many clients were seen in more than one setting. 
A small number of activities are reported with a nonsensical activity type and activity setting combination, for example bednight records reported with a setting of 'Telephone'. These records are data quality errors and should be used with caution.
A small number of bednights have not been reported to PRIMHD due to a known issue with reporting from a few DHB systems.
There is a known data quality issue with overlapping/duplicate bednights. As a percentage of total bednight records, approximately 1% of clients have overlapping or duplicate bednight records reported in PRIMHD. For more information please contact: </t>
  </si>
  <si>
    <t>Activity for clients seen with more than one activity type and/or activity setting has been counted in each relevant activity type and/or activity setting.
A small number of activities are reported with a nonsensical activity type and activity setting combination, for example bednight records reported with a setting of Telephone when they should have an Inpatient or Residential setting. These records are data quality errors and should be used with caution.</t>
  </si>
  <si>
    <t>A client can have more than one referral open at once and therefore may be counted against more than one referral source.</t>
  </si>
  <si>
    <t>Volumes of referrals may be over-inflated in some cases due to the administrative opening and closing of referrals where organisations have undergone system changes, or changes in reporting method.</t>
  </si>
  <si>
    <t>A new referral is defined as a referral with a start date in the year to 30 June 2019.</t>
  </si>
  <si>
    <t>Volumes of discharges may be under-reported due to some cases of referral closure details not being submitted to PRIMHD when clients are no longer actively being seen by a service.</t>
  </si>
  <si>
    <t>A discharge is defined as a referral with an end date in the year to 30 June 2019.
It is known that there are a number of referrals in PRIMHD that remain open despite them no longer being active.</t>
  </si>
  <si>
    <t>Deprivation quintiles are a measure of socioeconomic status calculated for small geographic areas, using a range of variables from the 2013 Census of Populations and Dwellings. For more information see the 'Glossary' worksheet.
The sum of clients seen across all deprivation quintiles is greater than the number of clients seen in 2018/19 as some clients were recorded as living in more than one deprivation quintile during this period.</t>
  </si>
  <si>
    <t>Deprivation quintiles are a measure of socioeconomic status calculated for small geographic areas, using a range of variables from the 2013 Census of Populations and Dwellings. For more information see the 'Glossary' worksheet.</t>
  </si>
  <si>
    <t>The sum of clients seen across all deprivation quintiles is greater than the number of clients seen in 2018/19, as some clients were recorded as living in more than one deprivation quintile during this period.</t>
  </si>
  <si>
    <t>This table shows long term clients that were seen by mental health and addiction services for one year or more, or two years or more, for the year to 30 June 2019 and the two years to 30 June 2019.</t>
  </si>
  <si>
    <r>
      <t xml:space="preserve">Mental health services are defined as all team types </t>
    </r>
    <r>
      <rPr>
        <i/>
        <sz val="9"/>
        <color theme="1"/>
        <rFont val="Arial"/>
        <family val="2"/>
      </rPr>
      <t>except</t>
    </r>
    <r>
      <rPr>
        <sz val="9"/>
        <color theme="1"/>
        <rFont val="Arial"/>
        <family val="2"/>
      </rPr>
      <t xml:space="preserve"> alcohol and drug and co-existing problems team types. See the PRIMHD code set for full descriptions of team types:</t>
    </r>
  </si>
  <si>
    <t>Addiction services are defined as alcohol and drug and co-existing problems team types. See the PRIMHD code set for full descriptions of team types:</t>
  </si>
  <si>
    <t>Clients can be under more than one section in any given year.</t>
  </si>
  <si>
    <t>In order to report a single ethnicity for each client, responses have been prioritised according to a list published by Statistics New Zealand. For more information see the 'Ethnicity Prioritisation' worksheet.</t>
  </si>
  <si>
    <t xml:space="preserve">This table details clients with a current legal status during the 2018/19 year. </t>
  </si>
  <si>
    <t xml:space="preserve">This table details clients with a current legal status during each financial year. </t>
  </si>
  <si>
    <t>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</si>
  <si>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http://www.health.govt.nz/nz-health-statistics/health-statistics-and-data-sets/mental-health-and-addiction-service-use-series</t>
  </si>
  <si>
    <t xml:space="preserve">Seclusion is the placing of a client, at any time and for any duration, alone in a room or area from which they cannot exit. For more information see: </t>
  </si>
  <si>
    <t>Seclusion under Mental Health (Compulsory Assessment and Treatment) Act 1992</t>
  </si>
  <si>
    <t>Seclusion is the placing of a client, at any time and for any duration, alone in a room or area from which they cannot exit. For more information see:</t>
  </si>
  <si>
    <t xml:space="preserve">Clients seen in more than one financial year are counted in each relevant year. </t>
  </si>
  <si>
    <t>The age-standardised rate (ASR) is per 100,000 population, standardised to the World Health Organisation (WHO) standard world population.
The numbers published within this table, and rates based off the numbers, may differ slightly from year-to-year. As a consequence of quality improvement processes, historical numbers are continuously being revised by District Health Boards. To ensure we capture the best possible estimate for each financial year, we plan to update the numbers and rates within each publication. Although the numbers and rates are the best possible estimate, they should still be used with caution until they stabilise and quality improvement processes have been completed. Please check here for the most up-to-date information before using the information within this table:</t>
  </si>
  <si>
    <t>Electroconvulsive therapy (ECT) is a therapeutic procedure in which a brief pulse of electricity is delivered to a patient's brain in order to produce a seizure. For more information see:</t>
  </si>
  <si>
    <t>http://www.health.govt.nz/publication/electroconvulsive-therapy-ect</t>
  </si>
  <si>
    <t>Electroconvulsive therapy (ECT) is a therapeutic procedure in which a brief pulse of electricity is delivered to a patient's brain in order to produce a seizure.  For more information see:</t>
  </si>
  <si>
    <t>Clients seen in more than one financial year are counted in each relevant year.
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</si>
  <si>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 xml:space="preserve">Only DHBs are required to report diagnosis data to PRIMHD and only DHB data is included in this table. 
There was considerable variation in the completeness of diagnosis data in PRIMHD between DHBs in 2018/19. Nearly half of all DHBs had significant issues reporting diagnosis data. For more information please contact: </t>
  </si>
  <si>
    <t>Only HoNOS collections (i.e. those designed for use with adults aged 18–64) are included in this count. For more information see the 'Glossary' worksheet.</t>
  </si>
  <si>
    <t>This table includes individual collection occasions rather than matched pairs. Matched pairs include at least two collection occasions, usually at the admission and discharge of a mental health episode.</t>
  </si>
  <si>
    <t>The index of severity uses HoNOS item scores to group clients according to the severity of their illness.  The following definitions are used:</t>
  </si>
  <si>
    <t xml:space="preserve">  Sub-clinical - all items rated &lt;2</t>
  </si>
  <si>
    <t xml:space="preserve">  Mild - at least one item &gt;1 and all items &lt;3</t>
  </si>
  <si>
    <t xml:space="preserve">  Moderate - at least one item &gt;=3</t>
  </si>
  <si>
    <t xml:space="preserve">  Severe - at least two items &gt;=3</t>
  </si>
  <si>
    <t>Wairarapa DHB does not have an inpatient unit.</t>
  </si>
  <si>
    <t>Glossary</t>
  </si>
  <si>
    <t xml:space="preserve"> </t>
  </si>
  <si>
    <t>Term</t>
  </si>
  <si>
    <t>Description</t>
  </si>
  <si>
    <t>Activity</t>
  </si>
  <si>
    <t>The type of health care activity provided to the client. Activities can be grouped into bednights, contacts, seclusion and leave.</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</si>
  <si>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</si>
  <si>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</si>
  <si>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</si>
  <si>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</si>
  <si>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r>
      <t>The number of clients seen in relation to the population size of a particular age group, calculated by dividing the number of clients by the appropriate age-group population and then multiplying by 100,000. See also Clients</t>
    </r>
    <r>
      <rPr>
        <i/>
        <sz val="10"/>
        <color theme="1"/>
        <rFont val="Arial"/>
        <family val="2"/>
      </rPr>
      <t xml:space="preserve"> </t>
    </r>
    <r>
      <rPr>
        <sz val="8"/>
        <color rgb="FF000000"/>
        <rFont val="Courier New"/>
        <family val="3"/>
      </rPr>
      <t>seen.</t>
    </r>
  </si>
  <si>
    <t>Age-standardised rate (ASR)</t>
  </si>
  <si>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i/>
        <sz val="10"/>
        <color theme="1"/>
        <rFont val="Arial"/>
        <family val="2"/>
      </rPr>
      <t>.</t>
    </r>
  </si>
  <si>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</si>
  <si>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 xml:space="preserve">Users of mental health and addiction services. The client does not need to be physically present to be counted for example telephone contact with a clinician. </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</si>
  <si>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</si>
  <si>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</si>
  <si>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t>Compulsory assessment</t>
  </si>
  <si>
    <t>Compulsory assessment can take place in either a community or a hospital setting. There are two periods of compulsory assessment, during which a person’s clinician may release them from assessment at any time.
During the assessment period, a person is obliged to receive treatment as prescribed by their responsible clinician.
The first period (section 11 of the Mental Health Act) is for up to five days. The second period (section 13) can last up to 14 days.
Following the first two assessment periods, a clinician can make an application to the Family or District Court (section 14(4)) to place the person on a compulsory treatment order.</t>
  </si>
  <si>
    <t>Compulsory treatment order</t>
  </si>
  <si>
    <t>There are two types of compulsory treatment orders. One is for treatment in the community (a section 29 order) and the other is for treatment in an inpatient unit (a section 30 order). A person’s responsible clinician can convert an inpatient treatment order into a community treatment order at any time. A responsible clinician may also grant a person leave from the inpatient unit for treatment in the community for up to three months (section 31).</t>
  </si>
  <si>
    <t>Contacts</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</si>
  <si>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</si>
  <si>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</si>
  <si>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</si>
  <si>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Principle diagnosis</t>
  </si>
  <si>
    <t>The principle diagnosis is defined as the diagnosis established, after study, to be chiefly responsible for occasioning the episode of mental health treatment.</t>
  </si>
  <si>
    <t>Deprivation quintiles</t>
  </si>
  <si>
    <t>These tables present clients seen by deprivation quintile of residence, ranging from 1 (least deprived) to 5 (most deprived), according to the 2013 New Zealand Deprivation Index. Approximately equal numbers of people reside in areas associated with each of the five deprivation areas. See New Zealand Deprivation Index 2013 for more information.</t>
  </si>
  <si>
    <t>Discharge</t>
  </si>
  <si>
    <t>Completion of treatment with a particular team. This does not necessarily mean the completion of all treatment, as a client may be discharged to another team.</t>
  </si>
  <si>
    <t>Discharge destination</t>
  </si>
  <si>
    <t xml:space="preserve">The group of services or people who are destinations of mental health and addiction referrals. </t>
  </si>
  <si>
    <t>District health board (DHB)</t>
  </si>
  <si>
    <t xml:space="preserve">The body responsible for providing, or funding the provision of health and disability services in a district. </t>
  </si>
  <si>
    <t>Electroconvulsive therapy (ECT)</t>
  </si>
  <si>
    <t>Electroconvulsive therapy (ECT) is a therapeutic procedure in which a brief pulse of electricity is delivered to a patient's brain in order to produce a seizure.  ECT can be an effective treatment for various types of mental illness, including depressive illness, mania, catatonia, and other serious neuropsychiatric conditions.  It is often effective as a last resort in cases where medication is contraindicated or is not relieving symptoms sufficiently.  ECT can only be given with the consent of the patient, other than in certain carefully defined circumstances.</t>
  </si>
  <si>
    <t>The group in which clients are categorised according to their prioritised ethnicity. See also Ethnicity prioritisation.</t>
  </si>
  <si>
    <t>Ethnicity prioritisation</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</si>
  <si>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</si>
  <si>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Face-to-face activity</t>
  </si>
  <si>
    <t>A client physically present at a mental health and addiction activity. Face-to-face activities exclude care coordination, contact with family/whānau, written correspondence, telephone calls and text messages.</t>
  </si>
  <si>
    <t>Health of the Nation Outcome Scale (HoNOS) collection suite</t>
  </si>
  <si>
    <t>The Health of the Nation Outcome Scale is a suite of clinician-related scales which measure a client's health, wellbeing and circumstances.  When completed at regular intervals, it measures the change in health, wellbeing and circumstance over time.</t>
  </si>
  <si>
    <t>HoNOS</t>
  </si>
  <si>
    <t>HoNOSCA</t>
  </si>
  <si>
    <t>HoNOS65+</t>
  </si>
  <si>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</si>
  <si>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Index of severity</t>
  </si>
  <si>
    <t>The index of severity uses item scores from the HoNOS collection suite, to group clients according to the severity of their illness.  The groupings are: sub-clinical, mild, moderate or severe.</t>
  </si>
  <si>
    <t>Inpatient setting</t>
  </si>
  <si>
    <t>Services provided in a medical environment (such as a hospital) to people in need of close observation, intensive investigation or intervention.</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</si>
  <si>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</si>
  <si>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</si>
  <si>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</si>
  <si>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</si>
  <si>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</si>
  <si>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</si>
  <si>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These are wider than the five-year age groups, and broadly reflect childhood (0-14 years), youth (15-24 years), adult (25-44 and 45-64 years) and older people (65+ years).</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</si>
  <si>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</si>
  <si>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</si>
  <si>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</si>
  <si>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</si>
  <si>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New Zealand Deprivation Index 2013 (NZDep2013)</t>
  </si>
  <si>
    <t>A measure of socioeconomic status calculated for small geographic areas. It provides a deprivation score for each geographical unit, to identify the least and most deprived areas in New Zealand. The calculation uses a range of variables from the 2013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</si>
  <si>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The nine variables in the index, by decreasing weight, are:</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</si>
  <si>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</si>
  <si>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</si>
  <si>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</si>
  <si>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</si>
  <si>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</si>
  <si>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</si>
  <si>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7.  living space: people living in an equivalised household below a bedroom occupancy threshold</t>
  </si>
  <si>
    <t>8.  communication: people with no access to a telephone</t>
  </si>
  <si>
    <t>9.  transport: people with no access to a car.</t>
  </si>
  <si>
    <t>Further information is available from www.health.govt.nz (search for ‘NZDep2013 Index of Deprivation’).</t>
  </si>
  <si>
    <t>Outcome</t>
  </si>
  <si>
    <t>A change in health, wellbeing and circumstances over time.</t>
  </si>
  <si>
    <t>Outcome collection occasion</t>
  </si>
  <si>
    <t>The occasion within, or following, the episode of mental health treatment when the recorded HoNOS was collected.</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</si>
  <si>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</si>
  <si>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</si>
  <si>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</si>
  <si>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</si>
  <si>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Reason for discharge</t>
  </si>
  <si>
    <t xml:space="preserve">Details describing the exit of a client from a mental health or addiction service. </t>
  </si>
  <si>
    <t>Referral</t>
  </si>
  <si>
    <t>A referral may take several forms, most notably:</t>
  </si>
  <si>
    <t>(a) a request for management of a problem or provision of a service (eg, a request for an investigation, intervention or treatment)</t>
  </si>
  <si>
    <t>(b) notification of a problem with the hope, expectation or imposition of its management.</t>
  </si>
  <si>
    <t>The common factor in all referrals is a communication whose intent is the transfer of care/support, in part or in whole.</t>
  </si>
  <si>
    <t>Referral source</t>
  </si>
  <si>
    <t>The group of services or people who are sources of mental health and addiction referrals.</t>
  </si>
  <si>
    <t>Regular service users</t>
  </si>
  <si>
    <t>Client with at least one bednight in an inpatient, residential or community setting every three months for a period of one year or longer. For these tables, at least one of these bednights was in 2017/18.</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</si>
  <si>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</si>
  <si>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</si>
  <si>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</si>
  <si>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</si>
  <si>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</si>
  <si>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Special patients</t>
  </si>
  <si>
    <t xml:space="preserve">Special patients are covered by Part 4 of the Mental Health Act. Their treatment is provided in accordance with either the Mental Health Act or the Criminal Procedure (Mentally Impaired Persons) Act 2003.
Special patients include:
• people charged with, or convicted of, a criminal offence and remanded to a secure hospital for a psychiatric report
• remanded or sentenced prisoners transferred from prison to a secure hospital
• defendants found not guilty by reason of insanity
• defendants unfit to stand trial
• people who have been convicted of a criminal offence and both sentenced to a term of imprisonment and placed under a compulsory treatment order.
</t>
  </si>
  <si>
    <t>Team</t>
  </si>
  <si>
    <t>A person or functionally discrete group of people providing mental health and addiction care to a client or clients.</t>
  </si>
  <si>
    <t>Team setting</t>
  </si>
  <si>
    <t>A code that categorises the activity setting of the health care team; for example, community, and inpatient.</t>
  </si>
  <si>
    <t>Team type</t>
  </si>
  <si>
    <t>A classification according to the primary function of a particular health care team. For more information on specific team types refer to:</t>
  </si>
  <si>
    <t>In 2018/19, a total of 186,968 clients were seen by mental health and addiction services. Of these, 96,856 (52%) were male, and 90,112 (48%) were female.</t>
  </si>
  <si>
    <t>Of the ethnic groups reported, Māori were the most likely to be seen by mental health and addiction services, with 6584.2 clients seen for every 100,000 Māori population, while Asian were the least likely to be seen with 1168.9 clients seen for every 100,000 Asian population (these rates have been age-standardised to the World Health Organisation (WHO) standard world population).</t>
  </si>
  <si>
    <t>There were 151,164 clients seen by DHBs and 75,818 clients seen by NGOs. Some of these clients were seen by both DHBs and NGOs.</t>
  </si>
  <si>
    <t>Of the 186,968 clients seen in 2018/19, the majority (157,123 or 84%) were seen face-to-face. The remaining 16% received services that involved care co-ordination contacts, contact with family/whānau, written correspondence, telephone calls and text messages, social media contacts/e-therapy.</t>
  </si>
  <si>
    <t xml:space="preserve">While the rate of non-Māori seen by DHBs has risen in recent years from 1920.3 per 100,000 non-Māori population in 2008/09 to 2880.8 in 2018/19 (a rise of 50%), the rate for Māori seen by DHBs has risen more slowly from 4009.2 per 100,000 Māori population in 2008/09 to 4863.8 in 2018/19 (a rise of 21%). </t>
  </si>
  <si>
    <t>People living in the most deprived (quintile 5) areas were 2.3 times more likely to be seen by mental health and addiction services than people living in the least deprived (quintile 1) areas (6888.4 per 100,000 population compared to 2955.2 per 100,000 population, age-standardised to the World Health Organisation (WHO) standard world population).</t>
  </si>
  <si>
    <t>The most common type of team providing services to DHB clients was community teams, who provided services to 63% of clients seen by DHBs, while the next most common team type was alcohol and drug teams who provided services to 17% of DHB clients. For NGOs, this pattern was similar; the most common team type was community teams, who provided services to 55% of clients seen by NGOs. Alcohol and drug teams were the next most common team type, providing services to 29% of NGO clients.</t>
  </si>
  <si>
    <t>The most common type of activity (or service) provided by DHBs in 2018/19 was ‘individual treatment attendances: family/whānau not present’. This activity type accounted for 42% of all DHB services provided. In contrast, the most common type of activity provided by NGOs in 2018/19 was ‘community support contacts’, which accounted for 25% of all NGO services provided.</t>
  </si>
  <si>
    <t xml:space="preserve">The most common type of activity provided by community teams in 2018/19 was ‘individual treatment attendances: family/whānau not present’ which accounted for one third (35%) of all services provided by community teams. 135,356 people accessed services provided by community teams in 2018/19. </t>
  </si>
  <si>
    <t>The most common type of activity provided by inpatient teams in 2018/19 was ‘mental health acute inpatient or equivalent occupied bed nights’ which accounted for half (52%) of all activities provided by inpatient teams. 10,543 people accessed services provided by inpatient teams in 2018/19.</t>
  </si>
  <si>
    <t xml:space="preserve">The most common type of activity provided by alcohol and drug teams in 2018/19 was ‘individual treatment attendances – family/whānau not present’ which accounted for one third (34%) of all activities provided by alcohol and drug teams. 52,973 people accessed services provided by alcohol and drug teams in 2018/19. </t>
  </si>
  <si>
    <t xml:space="preserve">The most common type of activity provided by forensic teams was ‘medium secure inpatient occupied bed nights' which accounted for 32% of all forensic activities. 8,464 people accessed services provided by forensic teams in 2018/19. </t>
  </si>
  <si>
    <t>The most common type of activity provided by kaupapa Māori teams was ‘individual treatment attendances – family/whānau not present’ which accounted for one quarter (24%) of all kaupapa Māori activities. 22,648 people accessed services provided by kaupapa Māori teams in 2018/19.</t>
  </si>
  <si>
    <t>The two most common settings in which contacts took place were ‘onsite’ and ‘telephone’.  Together they accounted for 53% of all contacts in 2018/19.</t>
  </si>
  <si>
    <t>Discharges from mental health and addiction teams were most likely to be to ‘no further referral’ (33%), or to a ‘general practitioner’ (21%).</t>
  </si>
  <si>
    <t xml:space="preserve">Males were more likely to be subject to the Mental Health Act than females. In 2018/19, the age-standardised rate for males was 256.7 per 100,000 compared with 168.7 per 100,000 females. </t>
  </si>
  <si>
    <t xml:space="preserve">Māori were more likely to be assessed or treated under the Mental Health Act than non-Māori. In 2018/19, the age-standardised rate for Māori was 481.3 per 100,000 compared with 160.3 per 100,000 for non-Māori. </t>
  </si>
  <si>
    <t>In 2018/19, 1135 clients were secluded for a total of 3,599 seclusion events. Seclusion is the placing of a client at any time, and for any duration, alone in a room or area from which they cannot exit.</t>
  </si>
  <si>
    <t>In 2018/19, 260 clients received a total of 2897 electroconvulsive therapy treatments, equating to an average of 11.1 treatments per client.  Electroconvulsive therapy (ECT) is a therapeutic procedure in which a brief pulse of electricity is delivered to a patient’s brain in order to produce a seizure.  For more information about ECT see the ‘Glossary’ worksheet.</t>
  </si>
  <si>
    <t>Sex</t>
  </si>
  <si>
    <r>
      <rPr>
        <b/>
        <sz val="10"/>
        <color rgb="FF000000"/>
        <rFont val="Arial"/>
        <family val="2"/>
      </rPr>
      <t>Table 2: Clients seen: rates (crude, age-specific and age-standardised) by sex and ethnic group, 2018/19</t>
    </r>
  </si>
  <si>
    <r>
      <rPr>
        <b/>
        <sz val="10"/>
        <color rgb="FF000000"/>
        <rFont val="Arial"/>
        <family val="2"/>
      </rPr>
      <t>Table 1: Clients seen by age, sex and ethnic group, 2018/19</t>
    </r>
  </si>
  <si>
    <t>Year</t>
  </si>
  <si>
    <t>Organisation Name</t>
  </si>
  <si>
    <t>Team Type</t>
  </si>
  <si>
    <t>Financial year</t>
  </si>
  <si>
    <t>Activities</t>
  </si>
  <si>
    <t>Clients seen</t>
  </si>
  <si>
    <t>Bednights</t>
  </si>
  <si>
    <t>Face-to-face 
contacts</t>
  </si>
  <si>
    <t>Activity Type</t>
  </si>
  <si>
    <t>DHB of 
service</t>
  </si>
  <si>
    <t>Face-to-face Contacts</t>
  </si>
  <si>
    <t>Day tangata whairora/ consumer setting</t>
  </si>
  <si>
    <t>Referral Source</t>
  </si>
  <si>
    <t>Adult community mental health services</t>
  </si>
  <si>
    <t>Child adolescent and family/whanau mental health services</t>
  </si>
  <si>
    <t>Needs assessment and co-ordination service</t>
  </si>
  <si>
    <t>Mental health community skills enhancement programme</t>
  </si>
  <si>
    <t>Referral Destination</t>
  </si>
  <si>
    <t>Number of discharges</t>
  </si>
  <si>
    <t>1 (least deprived)</t>
  </si>
  <si>
    <t>5 (most deprived)</t>
  </si>
  <si>
    <t>Quintile</t>
  </si>
  <si>
    <t>One year or  more</t>
  </si>
  <si>
    <t>Two years 
or more</t>
  </si>
  <si>
    <t>Age Group</t>
  </si>
  <si>
    <t>Two years or more</t>
  </si>
  <si>
    <t>One year or more</t>
  </si>
  <si>
    <t>Financial Year</t>
  </si>
  <si>
    <t>Table 46: Seclusion events by sex and Māori and non-Māori, 2008/09 - 2018/19</t>
  </si>
  <si>
    <t>Mean number of ECT treatments per client</t>
  </si>
  <si>
    <t>Diagnosis Group</t>
  </si>
  <si>
    <t>Table 51: Validity of HoNOS collections, by DHB and setting, 2018/19</t>
  </si>
  <si>
    <t>Table 52: Mean total HoNOS scores, by DHB, reason for collection and setting, 2018/19</t>
  </si>
  <si>
    <t>Table 53: Mean number of clinically significant items, by DHB, reason for collection and setting, HoNOS, 2018/19</t>
  </si>
  <si>
    <t>Table 54: Distribution of Index of Severity in the inpatient setting, by DHB, reason for collection and setting, HoNOS, 2018/19</t>
  </si>
  <si>
    <t>Reason for Collection</t>
  </si>
  <si>
    <t>Mean</t>
  </si>
  <si>
    <t>Number 
of 
collections</t>
  </si>
  <si>
    <t xml:space="preserve">DHB </t>
  </si>
  <si>
    <t>Percentage</t>
  </si>
  <si>
    <t>Table 10: Clients seen: numbers and age-standardised rates, by Māori and non-Māori and sex, DHB only, 2008/09–2018/19</t>
  </si>
  <si>
    <t>Table 9: Clients seen by DHBs and NGOs, numbers and age-standardised rates, 2008/09–2018/19</t>
  </si>
  <si>
    <t>Ethnicity data for the New Zealand population is based on prioritised ethnicity. The prioritised ethnicity classification system is as follows.</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</si>
  <si>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</si>
  <si>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</si>
  <si>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</si>
  <si>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</si>
  <si>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</si>
  <si>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</si>
  <si>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</si>
  <si>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</si>
  <si>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</si>
  <si>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</si>
  <si>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</si>
  <si>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</si>
  <si>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</si>
  <si>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</si>
  <si>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</si>
  <si>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</si>
  <si>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</si>
  <si>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</si>
  <si>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</si>
  <si>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</si>
  <si>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</si>
  <si>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t>
  </si>
  <si>
    <t>http://www.health.govt.nz/publication/ethnicity-data-protocols-health-and-disability-sector</t>
  </si>
  <si>
    <t>Mental Health (Compulsory Assessment and Treatment) Act Section 14(4), 15(1) and 15(2)</t>
  </si>
  <si>
    <t>Mental Health (Compulsory Assessment and Treatment) Act 1992,Section 30</t>
  </si>
  <si>
    <t>-</t>
  </si>
  <si>
    <t>Mental Health (Compulsory Assessment and Treatment) Act 1992, Section 29</t>
  </si>
  <si>
    <t>Mental Health (Compulsory Assessment and Treatment) Act 1992, Section 31</t>
  </si>
  <si>
    <t>Criminal Procedure (Mentally Impaired Persons) Act 2003, Section 38</t>
  </si>
  <si>
    <t>Criminal Procedure (Mentally Impaired Persons) Act 2003, Section 24(2)(a) (Unfit to stand trial)</t>
  </si>
  <si>
    <t>Criminal Procedure (Mentally Impaired Persons) Act 2003, Section 24(2)(a) (Found to be insane)</t>
  </si>
  <si>
    <t>Criminal Procedure (Mentally Impaired Persons) Act 2003, Section 44</t>
  </si>
  <si>
    <t>Criminal Procedure (Mentally Impaired Persons) Act 2003, Section 34</t>
  </si>
  <si>
    <t>Criminal Procedure (Mentally Impaired Persons) Act 2003, Section 23</t>
  </si>
  <si>
    <t>Criminal Procedure (Mentally Impaired Persons) Act 2003, Section 35</t>
  </si>
  <si>
    <t>Mental Health (Compulsory Assessment and Treatment) Act 1992, Section 45</t>
  </si>
  <si>
    <t>Mental Health (Compulsory Assessment and Treatment) Act 1992, Section 46</t>
  </si>
  <si>
    <t>Mental Health (Compulsory Assessment and Treatment) Act, Section 55</t>
  </si>
  <si>
    <t>Mental Health (Compulsory Assessment and Treatment) Act 1992, Section 11</t>
  </si>
  <si>
    <t>Mental Health (Compulsory Assessment and Treatment) Act 1992, Section 13</t>
  </si>
  <si>
    <t>Substance Addiction (Compulsory Assessment &amp; Treatment) Act 2017, Section 47</t>
  </si>
  <si>
    <t>Substance Addiction (Compulsory Assessment &amp; Treatment) Act 2017, Section 14</t>
  </si>
  <si>
    <t>Substance Addiction (Compulsory Assessment &amp; Treatment) Act 2017, Section 39</t>
  </si>
  <si>
    <t>Substance Addiction (Compulsory Assessment &amp; Treatment) Act 2017, Section 32</t>
  </si>
  <si>
    <t>Substance Addiction (Compulsory Assessment &amp; Treatment) Act 2017, Section 23</t>
  </si>
  <si>
    <t>Substance Addiction (Compulsory Assessment &amp; Treatment) Act 2017, Section 46</t>
  </si>
  <si>
    <t>Special patient</t>
  </si>
  <si>
    <t>Individual treatment attendances:family/whanau not present</t>
  </si>
  <si>
    <t>expand rows so you can read all text</t>
  </si>
  <si>
    <r>
      <rPr>
        <b/>
        <sz val="9"/>
        <color theme="1"/>
        <rFont val="Arial"/>
        <family val="2"/>
      </rPr>
      <t>Summary</t>
    </r>
    <r>
      <rPr>
        <sz val="9"/>
        <color theme="1"/>
        <rFont val="Arial"/>
        <family val="2"/>
      </rPr>
      <t xml:space="preserve">
These tables provide information on mental health and addiction service use for the 2018/19 financial year (1 July 2018 to 30 June 2019) and highlight notable trends between 2008/09 and 2018/19. 
The tables include information on mental health and addiction care (services) provided by secondary organisations funded by the Ministry of Health. Specifically, these tables cover: demographic and geographic information, client referral pathways, the types of services provided, the outcome of the services and legal status and diagnosis information. 
The tables do not include information on:
• the provision of primary mental health care, such as care provided by general practitioners
• secondary mental health services funded by other government departments e.g. funded by the Ministry of Social Development
• problem gambling
• people with a mental illness who do not access services.
The information was sourced from the Programme for the Integration of Mental Health Data (PRIMHD pronounced ‘primed’). The data was collected by district health boards (DHBs) and non-governmental organisations (NGOs). 
</t>
    </r>
  </si>
  <si>
    <r>
      <t xml:space="preserve">The HoNOS is one of the HoNOS suite of measures.  It is a 12-item scale designed to be used with adults aged 18-64 (also see Health of the Nation Outcome Scale (HoNOS) collection suite).  Each item is given a score from </t>
    </r>
    <r>
      <rPr>
        <b/>
        <sz val="10"/>
        <color theme="1"/>
        <rFont val="Arial"/>
        <family val="2"/>
      </rPr>
      <t>0</t>
    </r>
    <r>
      <rPr>
        <sz val="10"/>
        <color rgb="FF000000"/>
        <rFont val="Arial"/>
        <family val="2"/>
      </rPr>
      <t xml:space="preserve"> (no problem within the period rated) to </t>
    </r>
    <r>
      <rPr>
        <b/>
        <sz val="10"/>
        <color theme="1"/>
        <rFont val="Arial"/>
        <family val="2"/>
      </rPr>
      <t>4</t>
    </r>
    <r>
      <rPr>
        <sz val="10"/>
        <color rgb="FF000000"/>
        <rFont val="Arial"/>
        <family val="2"/>
      </rPr>
      <t xml:space="preserve"> (severe to very severe), thus the total score can range from 0 to 48.</t>
    </r>
  </si>
  <si>
    <r>
      <t xml:space="preserve">The HoNOSCA is one of the HoNOS suite of measures.  It is a 15-item scale designed to be used with children up to the age of 17 (also see Health of the Nation Outcome Scale (HoNOS) collection suite).  Each item is given a score from </t>
    </r>
    <r>
      <rPr>
        <b/>
        <sz val="10"/>
        <color theme="1"/>
        <rFont val="Arial"/>
        <family val="2"/>
      </rPr>
      <t>0</t>
    </r>
    <r>
      <rPr>
        <sz val="10"/>
        <color rgb="FF000000"/>
        <rFont val="Arial"/>
        <family val="2"/>
      </rPr>
      <t xml:space="preserve"> (no problem within the period rated) to </t>
    </r>
    <r>
      <rPr>
        <b/>
        <sz val="10"/>
        <color theme="1"/>
        <rFont val="Arial"/>
        <family val="2"/>
      </rPr>
      <t>4</t>
    </r>
    <r>
      <rPr>
        <sz val="10"/>
        <color rgb="FF000000"/>
        <rFont val="Arial"/>
        <family val="2"/>
      </rPr>
      <t xml:space="preserve"> (severe to very severe), thus the total score can range from 0 to 60.</t>
    </r>
  </si>
  <si>
    <t xml:space="preserve">As at 30 June 2019, there were 34,561 long term clients that were seen by mental health and addiction services for one year or more. Out of these clients, 21,674 were seen for two years or more. </t>
  </si>
  <si>
    <t>Seclusion events with less than an hour between the end of one and the start of another have been joined together to create a single event.
Seclusion data is incomplete in PRIMHD in 2018/19 and earlier years, so care needs to be taken when using this data. The completeness of seclusion data in PRIMHD is improving over time.
In order to report a single ethnicity for each client, responses have been prioritised according to a list published by Statistics New Zealand.  For more information see the 'Ethnicity Prioritisation' worksheet.
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</si>
  <si>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Seclusion data is incomplete in PRIMHD in 2018/19 and earlier years, so care needs to be taken when using this data. The completeness of seclusion data in PRIMHD is improving over time.</t>
  </si>
  <si>
    <t>Non-specific codes (submitted after the first three months of treatment)</t>
  </si>
  <si>
    <t xml:space="preserve">The Ministry of Health does not require a diagnosis within the first three months of treatment. This means that there may be no diagnosis recorded for a large number of clients who only received short term treatment. 
Furthermore many DHBs submit a large number of non-specific diagnoses such as 'diagnosis deferred', 'no specific diagnosis'. These codes are used too often to be considered credible, therefore non-specific codes, submitted during the first three months of treatment, have been removed from this table. To give some perspective, approximately 29.3% (38,516) of PRIMHD diagnoses recorded in 2018/19 were non-specific. After the short term treatment records were removed only 10% of diagnoses were non-specific. Please take this exclusion into account when analysing diagnosis data. </t>
  </si>
  <si>
    <t>The most common type of activity provided by child and youth teams in 2018/19 was ‘individual treatment attendances: family/whānau not present' which accounted for one quarter (24%) of all child and youth activities. 38,771 people accessed services provided by child and youth teams in 2018/19.</t>
  </si>
  <si>
    <t>It is known that some of Hawke's Bay District Health Board's PRIMHD data is over-reported (duplicated) for the 2018/19 year, so figures may be high in these data tables. For this reason please use Hawke's Bay data with caution. Nelson Marlborough DHB moved to a new patient management system in early 2018. This led to some changes in data reporting patterns in 2018/19. For this reason please use Nelson Marlborough data with caution.</t>
  </si>
  <si>
    <t xml:space="preserve">The Ministry of Health is actively engaged in reviewing and improving the data quality of PRIMHD. PRIMHD is a living data collection, which continues to be revised and updated as data reporting processes are improved. For this reason, previously published data may be liable to amendments. Caveats under each table should be taken into consideration before any comparison is made. The data presented in this edition primarily pertains to information on mental health and addiction care (services) provided in the 2018/19 financial year. Data from 2008/09 to 2017/18 has been re-extracted using the same methods and criteria to provide an up-to-date time-series view.
In particular, there was notable change made to the coding of team types as part of the HISO review of the PRIMHD Codeset. Team type data, extracted before 1 July 2014, should not be compared with the data within these tables. 
As noted above, data is not complete in PRIMHD for all organisations for the 2018/19 year so care needs to be taken when using this data.
To function as a national collection, PRIMHD requires integration with a wide range of patient management systems across hundreds of unique service providers. The quality and accuracy of statistical reporting relies on consistent, correct and timely data entry by the services that report to PRIMHD. As the services adjust to PRIMHD, it is expected that the quality of the data will improve.
</t>
  </si>
  <si>
    <t>A few NGOs started and/or stopped reporting during 2018/19 so not all organisations have data for the whole time period.</t>
  </si>
  <si>
    <t>Volumes of contact activity records in PRIMHD may be over-inflated in some cases due to some organisations reporting multiple contacts when more than one clinician is present at a contact with a client, or due to reporting changes following patient management system upgrades.</t>
  </si>
  <si>
    <t xml:space="preserve">A small number of bednights have not been reported to PRIMHD due to a known issue with reporting from a few DHB systems.
The sum of clients seen by each team type is greater than the number of clients seen in 2018/19 as many clients were seen by more than one team type.
Volumes of contact activity records in PRIMHD may be over-inflated in some cases due to some organisations reporting multiple contacts when more than one clinician is present at a contact with a client, or due to reporting changes following patient management system upgrades.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</si>
  <si>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 xml:space="preserve">In 2018/19 NGO data was incomplete however the number of NGOs reporting data to the Ministry of Health has been increasing over time.
In 2018/19, 3,888 bednights were reported by NGO community teams. Historically bednight services have not been provided by community teams and therefore this total is likely to be incorrect. This is a known issue and the MoH has a process in place to audit these events. For the purpose of this publication this data should be used with caution.
The sum of clients seen by each team type is greater than the number of clients seen in 2018/19 as many clients were seen by more than one team type.
Volumes of contact activity records in PRIMHD may be over-inflated in some cases due to some organisations reporting multiple contacts when more than one clinician is present at a contact with a client, or due to reporting changes following patient management system upgrades.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</si>
  <si>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Seclusion events with less than an hour between the end of one and the start of another have been joined together to create a single event.
A total of 8 seclusion activities were reported by community teams. These activities are likely to be a data quality error as community teams do not provide seclusion activity.  
A total of 681 ECT activities have been reported by community teams. Although community teams do not administer the ECT the client may be under the care of the community team at the time of treatment.  
Historically bednight services have not been provided by community teams and therefore the bednight (and leave and seclusion) totals in this table are likely to be incorrect. This is a known issue and the MoH have a process in place to audit these events. For the purpose of this publication the bednight, leave and seclusion data in this table should be used with caution.  
There are 3 bednight activity types with an activity count of 0. This is because bednight activity types are a sum of bednights not an activity count. And in these cases the bednight records do not cross midnight.
Volumes of contact activity records in PRIMHD may be over-inflated in some cases due to some organisations reporting multiple contacts when more than one clinician is present at a contact with a client, or due to reporting changes following patient management system upgrades.</t>
  </si>
  <si>
    <t>Two bednight activity types have an activity count of 0. This is because bednight activity types are a sum of bednights not an activity count. And in these cases the bednight records do not cross midnight.</t>
  </si>
  <si>
    <t>Table 38: Clients seen by deprivation quintile, ethnic group and sex, 2018/19</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</si>
  <si>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The Substance Addiction (Compulsory Assessment and Treatment) Act outlines the circumstances under which people may be subject to compulsory substance addiction assessment and treatment.  For more information see the 'Glossary' worksheet.
Further reporting on Mental Health Act and SACAT data can be found in the Office of the Director of Mental Health and Addiction Services Annual Reports.</t>
  </si>
  <si>
    <t>https://www.health.govt.nz/about-ministry/corporate-publications/mental-health-annual-reports</t>
  </si>
  <si>
    <t>A collection is deemed valid if it contains 2 or fewer items coded 7 (unable to rate [insufficient information]) or 9 (not stated/missing).
Only HoNOS collections (i.e. those designed for use with adults aged 18–64) are included in this count. For more information see the 'Glossary' worksheet.
Some of Hawkes Bay DHB's collection occasion data is over-reported (duplicated) for the 2018/19 year, so figures may be high in these data tables. Please use this data with caution.
Nelson Marlborough DHB moved to a new patient management system in early 2018. This led to some changes in data reporting patterns in 2018/19, including under-reporting of collection occasion records. For this reason please use Nelson Marlborough data with caution.</t>
  </si>
  <si>
    <t xml:space="preserve">
Some of Hawkes Bay DHB's collection occasion data is over-reported (duplicated) for the 2018/19 year, so figures may be high in these data tables. Please use this data with caution.
Nelson Marlborough DHB moved to a new patient management system in early 2018. This led to some changes in data reporting patterns in 2018/19, including under-reporting of collection occasion records. For this reason please use Nelson Marlborough data with caution.</t>
  </si>
  <si>
    <t>Table 14: Bednights and contacts by DHBs and NGOs, 2008/09 - 2018/19</t>
  </si>
  <si>
    <t>Substance addiction</t>
  </si>
  <si>
    <t>Some of Hawkes Bay DHB's data is over-reported (duplicated) for the 2018/19 year, so figures may be high in these data tables. Please use this data with caution.  Nelson Marlborough DHB moved to a new patient management system in early 2018. This led to some changes in data reporting patterns in 2018/19. For this reason please use Nelson Marlborough data with caution.</t>
  </si>
  <si>
    <t>There is 1 bednight activity type with an activity count of 0. This is because bednight activity types are a sum of bednights not an activity count. In these cases the bednight records do not cross midnight.</t>
  </si>
  <si>
    <t>Table 44: Clients with a Mental Health or Substance Addiction Act legal status and special patients, by legal status act and section, sex and Māori and non-Māori, 2018/19</t>
  </si>
  <si>
    <t>Table 45: Clients with a Mental Health or Substance Addiction Act legal status and special patients, number and age-standardised rates, by sex and Māori and non-Māori, 2008/09 - 2018/19</t>
  </si>
  <si>
    <t>Only HoNOS collections (i.e. those designed for use with adults aged 18–64) are included in this count. The HoNOS admission and  discharge scores are not necessarily matched, so the number of scores at admission and discharge will vary. For more information see the 'Glossary' worksheet.
Some of Hawkes Bay DHB's collection occasion data is over-reported (duplicated) for the 2018/19 year, so figures may be high in these data tables. Please use this data with caution.
Nelson Marlborough DHB moved to a new patient management system in early 2018. This led to some changes in data reporting patterns in 2018/19, including under-reporting of collection occasion records. For this reason please use Nelson Marlborough data with caution.</t>
  </si>
  <si>
    <t xml:space="preserve">For more information about HoNOS, please refer to Te Pou's website: </t>
  </si>
  <si>
    <t>www.tepou.co.nz/initiatives/honos-family-of-measures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</si>
</sst>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
    <numFmt numFmtId="165" formatCode="####0.0"/>
    <numFmt numFmtId="166" formatCode="######0"/>
    <numFmt numFmtId="167" formatCode="#####0.0"/>
    <numFmt numFmtId="168" formatCode="#######0"/>
    <numFmt numFmtId="169" formatCode="##################################0"/>
    <numFmt numFmtId="170" formatCode="0.0"/>
    <numFmt numFmtId="171" formatCode="[$-1409]d\ mmmm\ yyyy;@"/>
  </numFmts>
  <fonts count="51" x14ac:knownFonts="1">
    <font>
      <sz val="10"/>
      <color rgb="FF000000"/>
      <name val="Arial"/>
      <family val="2"/>
    </font>
    <font>
      <sz val="11"/>
      <color theme="1"/>
      <name val="Courier New"/>
      <family val="2"/>
      <scheme val="minor"/>
    </font>
    <font>
      <sz val="10"/>
      <color theme="1"/>
      <name val="Arial"/>
      <family val="2"/>
    </font>
    <font>
      <sz val="10"/>
      <color theme="1"/>
      <name val="Arial"/>
      <family val="2"/>
    </font>
    <font>
      <sz val="11"/>
      <color theme="1"/>
      <name val="Courier New"/>
      <family val="2"/>
      <scheme val="minor"/>
    </font>
    <font>
      <sz val="10"/>
      <color rgb="FF000000"/>
      <name val="Arial"/>
      <family val="2"/>
    </font>
    <font>
      <b/>
      <sz val="10"/>
      <color rgb="FF000000"/>
      <name val="Arial"/>
      <family val="2"/>
    </font>
    <font>
      <sz val="18"/>
      <color theme="3"/>
      <name val="Courier New"/>
      <family val="2"/>
      <scheme val="major"/>
    </font>
    <font>
      <sz val="10"/>
      <color theme="1"/>
      <name val="Arial"/>
      <family val="2"/>
    </font>
    <font>
      <sz val="9"/>
      <name val="Arial"/>
      <family val="2"/>
    </font>
    <font>
      <sz val="9"/>
      <color theme="1"/>
      <name val="Arial"/>
      <family val="2"/>
    </font>
    <font>
      <b/>
      <sz val="9"/>
      <color theme="1"/>
      <name val="Arial"/>
      <family val="2"/>
    </font>
    <font>
      <sz val="16"/>
      <color theme="1"/>
      <name val="Arial"/>
      <family val="2"/>
    </font>
    <font>
      <u/>
      <sz val="10"/>
      <color theme="10"/>
      <name val="Arial"/>
      <family val="2"/>
    </font>
    <font>
      <u/>
      <sz val="9"/>
      <color rgb="FF0563C1"/>
      <name val="Arial"/>
      <family val="2"/>
    </font>
    <font>
      <u/>
      <sz val="9"/>
      <color theme="10"/>
      <name val="Arial"/>
      <family val="2"/>
    </font>
    <font>
      <sz val="16"/>
      <color theme="3"/>
      <name val="Arial"/>
      <family val="2"/>
    </font>
    <font>
      <sz val="11"/>
      <color theme="1"/>
      <name val="Arial"/>
      <family val="2"/>
    </font>
    <font>
      <sz val="11"/>
      <name val="Arial"/>
      <family val="2"/>
    </font>
    <font>
      <sz val="9"/>
      <color rgb="FF0563C1"/>
      <name val="Arial"/>
      <family val="2"/>
    </font>
    <font>
      <sz val="9"/>
      <color rgb="FFFF0000"/>
      <name val="Arial"/>
      <family val="2"/>
    </font>
    <font>
      <u/>
      <sz val="9"/>
      <color rgb="FFFF0000"/>
      <name val="Arial"/>
      <family val="2"/>
    </font>
    <font>
      <b/>
      <sz val="9"/>
      <color rgb="FFFF0000"/>
      <name val="Arial"/>
      <family val="2"/>
    </font>
    <font>
      <b/>
      <sz val="10"/>
      <color theme="1"/>
      <name val="Arial"/>
      <family val="2"/>
    </font>
    <font>
      <sz val="10"/>
      <color rgb="FFFF0000"/>
      <name val="Arial"/>
      <family val="2"/>
    </font>
    <font>
      <sz val="10"/>
      <color theme="0"/>
      <name val="Arial"/>
      <family val="2"/>
    </font>
    <font>
      <b/>
      <sz val="12"/>
      <color theme="1"/>
      <name val="Arial"/>
      <family val="2"/>
    </font>
    <font>
      <b/>
      <sz val="11"/>
      <color theme="3"/>
      <name val="Arial"/>
      <family val="2"/>
    </font>
    <font>
      <sz val="9"/>
      <color theme="1"/>
      <name val="Courier New"/>
      <family val="2"/>
      <scheme val="minor"/>
    </font>
    <font>
      <sz val="10"/>
      <name val="Arial"/>
      <family val="2"/>
    </font>
    <font>
      <b/>
      <sz val="10"/>
      <name val="Arial"/>
      <family val="2"/>
    </font>
    <font>
      <u/>
      <sz val="10"/>
      <color theme="8"/>
      <name val="Arial"/>
      <family val="2"/>
    </font>
    <font>
      <sz val="9"/>
      <color theme="0"/>
      <name val="Courier New"/>
      <family val="2"/>
      <scheme val="minor"/>
    </font>
    <font>
      <sz val="9"/>
      <color theme="3"/>
      <name val="Arial"/>
      <family val="2"/>
    </font>
    <font>
      <u/>
      <sz val="9"/>
      <color theme="3"/>
      <name val="Arial"/>
      <family val="2"/>
    </font>
    <font>
      <sz val="16"/>
      <color rgb="FFFF0000"/>
      <name val="Arial"/>
      <family val="2"/>
    </font>
    <font>
      <b/>
      <sz val="9"/>
      <color theme="1"/>
      <name val="Segoe UI Symbol"/>
      <family val="2"/>
    </font>
    <font>
      <b/>
      <sz val="10"/>
      <color rgb="FFFF0000"/>
      <name val="Arial"/>
      <family val="2"/>
    </font>
    <font>
      <sz val="9"/>
      <color indexed="8"/>
      <name val="Arial"/>
      <family val="2"/>
    </font>
    <font>
      <sz val="10"/>
      <color indexed="8"/>
      <name val="Arial"/>
      <family val="2"/>
    </font>
    <font>
      <sz val="9"/>
      <color rgb="FF000000"/>
      <name val="Arial"/>
      <family val="2"/>
    </font>
    <font>
      <i/>
      <sz val="10"/>
      <color theme="1"/>
      <name val="Arial"/>
      <family val="2"/>
    </font>
    <font>
      <i/>
      <sz val="9"/>
      <color theme="1"/>
      <name val="Arial"/>
      <family val="2"/>
    </font>
    <font>
      <i/>
      <sz val="10"/>
      <color rgb="FFFF0000"/>
      <name val="Arial"/>
      <family val="2"/>
    </font>
    <font>
      <sz val="10"/>
      <color theme="1"/>
      <name val="Georgia"/>
      <family val="1"/>
    </font>
    <font>
      <sz val="10"/>
      <color rgb="FF000000"/>
      <name val="Arial"/>
      <family val="2"/>
    </font>
    <font>
      <b/>
      <sz val="10"/>
      <color rgb="FF000000"/>
      <name val="Arial"/>
      <family val="2"/>
    </font>
    <font>
      <sz val="8"/>
      <color rgb="FF000000"/>
      <name val="Courier New"/>
      <family val="3"/>
    </font>
    <font>
      <sz val="8"/>
      <color rgb="FF000000"/>
      <name val="Arial"/>
      <family val="2"/>
    </font>
    <font>
      <b/>
      <sz val="10"/>
      <color theme="1"/>
      <name val="Georgia"/>
      <family val="1"/>
    </font>
    <font>
      <sz val="11"/>
      <color theme="1"/>
      <name val="Georgia"/>
      <family val="1"/>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s>
  <borders count="14">
    <border>
      <left/>
      <right/>
      <top/>
      <bottom/>
      <diagonal/>
    </border>
    <border>
      <left/>
      <right/>
      <top/>
      <bottom style="thin">
        <color indexed="64"/>
      </bottom>
      <diagonal/>
    </border>
    <border>
      <left/>
      <right/>
      <top/>
      <bottom style="thin">
        <color theme="1" tint="0.499984740745262"/>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bottom/>
      <diagonal/>
    </border>
    <border>
      <left/>
      <right/>
      <top/>
      <bottom style="thin">
        <color theme="1"/>
      </bottom>
      <diagonal/>
    </border>
    <border>
      <left/>
      <right style="thin">
        <color theme="1"/>
      </right>
      <top/>
      <bottom style="thin">
        <color theme="1"/>
      </bottom>
      <diagonal/>
    </border>
    <border>
      <left/>
      <right/>
      <top/>
      <bottom style="thin">
        <color theme="0" tint="-0.24994659260841701"/>
      </bottom>
      <diagonal/>
    </border>
    <border>
      <left/>
      <right style="thin">
        <color indexed="64"/>
      </right>
      <top style="thin">
        <color theme="1"/>
      </top>
      <bottom/>
      <diagonal/>
    </border>
    <border>
      <left/>
      <right style="thin">
        <color indexed="64"/>
      </right>
      <top/>
      <bottom style="thin">
        <color theme="1"/>
      </bottom>
      <diagonal/>
    </border>
    <border>
      <left/>
      <right style="thin">
        <color theme="1"/>
      </right>
      <top/>
      <bottom style="thin">
        <color indexed="64"/>
      </bottom>
      <diagonal/>
    </border>
  </borders>
  <cellStyleXfs count="22">
    <xf numFmtId="0" fontId="0" fillId="0" borderId="0" applyNumberFormat="0" applyFill="0" applyBorder="0" applyAlignment="0" applyProtection="0"/>
    <xf numFmtId="0" fontId="7" fillId="0" borderId="0" applyNumberFormat="0" applyFill="0" applyBorder="0" applyAlignment="0" applyProtection="0"/>
    <xf numFmtId="0" fontId="8" fillId="0" borderId="0"/>
    <xf numFmtId="0" fontId="13" fillId="0" borderId="0" applyNumberFormat="0" applyFill="0" applyBorder="0" applyAlignment="0" applyProtection="0"/>
    <xf numFmtId="0" fontId="8" fillId="0" borderId="0"/>
    <xf numFmtId="0" fontId="27" fillId="0" borderId="0" applyNumberFormat="0" applyFill="0" applyBorder="0" applyAlignment="0" applyProtection="0"/>
    <xf numFmtId="0" fontId="4" fillId="0" borderId="0"/>
    <xf numFmtId="0" fontId="8" fillId="0" borderId="0"/>
    <xf numFmtId="0" fontId="8" fillId="0" borderId="0"/>
    <xf numFmtId="0" fontId="8" fillId="0" borderId="0"/>
    <xf numFmtId="0" fontId="13" fillId="0" borderId="0" applyNumberFormat="0" applyFill="0" applyBorder="0" applyAlignment="0" applyProtection="0"/>
    <xf numFmtId="0" fontId="3" fillId="0" borderId="0"/>
    <xf numFmtId="0" fontId="5" fillId="0" borderId="0"/>
    <xf numFmtId="0" fontId="2" fillId="0" borderId="0"/>
    <xf numFmtId="0" fontId="1" fillId="0" borderId="0"/>
    <xf numFmtId="43" fontId="5" fillId="0" borderId="0" applyFont="0" applyFill="0" applyBorder="0" applyAlignment="0" applyProtection="0"/>
    <xf numFmtId="0" fontId="47" fillId="0" borderId="0"/>
    <xf numFmtId="0" fontId="2" fillId="0" borderId="0"/>
    <xf numFmtId="0" fontId="2" fillId="0" borderId="0"/>
    <xf numFmtId="0" fontId="2" fillId="0" borderId="0"/>
    <xf numFmtId="0" fontId="2" fillId="0" borderId="0"/>
    <xf numFmtId="0" fontId="2" fillId="0" borderId="0"/>
  </cellStyleXfs>
  <cellXfs count="519">
    <xf numFmtId="0" fontId="0" fillId="0" borderId="0" xfId="0" applyFont="1" applyFill="1" applyBorder="1" applyAlignment="1">
      <alignment horizontal="left"/>
    </xf>
    <xf numFmtId="0" fontId="5" fillId="0" borderId="0" xfId="0" applyFont="1" applyFill="1" applyBorder="1" applyAlignment="1">
      <alignment horizontal="center"/>
    </xf>
    <xf numFmtId="0" fontId="5" fillId="0" borderId="0" xfId="0" applyFont="1" applyFill="1" applyBorder="1" applyAlignment="1">
      <alignment horizontal="left" vertical="top"/>
    </xf>
    <xf numFmtId="164" fontId="5" fillId="0" borderId="0" xfId="0" applyNumberFormat="1" applyFont="1" applyFill="1" applyBorder="1" applyAlignment="1">
      <alignment horizontal="right"/>
    </xf>
    <xf numFmtId="165" fontId="5" fillId="0"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5" fillId="0" borderId="0" xfId="0" applyFont="1" applyFill="1" applyBorder="1" applyAlignment="1">
      <alignment horizontal="left" vertical="top" wrapText="1"/>
    </xf>
    <xf numFmtId="167" fontId="5" fillId="0" borderId="0" xfId="0" applyNumberFormat="1" applyFont="1" applyFill="1" applyBorder="1" applyAlignment="1">
      <alignment horizontal="right"/>
    </xf>
    <xf numFmtId="168" fontId="5" fillId="0" borderId="0" xfId="0" applyNumberFormat="1" applyFont="1" applyFill="1" applyBorder="1" applyAlignment="1">
      <alignment horizontal="right"/>
    </xf>
    <xf numFmtId="169" fontId="5" fillId="0" borderId="0" xfId="0" applyNumberFormat="1" applyFont="1" applyFill="1" applyBorder="1" applyAlignment="1">
      <alignment horizontal="left" vertical="top"/>
    </xf>
    <xf numFmtId="0" fontId="9" fillId="2" borderId="0" xfId="2" applyFont="1" applyFill="1"/>
    <xf numFmtId="0" fontId="10" fillId="2" borderId="0" xfId="2" applyFont="1" applyFill="1"/>
    <xf numFmtId="0" fontId="11" fillId="2" borderId="0" xfId="2" applyFont="1" applyFill="1"/>
    <xf numFmtId="0" fontId="12" fillId="2" borderId="0" xfId="2" applyFont="1" applyFill="1"/>
    <xf numFmtId="0" fontId="10" fillId="2" borderId="0" xfId="2" applyFont="1" applyFill="1" applyAlignment="1">
      <alignment horizontal="left" wrapText="1"/>
    </xf>
    <xf numFmtId="0" fontId="11" fillId="2" borderId="0" xfId="2" applyFont="1" applyFill="1" applyAlignment="1">
      <alignment vertical="top"/>
    </xf>
    <xf numFmtId="0" fontId="10" fillId="0" borderId="0" xfId="2" applyFont="1"/>
    <xf numFmtId="0" fontId="11" fillId="2" borderId="0" xfId="2" applyFont="1" applyFill="1" applyAlignment="1">
      <alignment wrapText="1"/>
    </xf>
    <xf numFmtId="17" fontId="10" fillId="0" borderId="0" xfId="2" quotePrefix="1" applyNumberFormat="1" applyFont="1" applyAlignment="1">
      <alignment vertical="center"/>
    </xf>
    <xf numFmtId="0" fontId="14" fillId="2" borderId="0" xfId="3" applyFont="1" applyFill="1" applyAlignment="1"/>
    <xf numFmtId="0" fontId="15" fillId="2" borderId="0" xfId="3" applyFont="1" applyFill="1" applyAlignment="1"/>
    <xf numFmtId="0" fontId="11" fillId="2" borderId="0" xfId="2" applyFont="1" applyFill="1" applyAlignment="1">
      <alignment horizontal="left" vertical="top" wrapText="1"/>
    </xf>
    <xf numFmtId="0" fontId="16" fillId="0" borderId="0" xfId="1" applyFont="1"/>
    <xf numFmtId="0" fontId="8" fillId="0" borderId="0" xfId="2"/>
    <xf numFmtId="0" fontId="17" fillId="0" borderId="0" xfId="2" applyFont="1"/>
    <xf numFmtId="0" fontId="15" fillId="0" borderId="0" xfId="3" applyFont="1"/>
    <xf numFmtId="0" fontId="18" fillId="0" borderId="1" xfId="2" applyFont="1" applyBorder="1"/>
    <xf numFmtId="0" fontId="9" fillId="0" borderId="1" xfId="2" applyFont="1" applyBorder="1"/>
    <xf numFmtId="0" fontId="10" fillId="0" borderId="0" xfId="2" applyFont="1" applyAlignment="1">
      <alignment vertical="top"/>
    </xf>
    <xf numFmtId="0" fontId="15" fillId="0" borderId="0" xfId="3" applyFont="1" applyFill="1"/>
    <xf numFmtId="0" fontId="19" fillId="0" borderId="0" xfId="2" applyFont="1" applyAlignment="1">
      <alignment vertical="top"/>
    </xf>
    <xf numFmtId="0" fontId="20" fillId="0" borderId="0" xfId="2" applyFont="1"/>
    <xf numFmtId="0" fontId="11" fillId="0" borderId="0" xfId="2" applyFont="1" applyAlignment="1">
      <alignment horizontal="left" vertical="top" wrapText="1"/>
    </xf>
    <xf numFmtId="0" fontId="21" fillId="0" borderId="0" xfId="3" applyFont="1"/>
    <xf numFmtId="0" fontId="22" fillId="0" borderId="0" xfId="2" applyFont="1"/>
    <xf numFmtId="0" fontId="11" fillId="0" borderId="0" xfId="2" applyFont="1" applyAlignment="1">
      <alignment wrapText="1"/>
    </xf>
    <xf numFmtId="0" fontId="15" fillId="0" borderId="0" xfId="3" applyFont="1" applyBorder="1"/>
    <xf numFmtId="0" fontId="15" fillId="0" borderId="1" xfId="3" applyFont="1" applyBorder="1"/>
    <xf numFmtId="0" fontId="23" fillId="0" borderId="0" xfId="2" applyFont="1"/>
    <xf numFmtId="0" fontId="8" fillId="0" borderId="0" xfId="4"/>
    <xf numFmtId="0" fontId="0" fillId="0" borderId="0" xfId="4" applyFont="1"/>
    <xf numFmtId="0" fontId="17" fillId="0" borderId="0" xfId="4" applyFont="1"/>
    <xf numFmtId="0" fontId="24" fillId="0" borderId="0" xfId="4" applyFont="1"/>
    <xf numFmtId="0" fontId="13" fillId="0" borderId="0" xfId="3"/>
    <xf numFmtId="0" fontId="25" fillId="0" borderId="0" xfId="4" applyFont="1"/>
    <xf numFmtId="0" fontId="26" fillId="0" borderId="0" xfId="4" applyFont="1"/>
    <xf numFmtId="0" fontId="13" fillId="0" borderId="0" xfId="3" applyAlignment="1"/>
    <xf numFmtId="0" fontId="10" fillId="0" borderId="0" xfId="4" applyFont="1" applyAlignment="1">
      <alignment horizontal="left" vertical="top" wrapText="1"/>
    </xf>
    <xf numFmtId="0" fontId="10" fillId="0" borderId="0" xfId="4" applyFont="1"/>
    <xf numFmtId="0" fontId="13" fillId="0" borderId="0" xfId="3" applyFill="1" applyAlignment="1"/>
    <xf numFmtId="0" fontId="27" fillId="0" borderId="2" xfId="5" applyFill="1" applyBorder="1"/>
    <xf numFmtId="0" fontId="10" fillId="0" borderId="2" xfId="4" applyFont="1" applyBorder="1"/>
    <xf numFmtId="0" fontId="28" fillId="0" borderId="0" xfId="6" applyFont="1" applyAlignment="1">
      <alignment vertical="top" wrapText="1"/>
    </xf>
    <xf numFmtId="0" fontId="11" fillId="0" borderId="0" xfId="4" applyFont="1"/>
    <xf numFmtId="0" fontId="15" fillId="0" borderId="0" xfId="3" applyFont="1" applyAlignment="1">
      <alignment vertical="top" wrapText="1"/>
    </xf>
    <xf numFmtId="0" fontId="24" fillId="0" borderId="0" xfId="4" applyFont="1" applyAlignment="1">
      <alignment vertical="center"/>
    </xf>
    <xf numFmtId="0" fontId="29" fillId="0" borderId="0" xfId="3" applyFont="1" applyFill="1" applyAlignment="1"/>
    <xf numFmtId="0" fontId="15" fillId="0" borderId="0" xfId="3" applyFont="1" applyFill="1" applyAlignment="1">
      <alignment vertical="top" wrapText="1"/>
    </xf>
    <xf numFmtId="0" fontId="30" fillId="0" borderId="0" xfId="3" applyFont="1" applyFill="1" applyAlignment="1">
      <alignment vertical="center"/>
    </xf>
    <xf numFmtId="0" fontId="28" fillId="0" borderId="0" xfId="6" applyFont="1" applyAlignment="1">
      <alignment wrapText="1"/>
    </xf>
    <xf numFmtId="0" fontId="15" fillId="0" borderId="0" xfId="3" applyFont="1" applyFill="1" applyAlignment="1"/>
    <xf numFmtId="0" fontId="13" fillId="0" borderId="0" xfId="3" applyFill="1"/>
    <xf numFmtId="0" fontId="13" fillId="0" borderId="0" xfId="3" applyAlignment="1">
      <alignment vertical="top"/>
    </xf>
    <xf numFmtId="0" fontId="31" fillId="0" borderId="0" xfId="3" applyFont="1" applyAlignment="1">
      <alignment vertical="top"/>
    </xf>
    <xf numFmtId="0" fontId="28" fillId="0" borderId="0" xfId="6" applyFont="1" applyAlignment="1">
      <alignment vertical="top"/>
    </xf>
    <xf numFmtId="0" fontId="32" fillId="0" borderId="0" xfId="6" applyFont="1" applyAlignment="1">
      <alignment vertical="top"/>
    </xf>
    <xf numFmtId="0" fontId="13" fillId="0" borderId="0" xfId="3" applyAlignment="1">
      <alignment vertical="top" wrapText="1"/>
    </xf>
    <xf numFmtId="0" fontId="29" fillId="0" borderId="0" xfId="4" applyFont="1"/>
    <xf numFmtId="0" fontId="10" fillId="0" borderId="0" xfId="4" applyFont="1" applyAlignment="1">
      <alignment wrapText="1"/>
    </xf>
    <xf numFmtId="0" fontId="11" fillId="0" borderId="0" xfId="6" applyFont="1" applyAlignment="1">
      <alignment vertical="center"/>
    </xf>
    <xf numFmtId="0" fontId="25" fillId="0" borderId="0" xfId="6" applyFont="1" applyAlignment="1">
      <alignment vertical="center" wrapText="1"/>
    </xf>
    <xf numFmtId="16" fontId="25" fillId="0" borderId="0" xfId="6" quotePrefix="1" applyNumberFormat="1" applyFont="1" applyAlignment="1">
      <alignment horizontal="right" vertical="top"/>
    </xf>
    <xf numFmtId="0" fontId="25" fillId="0" borderId="0" xfId="6" quotePrefix="1" applyFont="1" applyAlignment="1">
      <alignment horizontal="right" vertical="top"/>
    </xf>
    <xf numFmtId="0" fontId="25" fillId="0" borderId="0" xfId="4" quotePrefix="1" applyFont="1" applyAlignment="1">
      <alignment horizontal="right" vertical="top"/>
    </xf>
    <xf numFmtId="0" fontId="25" fillId="0" borderId="0" xfId="4" applyFont="1" applyAlignment="1">
      <alignment horizontal="right" vertical="top"/>
    </xf>
    <xf numFmtId="0" fontId="25" fillId="0" borderId="0" xfId="6" applyFont="1" applyAlignment="1">
      <alignment vertical="center"/>
    </xf>
    <xf numFmtId="3" fontId="25" fillId="0" borderId="0" xfId="4" applyNumberFormat="1" applyFont="1"/>
    <xf numFmtId="170" fontId="25" fillId="0" borderId="0" xfId="4" applyNumberFormat="1" applyFont="1"/>
    <xf numFmtId="0" fontId="25" fillId="0" borderId="0" xfId="6" applyFont="1" applyAlignment="1">
      <alignment horizontal="right" vertical="center"/>
    </xf>
    <xf numFmtId="0" fontId="10" fillId="0" borderId="0" xfId="6" applyFont="1" applyAlignment="1">
      <alignment vertical="center"/>
    </xf>
    <xf numFmtId="0" fontId="10" fillId="0" borderId="0" xfId="6" applyFont="1"/>
    <xf numFmtId="0" fontId="10" fillId="0" borderId="0" xfId="6" applyFont="1" applyAlignment="1">
      <alignment vertical="top"/>
    </xf>
    <xf numFmtId="0" fontId="10" fillId="0" borderId="0" xfId="4" applyFont="1" applyAlignment="1">
      <alignment horizontal="left" wrapText="1"/>
    </xf>
    <xf numFmtId="0" fontId="30" fillId="0" borderId="0" xfId="3" applyFont="1" applyFill="1" applyAlignment="1">
      <alignment horizontal="left" vertical="center"/>
    </xf>
    <xf numFmtId="0" fontId="8" fillId="0" borderId="0" xfId="4" applyAlignment="1">
      <alignment wrapText="1"/>
    </xf>
    <xf numFmtId="0" fontId="35" fillId="0" borderId="0" xfId="1" applyFont="1" applyAlignment="1">
      <alignment horizontal="center" vertical="top"/>
    </xf>
    <xf numFmtId="0" fontId="13" fillId="0" borderId="0" xfId="3" applyAlignment="1">
      <alignment horizontal="left"/>
    </xf>
    <xf numFmtId="0" fontId="10" fillId="0" borderId="0" xfId="7" applyFont="1" applyAlignment="1">
      <alignment vertical="top"/>
    </xf>
    <xf numFmtId="0" fontId="8" fillId="0" borderId="0" xfId="7"/>
    <xf numFmtId="0" fontId="10" fillId="0" borderId="0" xfId="7" applyFont="1"/>
    <xf numFmtId="0" fontId="36" fillId="0" borderId="0" xfId="8" applyFont="1" applyAlignment="1">
      <alignment horizontal="left" vertical="top" wrapText="1"/>
    </xf>
    <xf numFmtId="0" fontId="9" fillId="0" borderId="0" xfId="8" applyFont="1" applyAlignment="1">
      <alignment horizontal="left" vertical="top" wrapText="1"/>
    </xf>
    <xf numFmtId="0" fontId="15" fillId="0" borderId="0" xfId="3" applyFont="1" applyAlignment="1">
      <alignment horizontal="left" vertical="top"/>
    </xf>
    <xf numFmtId="0" fontId="8" fillId="0" borderId="0" xfId="7" applyAlignment="1">
      <alignment horizontal="right" vertical="top"/>
    </xf>
    <xf numFmtId="170" fontId="8" fillId="0" borderId="0" xfId="7" applyNumberFormat="1" applyAlignment="1">
      <alignment vertical="top"/>
    </xf>
    <xf numFmtId="0" fontId="15" fillId="0" borderId="0" xfId="3" applyFont="1" applyAlignment="1">
      <alignment vertical="top"/>
    </xf>
    <xf numFmtId="0" fontId="15" fillId="0" borderId="0" xfId="3" applyFont="1" applyFill="1" applyAlignment="1">
      <alignment horizontal="left" vertical="top"/>
    </xf>
    <xf numFmtId="0" fontId="20" fillId="0" borderId="0" xfId="8" applyFont="1" applyAlignment="1">
      <alignment horizontal="left" vertical="top" wrapText="1"/>
    </xf>
    <xf numFmtId="0" fontId="10" fillId="0" borderId="0" xfId="8" applyFont="1" applyAlignment="1">
      <alignment vertical="top"/>
    </xf>
    <xf numFmtId="0" fontId="20" fillId="0" borderId="0" xfId="8" applyFont="1" applyAlignment="1">
      <alignment vertical="top"/>
    </xf>
    <xf numFmtId="0" fontId="10" fillId="0" borderId="0" xfId="8" applyFont="1" applyAlignment="1">
      <alignment horizontal="left" vertical="top"/>
    </xf>
    <xf numFmtId="0" fontId="20" fillId="0" borderId="0" xfId="7" applyFont="1" applyAlignment="1">
      <alignment vertical="top"/>
    </xf>
    <xf numFmtId="0" fontId="11" fillId="0" borderId="0" xfId="8" applyFont="1" applyAlignment="1">
      <alignment horizontal="left" vertical="top" wrapText="1"/>
    </xf>
    <xf numFmtId="0" fontId="10" fillId="0" borderId="0" xfId="8" applyFont="1"/>
    <xf numFmtId="0" fontId="8" fillId="0" borderId="0" xfId="7" applyAlignment="1">
      <alignment horizontal="left"/>
    </xf>
    <xf numFmtId="0" fontId="15" fillId="0" borderId="0" xfId="3" applyFont="1" applyFill="1" applyAlignment="1">
      <alignment horizontal="left" vertical="top" wrapText="1"/>
    </xf>
    <xf numFmtId="0" fontId="37" fillId="0" borderId="0" xfId="7" applyFont="1" applyAlignment="1">
      <alignment vertical="top"/>
    </xf>
    <xf numFmtId="0" fontId="8" fillId="0" borderId="0" xfId="7" applyAlignment="1">
      <alignment vertical="top"/>
    </xf>
    <xf numFmtId="0" fontId="10" fillId="0" borderId="0" xfId="8" applyFont="1" applyAlignment="1">
      <alignment horizontal="left"/>
    </xf>
    <xf numFmtId="0" fontId="20" fillId="0" borderId="0" xfId="8" applyFont="1" applyAlignment="1">
      <alignment horizontal="left" vertical="top"/>
    </xf>
    <xf numFmtId="0" fontId="20" fillId="0" borderId="0" xfId="7" applyFont="1" applyAlignment="1">
      <alignment vertical="top" wrapText="1"/>
    </xf>
    <xf numFmtId="0" fontId="19" fillId="0" borderId="0" xfId="8" applyFont="1" applyAlignment="1">
      <alignment vertical="top"/>
    </xf>
    <xf numFmtId="0" fontId="19" fillId="0" borderId="0" xfId="8" applyFont="1" applyAlignment="1">
      <alignment horizontal="left" vertical="top"/>
    </xf>
    <xf numFmtId="0" fontId="9" fillId="0" borderId="0" xfId="8" applyFont="1" applyAlignment="1">
      <alignment vertical="top" wrapText="1"/>
    </xf>
    <xf numFmtId="0" fontId="20" fillId="0" borderId="0" xfId="8" applyFont="1" applyAlignment="1">
      <alignment vertical="top" wrapText="1"/>
    </xf>
    <xf numFmtId="0" fontId="11" fillId="0" borderId="0" xfId="8" applyFont="1" applyAlignment="1">
      <alignment horizontal="left" vertical="top"/>
    </xf>
    <xf numFmtId="0" fontId="11" fillId="0" borderId="0" xfId="9" applyFont="1" applyAlignment="1">
      <alignment horizontal="left" vertical="top" wrapText="1"/>
    </xf>
    <xf numFmtId="0" fontId="36" fillId="0" borderId="0" xfId="9" applyFont="1" applyAlignment="1">
      <alignment horizontal="left" vertical="top" wrapText="1"/>
    </xf>
    <xf numFmtId="0" fontId="9" fillId="0" borderId="0" xfId="9" applyFont="1" applyAlignment="1">
      <alignment horizontal="left" vertical="top" wrapText="1"/>
    </xf>
    <xf numFmtId="0" fontId="10" fillId="0" borderId="0" xfId="7" applyFont="1" applyAlignment="1">
      <alignment horizontal="left"/>
    </xf>
    <xf numFmtId="0" fontId="15" fillId="0" borderId="0" xfId="3" applyFont="1" applyAlignment="1">
      <alignment horizontal="left"/>
    </xf>
    <xf numFmtId="0" fontId="23" fillId="0" borderId="0" xfId="8" applyFont="1"/>
    <xf numFmtId="0" fontId="23" fillId="0" borderId="0" xfId="8" applyFont="1" applyAlignment="1">
      <alignment vertical="top"/>
    </xf>
    <xf numFmtId="0" fontId="23" fillId="0" borderId="0" xfId="8" applyFont="1" applyAlignment="1">
      <alignment horizontal="left"/>
    </xf>
    <xf numFmtId="0" fontId="8" fillId="0" borderId="0" xfId="8"/>
    <xf numFmtId="0" fontId="8" fillId="0" borderId="0" xfId="8" applyAlignment="1">
      <alignment vertical="top"/>
    </xf>
    <xf numFmtId="0" fontId="8" fillId="0" borderId="0" xfId="8" applyAlignment="1">
      <alignment horizontal="left"/>
    </xf>
    <xf numFmtId="0" fontId="10" fillId="0" borderId="0" xfId="0" applyFont="1" applyAlignment="1">
      <alignment horizontal="left"/>
    </xf>
    <xf numFmtId="0" fontId="0" fillId="0" borderId="0" xfId="0" applyAlignment="1">
      <alignment horizontal="left"/>
    </xf>
    <xf numFmtId="0" fontId="10" fillId="0" borderId="0" xfId="0" applyFont="1"/>
    <xf numFmtId="0" fontId="10" fillId="0" borderId="0" xfId="0" applyFont="1" applyAlignment="1">
      <alignment vertical="top"/>
    </xf>
    <xf numFmtId="0" fontId="38" fillId="0" borderId="0" xfId="0" applyFont="1" applyAlignment="1">
      <alignment horizontal="left"/>
    </xf>
    <xf numFmtId="0" fontId="39" fillId="0" borderId="0" xfId="0" applyFont="1" applyAlignment="1">
      <alignment horizontal="left"/>
    </xf>
    <xf numFmtId="0" fontId="0" fillId="0" borderId="0" xfId="0"/>
    <xf numFmtId="0" fontId="10" fillId="0" borderId="0" xfId="0" applyFont="1" applyAlignment="1">
      <alignment horizontal="left" wrapText="1"/>
    </xf>
    <xf numFmtId="164" fontId="0" fillId="0" borderId="0" xfId="0" applyNumberFormat="1"/>
    <xf numFmtId="0" fontId="20" fillId="0" borderId="0" xfId="0" applyFont="1" applyAlignment="1">
      <alignment horizontal="left" vertical="center" wrapText="1"/>
    </xf>
    <xf numFmtId="0" fontId="24" fillId="0" borderId="0" xfId="0" applyFont="1" applyAlignment="1">
      <alignment horizontal="left" vertical="center"/>
    </xf>
    <xf numFmtId="0" fontId="10" fillId="0" borderId="0" xfId="0" applyFont="1" applyAlignment="1">
      <alignment wrapText="1"/>
    </xf>
    <xf numFmtId="3" fontId="0" fillId="0" borderId="0" xfId="0" applyNumberFormat="1" applyAlignment="1">
      <alignment vertical="top" wrapText="1"/>
    </xf>
    <xf numFmtId="0" fontId="0" fillId="0" borderId="0" xfId="0" applyAlignment="1">
      <alignment vertical="top" wrapText="1"/>
    </xf>
    <xf numFmtId="0" fontId="13" fillId="2" borderId="0" xfId="3" applyFill="1" applyAlignment="1"/>
    <xf numFmtId="0" fontId="10" fillId="2" borderId="0" xfId="0" applyFont="1" applyFill="1" applyAlignment="1">
      <alignment horizontal="left" wrapText="1"/>
    </xf>
    <xf numFmtId="3" fontId="0" fillId="0" borderId="0" xfId="0" applyNumberFormat="1"/>
    <xf numFmtId="0" fontId="24" fillId="0" borderId="0" xfId="0" applyFont="1" applyAlignment="1">
      <alignment horizontal="left"/>
    </xf>
    <xf numFmtId="0" fontId="40" fillId="0" borderId="0" xfId="0" applyFont="1" applyAlignment="1">
      <alignment horizontal="left"/>
    </xf>
    <xf numFmtId="0" fontId="0" fillId="0" borderId="0" xfId="0" applyAlignment="1">
      <alignment wrapText="1"/>
    </xf>
    <xf numFmtId="0" fontId="15" fillId="0" borderId="0" xfId="3" applyFont="1" applyBorder="1" applyAlignment="1">
      <alignment vertical="top" wrapText="1"/>
    </xf>
    <xf numFmtId="0" fontId="13" fillId="0" borderId="0" xfId="3" applyBorder="1" applyAlignment="1">
      <alignment vertical="top" wrapText="1"/>
    </xf>
    <xf numFmtId="0" fontId="15" fillId="0" borderId="0" xfId="3" applyFont="1" applyBorder="1" applyAlignment="1">
      <alignment wrapText="1"/>
    </xf>
    <xf numFmtId="3" fontId="13" fillId="0" borderId="0" xfId="3" applyNumberFormat="1" applyBorder="1" applyAlignment="1">
      <alignment vertical="top" wrapText="1"/>
    </xf>
    <xf numFmtId="0" fontId="13" fillId="0" borderId="0" xfId="3" applyBorder="1" applyAlignment="1">
      <alignment wrapText="1"/>
    </xf>
    <xf numFmtId="0" fontId="0" fillId="0" borderId="0" xfId="0" applyAlignment="1">
      <alignment horizontal="left" wrapText="1"/>
    </xf>
    <xf numFmtId="0" fontId="41" fillId="2" borderId="0" xfId="0" applyFont="1" applyFill="1" applyAlignment="1">
      <alignment horizontal="left"/>
    </xf>
    <xf numFmtId="0" fontId="41" fillId="2" borderId="0" xfId="0" applyFont="1" applyFill="1"/>
    <xf numFmtId="0" fontId="0" fillId="2" borderId="0" xfId="0" applyFill="1"/>
    <xf numFmtId="0" fontId="9" fillId="0" borderId="0" xfId="0" applyFont="1" applyAlignment="1">
      <alignment horizontal="left"/>
    </xf>
    <xf numFmtId="0" fontId="9" fillId="0" borderId="0" xfId="0" applyFont="1"/>
    <xf numFmtId="0" fontId="15" fillId="0" borderId="0" xfId="3" applyFont="1" applyAlignment="1">
      <alignment horizontal="left"/>
    </xf>
    <xf numFmtId="0" fontId="10" fillId="0" borderId="0" xfId="0" applyFont="1" applyAlignment="1">
      <alignment horizontal="left" vertical="top"/>
    </xf>
    <xf numFmtId="0" fontId="38" fillId="0" borderId="0" xfId="0" applyFont="1"/>
    <xf numFmtId="0" fontId="43" fillId="0" borderId="0" xfId="0" applyFont="1" applyAlignment="1">
      <alignment horizontal="left" vertical="center"/>
    </xf>
    <xf numFmtId="0" fontId="29" fillId="0" borderId="0" xfId="0" applyFont="1" applyAlignment="1">
      <alignment horizontal="left"/>
    </xf>
    <xf numFmtId="0" fontId="29" fillId="0" borderId="0" xfId="0" applyFont="1"/>
    <xf numFmtId="0" fontId="10" fillId="2" borderId="0" xfId="0" applyFont="1" applyFill="1" applyAlignment="1">
      <alignment horizontal="left" vertical="center"/>
    </xf>
    <xf numFmtId="170" fontId="10" fillId="0" borderId="0" xfId="0" applyNumberFormat="1" applyFont="1"/>
    <xf numFmtId="0" fontId="44" fillId="0" borderId="0" xfId="4" applyFont="1" applyAlignment="1">
      <alignment vertical="center"/>
    </xf>
    <xf numFmtId="0" fontId="30" fillId="0" borderId="1" xfId="4" applyFont="1" applyBorder="1" applyAlignment="1">
      <alignment horizontal="left" vertical="center" wrapText="1"/>
    </xf>
    <xf numFmtId="0" fontId="30" fillId="0" borderId="1" xfId="4" applyFont="1" applyBorder="1" applyAlignment="1">
      <alignment vertical="center" wrapText="1"/>
    </xf>
    <xf numFmtId="0" fontId="8" fillId="4" borderId="3" xfId="4" applyFill="1" applyBorder="1" applyAlignment="1">
      <alignment vertical="center" wrapText="1"/>
    </xf>
    <xf numFmtId="0" fontId="8" fillId="2" borderId="0" xfId="4" applyFill="1" applyAlignment="1">
      <alignment vertical="center" wrapText="1"/>
    </xf>
    <xf numFmtId="0" fontId="8" fillId="0" borderId="0" xfId="4" applyAlignment="1">
      <alignment vertical="center" wrapText="1"/>
    </xf>
    <xf numFmtId="0" fontId="8" fillId="4" borderId="0" xfId="4" applyFill="1" applyAlignment="1">
      <alignment vertical="center" wrapText="1"/>
    </xf>
    <xf numFmtId="0" fontId="30" fillId="0" borderId="0" xfId="4" applyFont="1" applyAlignment="1">
      <alignment horizontal="left" vertical="center" wrapText="1"/>
    </xf>
    <xf numFmtId="0" fontId="30" fillId="0" borderId="0" xfId="4" applyFont="1" applyAlignment="1">
      <alignment vertical="center" wrapText="1"/>
    </xf>
    <xf numFmtId="0" fontId="8" fillId="0" borderId="0" xfId="4" applyAlignment="1">
      <alignment horizontal="left"/>
    </xf>
    <xf numFmtId="0" fontId="45" fillId="0" borderId="0" xfId="4" applyFont="1" applyAlignment="1">
      <alignment vertical="center"/>
    </xf>
    <xf numFmtId="0" fontId="8" fillId="4" borderId="0" xfId="4" applyFill="1" applyAlignment="1">
      <alignment wrapText="1"/>
    </xf>
    <xf numFmtId="0" fontId="8" fillId="0" borderId="0" xfId="4" applyAlignment="1">
      <alignment vertical="center"/>
    </xf>
    <xf numFmtId="0" fontId="8" fillId="4" borderId="0" xfId="4" applyFill="1" applyAlignment="1">
      <alignment vertical="top" wrapText="1"/>
    </xf>
    <xf numFmtId="0" fontId="8" fillId="0" borderId="0" xfId="4" applyAlignment="1">
      <alignment vertical="top"/>
    </xf>
    <xf numFmtId="0" fontId="8" fillId="2" borderId="0" xfId="4" applyFill="1"/>
    <xf numFmtId="0" fontId="8" fillId="2" borderId="0" xfId="4" applyFill="1" applyAlignment="1">
      <alignment horizontal="left" vertical="center" wrapText="1" indent="2"/>
    </xf>
    <xf numFmtId="0" fontId="8" fillId="2" borderId="0" xfId="4" applyFill="1" applyAlignment="1">
      <alignment vertical="top" wrapText="1"/>
    </xf>
    <xf numFmtId="0" fontId="13" fillId="4" borderId="1" xfId="3" applyFill="1" applyBorder="1" applyAlignment="1">
      <alignment vertical="center" wrapText="1"/>
    </xf>
    <xf numFmtId="0" fontId="5" fillId="0" borderId="0" xfId="0" applyFont="1" applyFill="1" applyBorder="1" applyAlignment="1">
      <alignment horizontal="left" vertical="top"/>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5" fillId="0" borderId="0" xfId="0" applyFont="1" applyFill="1" applyBorder="1" applyAlignment="1">
      <alignment horizontal="center"/>
    </xf>
    <xf numFmtId="164" fontId="0" fillId="0" borderId="0" xfId="0" applyNumberFormat="1" applyFont="1" applyFill="1" applyBorder="1" applyAlignment="1">
      <alignment horizontal="left"/>
    </xf>
    <xf numFmtId="0" fontId="5" fillId="0" borderId="0" xfId="0" applyFont="1" applyFill="1" applyBorder="1" applyAlignment="1">
      <alignment horizontal="left" vertical="top"/>
    </xf>
    <xf numFmtId="0" fontId="0" fillId="0" borderId="0" xfId="0" applyFont="1" applyFill="1" applyBorder="1" applyAlignment="1">
      <alignment horizontal="left"/>
    </xf>
    <xf numFmtId="0" fontId="0" fillId="0" borderId="0" xfId="0" applyFont="1" applyFill="1" applyBorder="1" applyAlignment="1">
      <alignment wrapText="1"/>
    </xf>
    <xf numFmtId="0" fontId="0" fillId="0" borderId="0" xfId="0" applyFont="1" applyFill="1" applyBorder="1" applyAlignment="1"/>
    <xf numFmtId="0" fontId="0" fillId="0" borderId="0" xfId="0" applyFont="1" applyFill="1" applyBorder="1" applyAlignment="1">
      <alignment vertical="center"/>
    </xf>
    <xf numFmtId="0" fontId="5" fillId="0" borderId="0" xfId="0" applyFont="1" applyFill="1" applyBorder="1" applyAlignment="1"/>
    <xf numFmtId="0" fontId="5" fillId="0" borderId="0" xfId="0" applyFont="1" applyFill="1" applyBorder="1" applyAlignment="1">
      <alignment vertical="top"/>
    </xf>
    <xf numFmtId="0" fontId="5" fillId="4" borderId="0" xfId="0" applyFont="1" applyFill="1" applyBorder="1" applyAlignment="1">
      <alignment horizontal="left" vertical="top"/>
    </xf>
    <xf numFmtId="164" fontId="5" fillId="4" borderId="0" xfId="0" applyNumberFormat="1" applyFont="1" applyFill="1" applyBorder="1" applyAlignment="1">
      <alignment horizontal="right"/>
    </xf>
    <xf numFmtId="0" fontId="5" fillId="0" borderId="1" xfId="0" applyFont="1" applyFill="1" applyBorder="1" applyAlignment="1">
      <alignment horizontal="center"/>
    </xf>
    <xf numFmtId="0" fontId="13" fillId="0" borderId="0" xfId="10" applyFont="1" applyFill="1" applyBorder="1" applyAlignment="1">
      <alignment horizontal="left"/>
    </xf>
    <xf numFmtId="165" fontId="5" fillId="4" borderId="0" xfId="0" applyNumberFormat="1" applyFont="1" applyFill="1" applyBorder="1" applyAlignment="1">
      <alignment horizontal="right"/>
    </xf>
    <xf numFmtId="165" fontId="46" fillId="4" borderId="0" xfId="0" applyNumberFormat="1" applyFont="1" applyFill="1" applyBorder="1" applyAlignment="1">
      <alignment horizontal="right"/>
    </xf>
    <xf numFmtId="165" fontId="46" fillId="0" borderId="0" xfId="0" applyNumberFormat="1" applyFont="1" applyFill="1" applyBorder="1" applyAlignment="1">
      <alignment horizontal="right"/>
    </xf>
    <xf numFmtId="0" fontId="5" fillId="0" borderId="1" xfId="0" applyFont="1" applyFill="1" applyBorder="1" applyAlignment="1">
      <alignment horizontal="center"/>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5" fillId="0" borderId="1" xfId="0" applyFont="1" applyFill="1" applyBorder="1" applyAlignment="1">
      <alignment horizontal="center"/>
    </xf>
    <xf numFmtId="0" fontId="0" fillId="0" borderId="0" xfId="0" applyFont="1" applyFill="1" applyBorder="1" applyAlignment="1">
      <alignment horizontal="left"/>
    </xf>
    <xf numFmtId="0" fontId="10" fillId="0" borderId="0" xfId="0" applyFont="1" applyAlignment="1">
      <alignment horizontal="left" wrapText="1"/>
    </xf>
    <xf numFmtId="0" fontId="10" fillId="0" borderId="0" xfId="0" applyFont="1" applyAlignment="1">
      <alignment horizontal="left" vertical="top" wrapText="1"/>
    </xf>
    <xf numFmtId="0" fontId="8" fillId="0" borderId="0" xfId="4" applyFont="1"/>
    <xf numFmtId="0" fontId="8" fillId="0" borderId="0" xfId="4" applyFont="1" applyAlignment="1">
      <alignment vertical="center"/>
    </xf>
    <xf numFmtId="0" fontId="8" fillId="0" borderId="0" xfId="0" applyFont="1" applyAlignment="1">
      <alignment wrapText="1"/>
    </xf>
    <xf numFmtId="0" fontId="5" fillId="0" borderId="0" xfId="0" applyFont="1" applyFill="1" applyBorder="1" applyAlignment="1">
      <alignment horizontal="left"/>
    </xf>
    <xf numFmtId="0" fontId="5" fillId="0" borderId="0" xfId="0" applyFont="1" applyAlignment="1">
      <alignment horizontal="left"/>
    </xf>
    <xf numFmtId="0" fontId="5" fillId="0" borderId="0" xfId="0" applyFont="1"/>
    <xf numFmtId="0" fontId="5" fillId="0" borderId="0" xfId="0" applyFont="1" applyFill="1" applyBorder="1" applyAlignment="1">
      <alignment horizontal="left"/>
    </xf>
    <xf numFmtId="165" fontId="6" fillId="0" borderId="0" xfId="0" applyNumberFormat="1" applyFont="1" applyFill="1" applyBorder="1" applyAlignment="1">
      <alignment horizontal="right"/>
    </xf>
    <xf numFmtId="165" fontId="6" fillId="4" borderId="0" xfId="0" applyNumberFormat="1" applyFont="1" applyFill="1" applyBorder="1" applyAlignment="1">
      <alignment horizontal="right"/>
    </xf>
    <xf numFmtId="0" fontId="5" fillId="0" borderId="1" xfId="0" applyFont="1" applyFill="1" applyBorder="1" applyAlignment="1">
      <alignment horizontal="center"/>
    </xf>
    <xf numFmtId="3" fontId="10" fillId="0" borderId="0" xfId="0" applyNumberFormat="1" applyFont="1" applyAlignment="1">
      <alignment vertical="top" wrapText="1"/>
    </xf>
    <xf numFmtId="0" fontId="10" fillId="0" borderId="0" xfId="0" applyFont="1" applyAlignment="1">
      <alignment vertical="top" wrapText="1"/>
    </xf>
    <xf numFmtId="0" fontId="40" fillId="0" borderId="0" xfId="0" applyFont="1"/>
    <xf numFmtId="164" fontId="40" fillId="0" borderId="0" xfId="0" applyNumberFormat="1" applyFont="1"/>
    <xf numFmtId="165" fontId="5" fillId="0" borderId="4" xfId="0" applyNumberFormat="1" applyFont="1" applyFill="1" applyBorder="1" applyAlignment="1">
      <alignment horizontal="right"/>
    </xf>
    <xf numFmtId="0" fontId="13" fillId="0" borderId="0" xfId="10" applyFont="1" applyFill="1" applyBorder="1" applyAlignment="1"/>
    <xf numFmtId="0" fontId="5" fillId="0" borderId="1" xfId="0" applyFont="1" applyFill="1" applyBorder="1" applyAlignment="1">
      <alignment horizontal="right"/>
    </xf>
    <xf numFmtId="0" fontId="5" fillId="0" borderId="5" xfId="0" applyFont="1" applyFill="1" applyBorder="1" applyAlignment="1">
      <alignment horizontal="right"/>
    </xf>
    <xf numFmtId="170" fontId="38" fillId="0" borderId="0" xfId="0" applyNumberFormat="1" applyFont="1"/>
    <xf numFmtId="170" fontId="5" fillId="0" borderId="0" xfId="0" applyNumberFormat="1" applyFont="1" applyFill="1" applyBorder="1" applyAlignment="1">
      <alignment horizontal="left"/>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5" fillId="0" borderId="1" xfId="0" applyFont="1" applyFill="1" applyBorder="1" applyAlignment="1">
      <alignment horizontal="center"/>
    </xf>
    <xf numFmtId="0" fontId="0" fillId="0" borderId="0" xfId="0" applyFont="1" applyFill="1" applyBorder="1" applyAlignment="1">
      <alignment horizontal="left"/>
    </xf>
    <xf numFmtId="0" fontId="5" fillId="0" borderId="5" xfId="0" applyFont="1" applyFill="1" applyBorder="1" applyAlignment="1">
      <alignment horizontal="center"/>
    </xf>
    <xf numFmtId="0" fontId="6" fillId="0" borderId="0" xfId="0" applyFont="1" applyFill="1" applyBorder="1" applyAlignment="1"/>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5" fillId="0" borderId="1" xfId="0" applyFont="1" applyFill="1" applyBorder="1" applyAlignment="1">
      <alignment horizontal="center"/>
    </xf>
    <xf numFmtId="0" fontId="5" fillId="0" borderId="0" xfId="0" applyFont="1" applyFill="1" applyBorder="1" applyAlignment="1">
      <alignment horizontal="left"/>
    </xf>
    <xf numFmtId="0" fontId="0" fillId="0" borderId="0" xfId="0" applyFont="1" applyFill="1" applyBorder="1" applyAlignment="1">
      <alignment horizontal="left"/>
    </xf>
    <xf numFmtId="0" fontId="10" fillId="0" borderId="0" xfId="0" applyFont="1" applyAlignment="1">
      <alignment horizontal="left" wrapText="1"/>
    </xf>
    <xf numFmtId="0" fontId="5" fillId="0" borderId="1" xfId="0" applyFont="1" applyFill="1" applyBorder="1" applyAlignment="1">
      <alignment vertical="center"/>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5" fillId="0" borderId="0" xfId="0" applyFont="1" applyFill="1" applyBorder="1" applyAlignment="1">
      <alignment horizontal="center" wrapText="1"/>
    </xf>
    <xf numFmtId="0" fontId="5" fillId="0" borderId="0" xfId="0" applyFont="1" applyFill="1" applyBorder="1" applyAlignment="1">
      <alignment horizontal="center"/>
    </xf>
    <xf numFmtId="0" fontId="5" fillId="0" borderId="0" xfId="0" applyFont="1" applyFill="1" applyBorder="1" applyAlignment="1">
      <alignment horizontal="left"/>
    </xf>
    <xf numFmtId="0" fontId="0" fillId="0" borderId="0" xfId="0" applyFont="1" applyFill="1" applyBorder="1" applyAlignment="1">
      <alignment horizontal="left"/>
    </xf>
    <xf numFmtId="0" fontId="5" fillId="0" borderId="1" xfId="0" applyFont="1" applyFill="1" applyBorder="1" applyAlignment="1">
      <alignment horizontal="center" vertical="center" wrapText="1"/>
    </xf>
    <xf numFmtId="0" fontId="13" fillId="0" borderId="0" xfId="10" applyFill="1" applyBorder="1" applyAlignment="1"/>
    <xf numFmtId="0" fontId="13" fillId="0" borderId="0" xfId="10" applyFill="1" applyBorder="1" applyAlignment="1">
      <alignment horizontal="left"/>
    </xf>
    <xf numFmtId="0" fontId="0" fillId="0" borderId="1" xfId="0" applyFont="1" applyFill="1" applyBorder="1" applyAlignment="1">
      <alignment horizontal="center"/>
    </xf>
    <xf numFmtId="0" fontId="47" fillId="0" borderId="0" xfId="0" applyFont="1" applyFill="1" applyBorder="1" applyAlignment="1">
      <alignment horizontal="left"/>
    </xf>
    <xf numFmtId="0" fontId="5" fillId="4" borderId="1" xfId="0" applyFont="1" applyFill="1" applyBorder="1" applyAlignment="1">
      <alignment horizontal="left" vertical="top"/>
    </xf>
    <xf numFmtId="164" fontId="5" fillId="4" borderId="1" xfId="0" applyNumberFormat="1" applyFont="1" applyFill="1" applyBorder="1" applyAlignment="1">
      <alignment horizontal="right"/>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5" fillId="0" borderId="0" xfId="0" applyFont="1" applyFill="1" applyBorder="1" applyAlignment="1">
      <alignment horizontal="left" wrapText="1"/>
    </xf>
    <xf numFmtId="0" fontId="5" fillId="0" borderId="0" xfId="0" applyFont="1" applyFill="1" applyBorder="1" applyAlignment="1">
      <alignment horizontal="left"/>
    </xf>
    <xf numFmtId="0" fontId="0" fillId="0" borderId="0" xfId="0" applyFont="1" applyFill="1" applyBorder="1" applyAlignment="1">
      <alignment horizontal="left"/>
    </xf>
    <xf numFmtId="0" fontId="5" fillId="0" borderId="1" xfId="0" applyFont="1" applyFill="1" applyBorder="1" applyAlignment="1">
      <alignment horizontal="center" vertical="center" wrapText="1"/>
    </xf>
    <xf numFmtId="0" fontId="5" fillId="0" borderId="0" xfId="0" applyFont="1" applyFill="1" applyBorder="1" applyAlignment="1">
      <alignment vertical="center"/>
    </xf>
    <xf numFmtId="0" fontId="5" fillId="4" borderId="0" xfId="0" applyFont="1" applyFill="1" applyBorder="1" applyAlignment="1">
      <alignment horizontal="left" vertical="top" wrapText="1"/>
    </xf>
    <xf numFmtId="0" fontId="5" fillId="4" borderId="1" xfId="0" applyFont="1" applyFill="1" applyBorder="1" applyAlignment="1">
      <alignment horizontal="left" vertical="top"/>
    </xf>
    <xf numFmtId="0" fontId="5" fillId="0" borderId="1" xfId="0" applyFont="1" applyFill="1" applyBorder="1" applyAlignment="1">
      <alignment horizontal="center" wrapText="1"/>
    </xf>
    <xf numFmtId="0" fontId="0" fillId="0" borderId="0" xfId="0" applyFont="1" applyFill="1" applyBorder="1" applyAlignment="1" applyProtection="1">
      <protection locked="0"/>
    </xf>
    <xf numFmtId="0" fontId="0" fillId="0" borderId="0" xfId="0" applyFont="1" applyFill="1" applyBorder="1" applyAlignment="1" applyProtection="1">
      <alignment horizontal="left"/>
      <protection locked="0"/>
    </xf>
    <xf numFmtId="0" fontId="5" fillId="4" borderId="3" xfId="0" applyFont="1" applyFill="1" applyBorder="1" applyAlignment="1">
      <alignment horizontal="left" vertical="top"/>
    </xf>
    <xf numFmtId="164" fontId="5" fillId="4" borderId="3" xfId="0" applyNumberFormat="1" applyFont="1" applyFill="1" applyBorder="1" applyAlignment="1">
      <alignment horizontal="right"/>
    </xf>
    <xf numFmtId="0" fontId="5" fillId="0" borderId="1" xfId="0" applyFont="1" applyFill="1" applyBorder="1" applyAlignment="1">
      <alignment horizontal="left" vertical="top"/>
    </xf>
    <xf numFmtId="164" fontId="5" fillId="0" borderId="1" xfId="0" applyNumberFormat="1" applyFont="1" applyFill="1" applyBorder="1" applyAlignment="1">
      <alignment horizontal="right"/>
    </xf>
    <xf numFmtId="0" fontId="0" fillId="0" borderId="1" xfId="0" applyFont="1" applyFill="1" applyBorder="1" applyAlignment="1">
      <alignment horizontal="left"/>
    </xf>
    <xf numFmtId="0" fontId="0" fillId="0" borderId="3" xfId="0" applyFont="1" applyFill="1" applyBorder="1" applyAlignment="1">
      <alignment horizontal="left"/>
    </xf>
    <xf numFmtId="0" fontId="48" fillId="0" borderId="0" xfId="0" applyFont="1" applyFill="1" applyBorder="1" applyAlignment="1"/>
    <xf numFmtId="0" fontId="48" fillId="0" borderId="0" xfId="0" applyFont="1" applyFill="1" applyBorder="1" applyAlignment="1">
      <alignment horizontal="left"/>
    </xf>
    <xf numFmtId="0" fontId="5" fillId="0" borderId="0" xfId="0" applyFont="1" applyFill="1" applyBorder="1" applyAlignment="1">
      <alignment horizontal="right" vertical="top" wrapText="1"/>
    </xf>
    <xf numFmtId="0" fontId="5" fillId="0" borderId="1" xfId="0" applyFont="1" applyFill="1" applyBorder="1" applyAlignment="1">
      <alignment horizontal="right" vertical="top"/>
    </xf>
    <xf numFmtId="0" fontId="5" fillId="0" borderId="1" xfId="0"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vertical="center" wrapText="1"/>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5" fillId="0" borderId="0" xfId="0" applyFont="1" applyFill="1" applyBorder="1" applyAlignment="1">
      <alignment horizontal="left"/>
    </xf>
    <xf numFmtId="0" fontId="5" fillId="4" borderId="0" xfId="0" applyFont="1" applyFill="1" applyBorder="1" applyAlignment="1">
      <alignment horizontal="left" vertical="top" wrapText="1"/>
    </xf>
    <xf numFmtId="0" fontId="0" fillId="0" borderId="0" xfId="0" applyFont="1" applyFill="1" applyBorder="1" applyAlignment="1">
      <alignment horizontal="left"/>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5" fillId="0" borderId="0" xfId="0" applyFont="1" applyFill="1" applyBorder="1" applyAlignment="1">
      <alignment horizontal="left" vertical="center"/>
    </xf>
    <xf numFmtId="0" fontId="5" fillId="4" borderId="0" xfId="0" applyFont="1" applyFill="1" applyBorder="1" applyAlignment="1">
      <alignment horizontal="left" vertical="top" wrapText="1"/>
    </xf>
    <xf numFmtId="164" fontId="5" fillId="0" borderId="7" xfId="0" applyNumberFormat="1" applyFont="1" applyFill="1" applyBorder="1" applyAlignment="1">
      <alignment horizontal="right"/>
    </xf>
    <xf numFmtId="0" fontId="5" fillId="0" borderId="8" xfId="0" applyFont="1" applyFill="1" applyBorder="1" applyAlignment="1">
      <alignment horizontal="left" vertical="top"/>
    </xf>
    <xf numFmtId="0" fontId="5" fillId="0" borderId="8" xfId="0" applyFont="1" applyFill="1" applyBorder="1" applyAlignment="1">
      <alignment horizontal="center"/>
    </xf>
    <xf numFmtId="164" fontId="5" fillId="0" borderId="8" xfId="0" applyNumberFormat="1" applyFont="1" applyFill="1" applyBorder="1" applyAlignment="1">
      <alignment horizontal="right"/>
    </xf>
    <xf numFmtId="0" fontId="5" fillId="0" borderId="9" xfId="0" applyFont="1" applyFill="1" applyBorder="1" applyAlignment="1">
      <alignment horizontal="center"/>
    </xf>
    <xf numFmtId="0" fontId="5" fillId="0" borderId="8" xfId="0" applyFont="1" applyFill="1" applyBorder="1" applyAlignment="1">
      <alignment horizontal="left" vertical="center"/>
    </xf>
    <xf numFmtId="0" fontId="5" fillId="0" borderId="8" xfId="0" applyFont="1" applyFill="1" applyBorder="1" applyAlignment="1">
      <alignment horizontal="center" wrapText="1"/>
    </xf>
    <xf numFmtId="0" fontId="5" fillId="0" borderId="8" xfId="0" applyFont="1" applyFill="1" applyBorder="1" applyAlignment="1">
      <alignment horizontal="center" vertical="center"/>
    </xf>
    <xf numFmtId="0" fontId="5" fillId="4" borderId="8" xfId="0" applyFont="1" applyFill="1" applyBorder="1" applyAlignment="1">
      <alignment horizontal="left" vertical="top"/>
    </xf>
    <xf numFmtId="164" fontId="5" fillId="4" borderId="8" xfId="0" applyNumberFormat="1" applyFont="1" applyFill="1" applyBorder="1" applyAlignment="1">
      <alignment horizontal="right"/>
    </xf>
    <xf numFmtId="0" fontId="5" fillId="0" borderId="8" xfId="0" applyFont="1" applyFill="1" applyBorder="1" applyAlignment="1">
      <alignment horizontal="left"/>
    </xf>
    <xf numFmtId="0" fontId="5" fillId="4" borderId="0" xfId="0" applyFont="1" applyFill="1" applyBorder="1" applyAlignment="1">
      <alignment horizontal="left" vertical="center"/>
    </xf>
    <xf numFmtId="0" fontId="5" fillId="4" borderId="0" xfId="0" applyFont="1" applyFill="1" applyBorder="1" applyAlignment="1">
      <alignment horizontal="center"/>
    </xf>
    <xf numFmtId="0" fontId="5" fillId="4" borderId="7" xfId="0" applyFont="1" applyFill="1" applyBorder="1" applyAlignment="1">
      <alignment horizontal="center"/>
    </xf>
    <xf numFmtId="165" fontId="5" fillId="0" borderId="7" xfId="0" applyNumberFormat="1" applyFont="1" applyFill="1" applyBorder="1" applyAlignment="1">
      <alignment horizontal="right"/>
    </xf>
    <xf numFmtId="165" fontId="5" fillId="4" borderId="7" xfId="0" applyNumberFormat="1" applyFont="1" applyFill="1" applyBorder="1" applyAlignment="1">
      <alignment horizontal="right"/>
    </xf>
    <xf numFmtId="0" fontId="0" fillId="0" borderId="8" xfId="0" applyFont="1" applyFill="1" applyBorder="1" applyAlignment="1">
      <alignment horizontal="center"/>
    </xf>
    <xf numFmtId="0" fontId="0" fillId="0" borderId="8" xfId="0" applyFont="1" applyFill="1" applyBorder="1" applyAlignment="1">
      <alignment horizontal="left"/>
    </xf>
    <xf numFmtId="167" fontId="5" fillId="4" borderId="0" xfId="0" applyNumberFormat="1" applyFont="1" applyFill="1" applyBorder="1" applyAlignment="1">
      <alignment horizontal="right"/>
    </xf>
    <xf numFmtId="164" fontId="5" fillId="4" borderId="7" xfId="0" applyNumberFormat="1" applyFont="1" applyFill="1" applyBorder="1" applyAlignment="1">
      <alignment horizontal="right"/>
    </xf>
    <xf numFmtId="167" fontId="5" fillId="0" borderId="7" xfId="0" applyNumberFormat="1" applyFont="1" applyFill="1" applyBorder="1" applyAlignment="1">
      <alignment horizontal="right"/>
    </xf>
    <xf numFmtId="167" fontId="5" fillId="4" borderId="7" xfId="0" applyNumberFormat="1" applyFont="1" applyFill="1" applyBorder="1" applyAlignment="1">
      <alignment horizontal="right"/>
    </xf>
    <xf numFmtId="168" fontId="5" fillId="0" borderId="8" xfId="0" applyNumberFormat="1" applyFont="1" applyFill="1" applyBorder="1" applyAlignment="1">
      <alignment horizontal="right"/>
    </xf>
    <xf numFmtId="167" fontId="5" fillId="0" borderId="8" xfId="0" applyNumberFormat="1" applyFont="1" applyFill="1" applyBorder="1" applyAlignment="1">
      <alignment horizontal="right"/>
    </xf>
    <xf numFmtId="168" fontId="5" fillId="4" borderId="0" xfId="0" applyNumberFormat="1" applyFont="1" applyFill="1" applyBorder="1" applyAlignment="1">
      <alignment horizontal="right"/>
    </xf>
    <xf numFmtId="0" fontId="5" fillId="0" borderId="8" xfId="0" applyFont="1" applyFill="1" applyBorder="1" applyAlignment="1">
      <alignment horizontal="center" vertical="center" wrapText="1"/>
    </xf>
    <xf numFmtId="169" fontId="5" fillId="4" borderId="0" xfId="0" applyNumberFormat="1" applyFont="1" applyFill="1" applyBorder="1" applyAlignment="1">
      <alignment horizontal="left" vertical="top"/>
    </xf>
    <xf numFmtId="169" fontId="5" fillId="4" borderId="8" xfId="0" applyNumberFormat="1" applyFont="1" applyFill="1" applyBorder="1" applyAlignment="1">
      <alignment horizontal="left" vertical="top"/>
    </xf>
    <xf numFmtId="167" fontId="5" fillId="4" borderId="8" xfId="0" applyNumberFormat="1" applyFont="1" applyFill="1" applyBorder="1" applyAlignment="1">
      <alignment horizontal="right"/>
    </xf>
    <xf numFmtId="168" fontId="5" fillId="4" borderId="8" xfId="0" applyNumberFormat="1" applyFont="1" applyFill="1" applyBorder="1" applyAlignment="1">
      <alignment horizontal="right"/>
    </xf>
    <xf numFmtId="0" fontId="13" fillId="0" borderId="0" xfId="10"/>
    <xf numFmtId="0" fontId="3" fillId="0" borderId="0" xfId="11"/>
    <xf numFmtId="0" fontId="49" fillId="0" borderId="0" xfId="11" applyFont="1" applyAlignment="1">
      <alignment horizontal="left" vertical="center"/>
    </xf>
    <xf numFmtId="0" fontId="50" fillId="0" borderId="0" xfId="11" applyFont="1" applyAlignment="1">
      <alignment horizontal="center" vertical="center"/>
    </xf>
    <xf numFmtId="0" fontId="29" fillId="2" borderId="10" xfId="11" applyFont="1" applyFill="1" applyBorder="1" applyAlignment="1">
      <alignment horizontal="left" vertical="center" wrapText="1"/>
    </xf>
    <xf numFmtId="0" fontId="29" fillId="2" borderId="10" xfId="11" applyFont="1" applyFill="1" applyBorder="1" applyAlignment="1">
      <alignment vertical="center" wrapText="1"/>
    </xf>
    <xf numFmtId="0" fontId="29" fillId="2" borderId="0" xfId="11" applyFont="1" applyFill="1"/>
    <xf numFmtId="0" fontId="3" fillId="0" borderId="0" xfId="11" applyAlignment="1">
      <alignment horizontal="left" vertical="center" wrapText="1"/>
    </xf>
    <xf numFmtId="0" fontId="3" fillId="0" borderId="0" xfId="11" applyAlignment="1">
      <alignment vertical="center" wrapText="1"/>
    </xf>
    <xf numFmtId="0" fontId="3" fillId="4" borderId="0" xfId="11" applyFill="1" applyAlignment="1">
      <alignment horizontal="left" vertical="center" wrapText="1"/>
    </xf>
    <xf numFmtId="0" fontId="3" fillId="4" borderId="0" xfId="11" applyFill="1" applyAlignment="1">
      <alignment vertical="center" wrapText="1"/>
    </xf>
    <xf numFmtId="0" fontId="10" fillId="0" borderId="0" xfId="11" applyFont="1" applyAlignment="1">
      <alignment horizontal="left" vertical="center" wrapText="1"/>
    </xf>
    <xf numFmtId="0" fontId="10" fillId="0" borderId="0" xfId="11" applyFont="1" applyAlignment="1">
      <alignment vertical="center" wrapText="1"/>
    </xf>
    <xf numFmtId="0" fontId="3" fillId="0" borderId="0" xfId="11" applyAlignment="1">
      <alignment wrapText="1"/>
    </xf>
    <xf numFmtId="0" fontId="13" fillId="0" borderId="0" xfId="10" applyAlignment="1"/>
    <xf numFmtId="0" fontId="3" fillId="0" borderId="0" xfId="11" applyAlignment="1">
      <alignment horizontal="center"/>
    </xf>
    <xf numFmtId="164" fontId="5" fillId="0" borderId="11" xfId="0" applyNumberFormat="1" applyFont="1" applyFill="1" applyBorder="1" applyAlignment="1">
      <alignment horizontal="right"/>
    </xf>
    <xf numFmtId="164" fontId="5" fillId="0" borderId="4" xfId="0" applyNumberFormat="1" applyFont="1" applyFill="1" applyBorder="1" applyAlignment="1">
      <alignment horizontal="right"/>
    </xf>
    <xf numFmtId="164" fontId="5" fillId="4" borderId="4" xfId="0" applyNumberFormat="1" applyFont="1" applyFill="1" applyBorder="1" applyAlignment="1">
      <alignment horizontal="right"/>
    </xf>
    <xf numFmtId="0" fontId="5" fillId="0" borderId="12" xfId="0" applyFont="1" applyFill="1" applyBorder="1" applyAlignment="1">
      <alignment horizontal="center"/>
    </xf>
    <xf numFmtId="165" fontId="5" fillId="4" borderId="4" xfId="0" applyNumberFormat="1" applyFont="1" applyFill="1" applyBorder="1" applyAlignment="1">
      <alignment horizontal="right"/>
    </xf>
    <xf numFmtId="0" fontId="13" fillId="0" borderId="0" xfId="10" applyAlignment="1">
      <alignment horizontal="left" vertical="top"/>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5" fillId="0" borderId="1" xfId="0" applyFont="1" applyFill="1" applyBorder="1" applyAlignment="1">
      <alignment horizontal="center"/>
    </xf>
    <xf numFmtId="0" fontId="5" fillId="0" borderId="0" xfId="0" applyFont="1" applyFill="1" applyBorder="1" applyAlignment="1">
      <alignment horizontal="left"/>
    </xf>
    <xf numFmtId="0" fontId="0" fillId="0" borderId="0" xfId="0" applyFill="1" applyAlignment="1">
      <alignment horizontal="left"/>
    </xf>
    <xf numFmtId="0" fontId="3" fillId="0" borderId="0" xfId="4" applyFont="1" applyFill="1"/>
    <xf numFmtId="15" fontId="9" fillId="0" borderId="0" xfId="2" applyNumberFormat="1" applyFont="1" applyFill="1" applyAlignment="1">
      <alignment vertical="center"/>
    </xf>
    <xf numFmtId="0" fontId="10" fillId="0" borderId="0" xfId="2" applyFont="1" applyFill="1"/>
    <xf numFmtId="0" fontId="9" fillId="0" borderId="0" xfId="2" applyFont="1" applyFill="1"/>
    <xf numFmtId="0" fontId="0" fillId="0" borderId="0" xfId="0" applyFill="1" applyBorder="1" applyAlignment="1">
      <alignment horizontal="left"/>
    </xf>
    <xf numFmtId="168" fontId="0" fillId="0" borderId="0" xfId="0" applyNumberFormat="1" applyFill="1" applyBorder="1" applyAlignment="1">
      <alignment horizontal="right"/>
    </xf>
    <xf numFmtId="165" fontId="0" fillId="0" borderId="0" xfId="0" applyNumberFormat="1" applyFill="1" applyBorder="1" applyAlignment="1">
      <alignment horizontal="right"/>
    </xf>
    <xf numFmtId="164" fontId="0" fillId="4" borderId="0" xfId="0" applyNumberFormat="1" applyFill="1" applyBorder="1" applyAlignment="1">
      <alignment horizontal="right"/>
    </xf>
    <xf numFmtId="165" fontId="0" fillId="4" borderId="0" xfId="0" applyNumberFormat="1" applyFill="1" applyBorder="1" applyAlignment="1">
      <alignment horizontal="right"/>
    </xf>
    <xf numFmtId="0" fontId="0" fillId="0" borderId="0" xfId="0" applyAlignment="1">
      <alignment vertical="top"/>
    </xf>
    <xf numFmtId="0" fontId="15" fillId="0" borderId="0" xfId="10" applyFont="1"/>
    <xf numFmtId="0" fontId="29" fillId="0" borderId="0" xfId="3" applyFont="1" applyFill="1" applyAlignment="1">
      <alignment vertical="top"/>
    </xf>
    <xf numFmtId="0" fontId="25" fillId="0" borderId="0" xfId="4" applyFont="1" applyFill="1"/>
    <xf numFmtId="0" fontId="10" fillId="0" borderId="0" xfId="0" applyFont="1" applyFill="1" applyAlignment="1">
      <alignment horizontal="left"/>
    </xf>
    <xf numFmtId="0" fontId="40" fillId="0" borderId="0" xfId="0" applyFont="1" applyFill="1" applyAlignment="1">
      <alignment horizontal="left"/>
    </xf>
    <xf numFmtId="0" fontId="40" fillId="0" borderId="0" xfId="0" applyFont="1" applyFill="1"/>
    <xf numFmtId="0" fontId="0" fillId="0" borderId="0" xfId="0" applyFill="1"/>
    <xf numFmtId="0" fontId="38" fillId="0" borderId="0" xfId="0" applyFont="1" applyFill="1"/>
    <xf numFmtId="1" fontId="5" fillId="4" borderId="0" xfId="0" applyNumberFormat="1" applyFont="1" applyFill="1" applyBorder="1" applyAlignment="1">
      <alignment horizontal="right"/>
    </xf>
    <xf numFmtId="1" fontId="5" fillId="4" borderId="7" xfId="0" applyNumberFormat="1" applyFont="1" applyFill="1" applyBorder="1" applyAlignment="1">
      <alignment horizontal="right"/>
    </xf>
    <xf numFmtId="1" fontId="5" fillId="0" borderId="0" xfId="0" applyNumberFormat="1" applyFont="1" applyFill="1" applyBorder="1" applyAlignment="1">
      <alignment horizontal="right"/>
    </xf>
    <xf numFmtId="1" fontId="5" fillId="0" borderId="7" xfId="0" applyNumberFormat="1" applyFont="1" applyFill="1" applyBorder="1" applyAlignment="1">
      <alignment horizontal="right"/>
    </xf>
    <xf numFmtId="0" fontId="5" fillId="4" borderId="1" xfId="0" applyFont="1" applyFill="1" applyBorder="1" applyAlignment="1">
      <alignment horizontal="left" vertical="top" wrapText="1"/>
    </xf>
    <xf numFmtId="1" fontId="5" fillId="4" borderId="1" xfId="0" applyNumberFormat="1" applyFont="1" applyFill="1" applyBorder="1" applyAlignment="1">
      <alignment horizontal="right"/>
    </xf>
    <xf numFmtId="1" fontId="5" fillId="4" borderId="13" xfId="0" applyNumberFormat="1" applyFont="1" applyFill="1" applyBorder="1" applyAlignment="1">
      <alignment horizontal="right"/>
    </xf>
    <xf numFmtId="167" fontId="5" fillId="4" borderId="1" xfId="0" applyNumberFormat="1" applyFont="1" applyFill="1" applyBorder="1" applyAlignment="1">
      <alignment horizontal="right"/>
    </xf>
    <xf numFmtId="0" fontId="2" fillId="0" borderId="0" xfId="4" applyFont="1" applyFill="1" applyAlignment="1">
      <alignment vertical="center" wrapText="1"/>
    </xf>
    <xf numFmtId="0" fontId="2" fillId="4" borderId="0" xfId="4" applyFont="1" applyFill="1" applyAlignment="1">
      <alignment wrapText="1"/>
    </xf>
    <xf numFmtId="0" fontId="0" fillId="2" borderId="0" xfId="0" applyFont="1" applyFill="1" applyBorder="1" applyAlignment="1">
      <alignment horizontal="left"/>
    </xf>
    <xf numFmtId="0" fontId="10" fillId="0" borderId="0" xfId="0" applyFont="1" applyAlignment="1">
      <alignment vertical="center"/>
    </xf>
    <xf numFmtId="0" fontId="0" fillId="0" borderId="0" xfId="0" applyAlignment="1">
      <alignment horizontal="left" vertical="center"/>
    </xf>
    <xf numFmtId="0" fontId="13" fillId="0" borderId="0" xfId="10" applyFill="1" applyBorder="1" applyAlignment="1">
      <alignment horizontal="left" vertical="center"/>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5" fillId="0" borderId="0" xfId="0" applyFont="1" applyFill="1" applyBorder="1" applyAlignment="1">
      <alignment horizontal="left"/>
    </xf>
    <xf numFmtId="0" fontId="5" fillId="4" borderId="1" xfId="0" applyFont="1" applyFill="1" applyBorder="1" applyAlignment="1">
      <alignment horizontal="left" vertical="top"/>
    </xf>
    <xf numFmtId="0" fontId="37" fillId="0" borderId="0" xfId="0" applyFont="1" applyFill="1" applyBorder="1" applyAlignment="1">
      <alignment horizontal="left"/>
    </xf>
    <xf numFmtId="171" fontId="9" fillId="2" borderId="0" xfId="2" quotePrefix="1" applyNumberFormat="1" applyFont="1" applyFill="1" applyAlignment="1">
      <alignment horizontal="left" vertical="center"/>
    </xf>
    <xf numFmtId="0" fontId="5" fillId="0" borderId="0" xfId="0" applyFont="1" applyFill="1" applyBorder="1" applyAlignment="1">
      <alignment horizontal="left"/>
    </xf>
    <xf numFmtId="0" fontId="29" fillId="4" borderId="0" xfId="0" applyFont="1" applyFill="1" applyBorder="1" applyAlignment="1">
      <alignment horizontal="left" vertical="top" wrapText="1"/>
    </xf>
    <xf numFmtId="0" fontId="10" fillId="0" borderId="0" xfId="0" applyFont="1" applyAlignment="1"/>
    <xf numFmtId="0" fontId="15" fillId="0" borderId="0" xfId="3" applyFont="1" applyAlignment="1"/>
    <xf numFmtId="0" fontId="0" fillId="0" borderId="0" xfId="0" applyAlignment="1"/>
    <xf numFmtId="0" fontId="10" fillId="0" borderId="0" xfId="19" applyFont="1"/>
    <xf numFmtId="0" fontId="13" fillId="0" borderId="0" xfId="10" applyFont="1" applyFill="1" applyBorder="1" applyAlignment="1">
      <alignment vertical="top"/>
    </xf>
    <xf numFmtId="0" fontId="10" fillId="2" borderId="0" xfId="2" applyFont="1" applyFill="1" applyAlignment="1">
      <alignment horizontal="left" wrapText="1"/>
    </xf>
    <xf numFmtId="0" fontId="0" fillId="2" borderId="0" xfId="0" applyFill="1" applyAlignment="1">
      <alignment horizontal="left" vertical="top" wrapText="1"/>
    </xf>
    <xf numFmtId="0" fontId="11" fillId="2" borderId="0" xfId="2" applyFont="1" applyFill="1" applyAlignment="1">
      <alignment horizontal="left" vertical="top" wrapText="1"/>
    </xf>
    <xf numFmtId="0" fontId="11" fillId="0" borderId="0" xfId="2" applyFont="1" applyAlignment="1">
      <alignment horizontal="left" vertical="top" wrapText="1"/>
    </xf>
    <xf numFmtId="0" fontId="11" fillId="0" borderId="1" xfId="2" applyFont="1" applyBorder="1" applyAlignment="1">
      <alignment horizontal="left" vertical="top" wrapText="1"/>
    </xf>
    <xf numFmtId="0" fontId="10" fillId="0" borderId="0" xfId="4" applyFont="1" applyAlignment="1">
      <alignment horizontal="left" vertical="top" wrapText="1"/>
    </xf>
    <xf numFmtId="0" fontId="10" fillId="3" borderId="0" xfId="4" applyFont="1" applyFill="1" applyAlignment="1">
      <alignment horizontal="left" vertical="top" wrapText="1"/>
    </xf>
    <xf numFmtId="0" fontId="10" fillId="0" borderId="0" xfId="4" applyFont="1" applyAlignment="1">
      <alignment vertical="top" wrapText="1"/>
    </xf>
    <xf numFmtId="0" fontId="28" fillId="0" borderId="0" xfId="6" applyFont="1" applyAlignment="1">
      <alignment vertical="top" wrapText="1"/>
    </xf>
    <xf numFmtId="0" fontId="15" fillId="0" borderId="0" xfId="3" applyFont="1" applyFill="1" applyAlignment="1">
      <alignment vertical="top" wrapText="1"/>
    </xf>
    <xf numFmtId="0" fontId="15" fillId="0" borderId="0" xfId="3" applyFont="1" applyAlignment="1">
      <alignment vertical="top" wrapText="1"/>
    </xf>
    <xf numFmtId="0" fontId="9" fillId="0" borderId="0" xfId="3" applyFont="1" applyFill="1" applyAlignment="1">
      <alignment horizontal="left" vertical="top" wrapText="1"/>
    </xf>
    <xf numFmtId="0" fontId="9" fillId="2" borderId="0" xfId="3" applyFont="1" applyFill="1" applyAlignment="1">
      <alignment horizontal="left" vertical="top" wrapText="1"/>
    </xf>
    <xf numFmtId="0" fontId="10" fillId="0" borderId="0" xfId="4" applyFont="1" applyAlignment="1">
      <alignment wrapText="1"/>
    </xf>
    <xf numFmtId="0" fontId="28" fillId="0" borderId="0" xfId="6" applyFont="1" applyAlignment="1">
      <alignment wrapText="1"/>
    </xf>
    <xf numFmtId="0" fontId="10" fillId="0" borderId="0" xfId="6" applyFont="1" applyAlignment="1">
      <alignment horizontal="left" vertical="top" wrapText="1"/>
    </xf>
    <xf numFmtId="0" fontId="10" fillId="0" borderId="0" xfId="4" applyFont="1" applyAlignment="1">
      <alignment horizontal="left" wrapText="1"/>
    </xf>
    <xf numFmtId="0" fontId="11" fillId="0" borderId="0" xfId="4" applyFont="1" applyAlignment="1">
      <alignment wrapText="1"/>
    </xf>
    <xf numFmtId="0" fontId="11" fillId="0" borderId="0" xfId="8" applyFont="1" applyAlignment="1">
      <alignment horizontal="left" vertical="top" wrapText="1"/>
    </xf>
    <xf numFmtId="0" fontId="46" fillId="0" borderId="0" xfId="0" applyFont="1" applyFill="1" applyBorder="1" applyAlignment="1">
      <alignment horizontal="center"/>
    </xf>
    <xf numFmtId="0" fontId="46" fillId="0" borderId="1" xfId="0" applyFont="1" applyFill="1" applyBorder="1" applyAlignment="1">
      <alignment horizontal="center"/>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45" fillId="0" borderId="0" xfId="0" applyFont="1" applyFill="1" applyBorder="1" applyAlignment="1">
      <alignment horizontal="center" vertical="center"/>
    </xf>
    <xf numFmtId="0" fontId="0" fillId="0" borderId="1" xfId="0" applyFont="1" applyFill="1" applyBorder="1" applyAlignment="1">
      <alignment horizontal="center" vertical="center"/>
    </xf>
    <xf numFmtId="0" fontId="45" fillId="0" borderId="1" xfId="0" applyFont="1" applyFill="1" applyBorder="1" applyAlignment="1">
      <alignment horizontal="center" vertical="center"/>
    </xf>
    <xf numFmtId="0" fontId="45" fillId="0" borderId="0" xfId="0" applyFont="1" applyFill="1" applyBorder="1" applyAlignment="1">
      <alignment horizontal="left" wrapText="1"/>
    </xf>
    <xf numFmtId="0" fontId="45" fillId="0" borderId="0" xfId="0" applyFont="1" applyFill="1" applyBorder="1" applyAlignment="1">
      <alignment horizontal="left"/>
    </xf>
    <xf numFmtId="0" fontId="5" fillId="0" borderId="0" xfId="0" applyFont="1" applyFill="1" applyBorder="1" applyAlignment="1">
      <alignment horizontal="center" wrapText="1"/>
    </xf>
    <xf numFmtId="0" fontId="5" fillId="0" borderId="1" xfId="0"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0" xfId="0" applyFont="1" applyFill="1" applyBorder="1" applyAlignment="1">
      <alignment horizontal="left" wrapText="1"/>
    </xf>
    <xf numFmtId="0" fontId="5" fillId="0" borderId="0" xfId="0" applyFont="1" applyFill="1" applyBorder="1" applyAlignment="1">
      <alignment horizontal="left"/>
    </xf>
    <xf numFmtId="0" fontId="6" fillId="0" borderId="0" xfId="0" applyFont="1" applyFill="1" applyBorder="1" applyAlignment="1">
      <alignment horizontal="center"/>
    </xf>
    <xf numFmtId="0" fontId="6" fillId="0" borderId="1" xfId="0" applyFont="1" applyFill="1" applyBorder="1" applyAlignment="1">
      <alignment horizontal="center"/>
    </xf>
    <xf numFmtId="0" fontId="10" fillId="0" borderId="0" xfId="0" applyFont="1" applyAlignment="1">
      <alignment horizontal="left" vertical="center" wrapText="1"/>
    </xf>
    <xf numFmtId="0" fontId="5" fillId="0" borderId="0"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0" fillId="0" borderId="0" xfId="0" applyFont="1" applyAlignment="1">
      <alignment horizontal="left" wrapText="1"/>
    </xf>
    <xf numFmtId="0" fontId="6" fillId="0" borderId="0" xfId="0" applyFont="1" applyFill="1" applyBorder="1" applyAlignment="1">
      <alignment horizontal="left" wrapText="1"/>
    </xf>
    <xf numFmtId="0" fontId="10" fillId="0" borderId="0" xfId="0" applyFont="1" applyFill="1" applyAlignment="1">
      <alignment horizontal="left" wrapText="1"/>
    </xf>
    <xf numFmtId="0" fontId="40" fillId="0" borderId="0" xfId="0" applyFont="1" applyFill="1" applyAlignment="1">
      <alignment horizontal="left" wrapText="1"/>
    </xf>
    <xf numFmtId="0" fontId="5" fillId="0" borderId="4" xfId="0" applyFont="1" applyFill="1" applyBorder="1" applyAlignment="1">
      <alignment horizontal="center"/>
    </xf>
    <xf numFmtId="0" fontId="10" fillId="2" borderId="0" xfId="0" applyFont="1" applyFill="1" applyAlignment="1">
      <alignment horizontal="left" vertical="top" wrapText="1"/>
    </xf>
    <xf numFmtId="0" fontId="10" fillId="2" borderId="0" xfId="0" applyFont="1" applyFill="1" applyAlignment="1">
      <alignment horizontal="left" wrapText="1"/>
    </xf>
    <xf numFmtId="0" fontId="38" fillId="0" borderId="0" xfId="0" applyFont="1" applyAlignment="1">
      <alignment horizontal="left" wrapText="1"/>
    </xf>
    <xf numFmtId="0" fontId="15" fillId="0" borderId="0" xfId="3" applyFont="1" applyBorder="1" applyAlignment="1">
      <alignment horizontal="left" wrapText="1"/>
    </xf>
    <xf numFmtId="0" fontId="5" fillId="0" borderId="0" xfId="0" applyFont="1" applyFill="1" applyBorder="1" applyAlignment="1">
      <alignment vertical="center"/>
    </xf>
    <xf numFmtId="0" fontId="5" fillId="0" borderId="1" xfId="0" applyFont="1" applyFill="1" applyBorder="1" applyAlignment="1">
      <alignment vertical="center"/>
    </xf>
    <xf numFmtId="0" fontId="5" fillId="0" borderId="0" xfId="0" applyFont="1" applyFill="1" applyBorder="1" applyAlignment="1">
      <alignment horizontal="left" vertical="center"/>
    </xf>
    <xf numFmtId="0" fontId="5" fillId="0" borderId="1" xfId="0" applyFont="1" applyFill="1" applyBorder="1" applyAlignment="1">
      <alignment horizontal="left" vertical="center"/>
    </xf>
    <xf numFmtId="0" fontId="9" fillId="2" borderId="0" xfId="0" applyFont="1" applyFill="1" applyAlignment="1">
      <alignment horizontal="left" wrapText="1"/>
    </xf>
    <xf numFmtId="0" fontId="0" fillId="0" borderId="1"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center" wrapText="1"/>
    </xf>
    <xf numFmtId="0" fontId="5" fillId="4"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1" xfId="0" applyFont="1" applyFill="1" applyBorder="1" applyAlignment="1">
      <alignment horizontal="left"/>
    </xf>
    <xf numFmtId="0" fontId="0" fillId="0" borderId="1" xfId="0" applyFont="1" applyFill="1" applyBorder="1" applyAlignment="1">
      <alignment horizontal="left"/>
    </xf>
    <xf numFmtId="0" fontId="10" fillId="2" borderId="0" xfId="0" applyFont="1" applyFill="1" applyAlignment="1">
      <alignment horizontal="left" vertical="center" wrapText="1"/>
    </xf>
    <xf numFmtId="0" fontId="15" fillId="0" borderId="0" xfId="3" applyFont="1" applyFill="1" applyBorder="1" applyAlignment="1">
      <alignment horizontal="left" vertical="top" wrapText="1"/>
    </xf>
    <xf numFmtId="0" fontId="5" fillId="4" borderId="3" xfId="0" applyFont="1" applyFill="1" applyBorder="1" applyAlignment="1">
      <alignment horizontal="left" vertical="top"/>
    </xf>
    <xf numFmtId="0" fontId="15" fillId="0" borderId="0" xfId="3" applyFont="1" applyBorder="1" applyAlignment="1">
      <alignment horizontal="left" vertical="top" wrapText="1"/>
    </xf>
    <xf numFmtId="0" fontId="5" fillId="4" borderId="3" xfId="0" applyFont="1" applyFill="1" applyBorder="1" applyAlignment="1">
      <alignment vertical="top"/>
    </xf>
    <xf numFmtId="0" fontId="5" fillId="4" borderId="0" xfId="0" applyFont="1" applyFill="1" applyBorder="1" applyAlignment="1">
      <alignment vertical="top"/>
    </xf>
    <xf numFmtId="0" fontId="5" fillId="4" borderId="1" xfId="0" applyFont="1" applyFill="1" applyBorder="1" applyAlignment="1">
      <alignment horizontal="left" vertical="top"/>
    </xf>
    <xf numFmtId="0" fontId="0" fillId="0" borderId="0" xfId="0" applyFont="1" applyFill="1" applyBorder="1" applyAlignment="1">
      <alignment horizontal="center" vertical="center"/>
    </xf>
    <xf numFmtId="0" fontId="5" fillId="0" borderId="3" xfId="0" applyFont="1" applyFill="1" applyBorder="1" applyAlignment="1">
      <alignment horizontal="left" vertical="top"/>
    </xf>
    <xf numFmtId="0" fontId="9" fillId="0" borderId="0" xfId="0" applyFont="1" applyFill="1" applyAlignment="1">
      <alignment horizontal="left" vertical="top" wrapText="1"/>
    </xf>
    <xf numFmtId="0" fontId="0" fillId="0" borderId="0" xfId="0" applyFill="1" applyAlignment="1">
      <alignment horizontal="left" vertical="top" wrapText="1"/>
    </xf>
    <xf numFmtId="0" fontId="9" fillId="2" borderId="0" xfId="0" applyFont="1" applyFill="1" applyAlignment="1">
      <alignment horizontal="left" vertical="top" wrapText="1"/>
    </xf>
    <xf numFmtId="0" fontId="9" fillId="0" borderId="0" xfId="0" applyFont="1" applyAlignment="1">
      <alignment horizontal="left" vertical="top" wrapText="1"/>
    </xf>
    <xf numFmtId="0" fontId="0" fillId="0" borderId="0" xfId="0" applyFont="1" applyFill="1" applyBorder="1" applyAlignment="1">
      <alignment horizontal="center"/>
    </xf>
    <xf numFmtId="0" fontId="9" fillId="0" borderId="0" xfId="0" applyFont="1" applyAlignment="1">
      <alignment horizontal="left" wrapText="1"/>
    </xf>
    <xf numFmtId="0" fontId="9" fillId="2" borderId="0" xfId="0" applyFont="1" applyFill="1" applyAlignment="1">
      <alignment horizontal="left" vertical="center" wrapText="1"/>
    </xf>
    <xf numFmtId="0" fontId="8" fillId="0" borderId="0" xfId="0" applyFont="1" applyAlignment="1">
      <alignment horizontal="left" wrapText="1"/>
    </xf>
    <xf numFmtId="0" fontId="5" fillId="0" borderId="0" xfId="0" applyFont="1" applyFill="1" applyBorder="1" applyAlignment="1">
      <alignment horizontal="center" vertical="top"/>
    </xf>
    <xf numFmtId="0" fontId="5" fillId="0" borderId="8" xfId="0" applyFont="1" applyFill="1" applyBorder="1" applyAlignment="1">
      <alignment horizontal="center" vertical="center"/>
    </xf>
    <xf numFmtId="0" fontId="5" fillId="0" borderId="8" xfId="0" applyFont="1" applyFill="1" applyBorder="1" applyAlignment="1">
      <alignment horizontal="left" vertical="center"/>
    </xf>
    <xf numFmtId="0" fontId="10" fillId="0" borderId="0" xfId="0" applyFont="1" applyAlignment="1">
      <alignment horizontal="left" vertical="top" wrapText="1"/>
    </xf>
    <xf numFmtId="0" fontId="40" fillId="0" borderId="0" xfId="0" applyFont="1" applyAlignment="1">
      <alignment horizontal="left" wrapText="1"/>
    </xf>
    <xf numFmtId="0" fontId="5" fillId="0" borderId="0" xfId="0" applyFont="1" applyFill="1" applyBorder="1" applyAlignment="1">
      <alignment horizontal="left" vertical="center" wrapText="1"/>
    </xf>
    <xf numFmtId="0" fontId="6" fillId="0" borderId="0" xfId="0" applyFont="1" applyFill="1" applyBorder="1" applyAlignment="1">
      <alignment horizontal="center" vertical="center"/>
    </xf>
    <xf numFmtId="0" fontId="6" fillId="0" borderId="8" xfId="0" applyFont="1" applyFill="1" applyBorder="1" applyAlignment="1">
      <alignment horizontal="center" vertical="center"/>
    </xf>
    <xf numFmtId="0" fontId="5" fillId="4" borderId="8" xfId="0" applyFont="1" applyFill="1" applyBorder="1" applyAlignment="1">
      <alignment horizontal="left" vertical="top"/>
    </xf>
    <xf numFmtId="0" fontId="5" fillId="0" borderId="8" xfId="0" applyFont="1" applyFill="1" applyBorder="1" applyAlignment="1">
      <alignment vertical="center"/>
    </xf>
    <xf numFmtId="0" fontId="10" fillId="0" borderId="0" xfId="0" applyFont="1" applyFill="1" applyAlignment="1">
      <alignment horizontal="left" vertical="top" wrapText="1"/>
    </xf>
    <xf numFmtId="0" fontId="15" fillId="0" borderId="0" xfId="3" applyFont="1" applyFill="1" applyAlignment="1">
      <alignment horizontal="left" wrapText="1"/>
    </xf>
    <xf numFmtId="0" fontId="0" fillId="0" borderId="8" xfId="0" applyFont="1" applyFill="1" applyBorder="1" applyAlignment="1">
      <alignment horizontal="left" vertical="center"/>
    </xf>
    <xf numFmtId="0" fontId="5" fillId="0" borderId="7" xfId="0" applyFont="1" applyFill="1" applyBorder="1" applyAlignment="1">
      <alignment horizontal="center"/>
    </xf>
    <xf numFmtId="0" fontId="15" fillId="0" borderId="0" xfId="3" applyFont="1" applyBorder="1" applyAlignment="1">
      <alignment wrapText="1"/>
    </xf>
    <xf numFmtId="0" fontId="15" fillId="0" borderId="0" xfId="3" applyFont="1" applyAlignment="1">
      <alignment wrapText="1"/>
    </xf>
    <xf numFmtId="0" fontId="0" fillId="0" borderId="0" xfId="0" applyAlignment="1">
      <alignment horizontal="left" wrapText="1"/>
    </xf>
    <xf numFmtId="0" fontId="0" fillId="2" borderId="0" xfId="0" applyFill="1" applyAlignment="1">
      <alignment horizontal="left" wrapText="1"/>
    </xf>
    <xf numFmtId="0" fontId="13" fillId="0" borderId="0" xfId="10" applyAlignment="1">
      <alignment horizontal="left"/>
    </xf>
    <xf numFmtId="0" fontId="15" fillId="0" borderId="0" xfId="3" applyFont="1" applyAlignment="1">
      <alignment horizontal="left"/>
    </xf>
    <xf numFmtId="0" fontId="15" fillId="0" borderId="0" xfId="3" applyFont="1" applyAlignment="1">
      <alignment horizontal="left" wrapText="1"/>
    </xf>
    <xf numFmtId="0" fontId="0" fillId="0" borderId="0" xfId="0" applyAlignment="1">
      <alignment horizontal="left" vertical="top" wrapText="1"/>
    </xf>
    <xf numFmtId="0" fontId="28" fillId="0" borderId="0" xfId="0" applyFont="1" applyAlignment="1">
      <alignment wrapText="1"/>
    </xf>
    <xf numFmtId="0" fontId="5" fillId="0" borderId="6" xfId="0" applyFont="1" applyFill="1" applyBorder="1" applyAlignment="1">
      <alignment horizontal="left" vertical="top"/>
    </xf>
    <xf numFmtId="0" fontId="28" fillId="0" borderId="0" xfId="0" applyFont="1" applyAlignment="1">
      <alignment vertical="top" wrapText="1"/>
    </xf>
    <xf numFmtId="0" fontId="0" fillId="0" borderId="8" xfId="0" applyFont="1" applyFill="1" applyBorder="1" applyAlignment="1">
      <alignment horizontal="center" vertical="center"/>
    </xf>
    <xf numFmtId="0" fontId="6"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8" xfId="0" applyFont="1" applyFill="1" applyBorder="1" applyAlignment="1">
      <alignment horizontal="left" vertical="center" wrapText="1"/>
    </xf>
    <xf numFmtId="0" fontId="15" fillId="0" borderId="0" xfId="3" applyFont="1" applyAlignment="1">
      <alignment horizontal="left" vertical="top" wrapText="1"/>
    </xf>
    <xf numFmtId="0" fontId="0" fillId="0" borderId="0" xfId="0" applyAlignment="1">
      <alignment vertical="top" wrapText="1"/>
    </xf>
    <xf numFmtId="0" fontId="15" fillId="0" borderId="0" xfId="3" applyFont="1" applyBorder="1" applyAlignment="1">
      <alignment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wrapText="1"/>
    </xf>
    <xf numFmtId="0" fontId="5" fillId="0" borderId="8" xfId="0" applyFont="1" applyFill="1" applyBorder="1" applyAlignment="1">
      <alignment horizontal="left" vertical="center" wrapText="1"/>
    </xf>
    <xf numFmtId="0" fontId="0" fillId="0" borderId="0" xfId="0" applyFill="1" applyAlignment="1">
      <alignment vertical="top" wrapText="1"/>
    </xf>
    <xf numFmtId="0" fontId="15" fillId="0" borderId="0" xfId="3" applyFont="1" applyFill="1" applyBorder="1" applyAlignment="1">
      <alignment vertical="top" wrapText="1"/>
    </xf>
    <xf numFmtId="0" fontId="28" fillId="0" borderId="0" xfId="0" applyFont="1" applyFill="1" applyAlignment="1">
      <alignment vertical="top" wrapText="1"/>
    </xf>
    <xf numFmtId="0" fontId="0" fillId="0" borderId="0" xfId="0" applyFill="1" applyAlignment="1">
      <alignment horizontal="left" wrapText="1"/>
    </xf>
    <xf numFmtId="0" fontId="5" fillId="4" borderId="6" xfId="0" applyFont="1" applyFill="1" applyBorder="1" applyAlignment="1">
      <alignment horizontal="left" vertical="top"/>
    </xf>
    <xf numFmtId="0" fontId="8" fillId="2" borderId="0" xfId="4" applyFill="1" applyAlignment="1">
      <alignment horizontal="left" vertical="center" wrapText="1"/>
    </xf>
    <xf numFmtId="0" fontId="8" fillId="2" borderId="0" xfId="4" applyFill="1" applyAlignment="1">
      <alignment vertical="center" wrapText="1"/>
    </xf>
    <xf numFmtId="0" fontId="8" fillId="4" borderId="0" xfId="4" applyFill="1" applyAlignment="1">
      <alignment horizontal="left" vertical="center" wrapText="1"/>
    </xf>
    <xf numFmtId="0" fontId="8" fillId="4" borderId="1" xfId="4" applyFill="1" applyBorder="1" applyAlignment="1">
      <alignment horizontal="left" vertical="center" wrapText="1"/>
    </xf>
    <xf numFmtId="0" fontId="3" fillId="0" borderId="0" xfId="11" applyAlignment="1">
      <alignment horizontal="left" vertical="center" wrapText="1"/>
    </xf>
    <xf numFmtId="0" fontId="10" fillId="0" borderId="0" xfId="11" applyFont="1" applyAlignment="1">
      <alignment horizontal="left" vertical="top" wrapText="1"/>
    </xf>
    <xf numFmtId="0" fontId="15" fillId="0" borderId="0" xfId="10" applyFont="1" applyAlignment="1">
      <alignment vertical="top" wrapText="1"/>
    </xf>
  </cellXfs>
  <cellStyles count="22">
    <cellStyle name="Comma 2" xfId="15" xr:uid="{7A01BE37-2C8C-4E06-B38E-41DB45ACD5F4}"/>
    <cellStyle name="Heading 4 2" xfId="5" xr:uid="{3BD046E2-5FD7-4F72-961D-8A8ABACCC8D6}"/>
    <cellStyle name="Hyperlink" xfId="10" builtinId="8" customBuiltin="1"/>
    <cellStyle name="Hyperlink 2" xfId="3" xr:uid="{0C38D073-AA6E-4C9A-BA36-A386C64C2F2A}"/>
    <cellStyle name="Normal" xfId="0" builtinId="0" customBuiltin="1"/>
    <cellStyle name="Normal 2" xfId="2" xr:uid="{B6A1C01B-5094-4CCD-BDFC-441595126666}"/>
    <cellStyle name="Normal 2 2" xfId="4" xr:uid="{BEAA8DD3-EBBE-4CD9-944D-621E068169C5}"/>
    <cellStyle name="Normal 2 2 2" xfId="8" xr:uid="{EBDF978B-68AE-476D-84CC-B3E68A56881A}"/>
    <cellStyle name="Normal 2 2 2 2" xfId="19" xr:uid="{8A940531-F9EF-44DB-9BB0-8E69B2874CC6}"/>
    <cellStyle name="Normal 2 2 3" xfId="9" xr:uid="{5295BE9A-F339-47CB-8D5E-AF6042B20E1D}"/>
    <cellStyle name="Normal 2 2 3 2" xfId="20" xr:uid="{FCFB7DDB-3902-421A-AD22-FBA7A0558CCD}"/>
    <cellStyle name="Normal 2 2 4" xfId="17" xr:uid="{50C6D4C9-258D-42E4-8D3F-537BB56F2687}"/>
    <cellStyle name="Normal 2 3" xfId="11" xr:uid="{DCCFA1C3-FBC7-48A6-A5E2-EDDFB6C2AD9B}"/>
    <cellStyle name="Normal 2 4" xfId="13" xr:uid="{04F1853C-5EF0-46E8-BC3C-9BE1B5CD8F9C}"/>
    <cellStyle name="Normal 3" xfId="6" xr:uid="{E9482EA0-4F2B-4644-851E-F79DC14CBC0F}"/>
    <cellStyle name="Normal 3 2" xfId="14" xr:uid="{D72BB578-4626-4E61-BBA6-0890D627B65D}"/>
    <cellStyle name="Normal 4" xfId="16" xr:uid="{C04D161D-8B12-4C46-9E0A-25C6566E3FB1}"/>
    <cellStyle name="Normal 4 2" xfId="7" xr:uid="{876DBEC6-1D5D-4C3F-8E1B-747E9D9AC59F}"/>
    <cellStyle name="Normal 4 2 2" xfId="18" xr:uid="{46B22B51-3A93-4A8C-8067-67A5013EFC68}"/>
    <cellStyle name="Normal 4 3" xfId="21" xr:uid="{6E684131-18AB-4E1A-8F8B-4BFE8F16BCFF}"/>
    <cellStyle name="Normal 5" xfId="12" xr:uid="{268553A3-1928-4839-B214-B3FEC00B967F}"/>
    <cellStyle name="Title" xfId="1" builtinId="15"/>
  </cellStyles>
  <dxfs count="2">
    <dxf>
      <numFmt numFmtId="3" formatCode="#,##0"/>
    </dxf>
    <dxf>
      <numFmt numFmtId="3" formatCode="#,##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900" b="1">
                <a:solidFill>
                  <a:schemeClr val="tx1"/>
                </a:solidFill>
              </a:rPr>
              <a:t>Crude rate</a:t>
            </a:r>
          </a:p>
        </c:rich>
      </c:tx>
      <c:layout>
        <c:manualLayout>
          <c:xMode val="edge"/>
          <c:yMode val="edge"/>
          <c:x val="2.8684210526315783E-3"/>
          <c:y val="4.40598290598290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3635976062051957E-2"/>
          <c:y val="0.15314814814814814"/>
          <c:w val="0.89455016562621703"/>
          <c:h val="0.66720094086021509"/>
        </c:manualLayout>
      </c:layout>
      <c:lineChart>
        <c:grouping val="standard"/>
        <c:varyColors val="0"/>
        <c:ser>
          <c:idx val="0"/>
          <c:order val="0"/>
          <c:tx>
            <c:strRef>
              <c:f>'Background information'!$S$22</c:f>
              <c:strCache>
                <c:ptCount val="1"/>
                <c:pt idx="0">
                  <c:v>Crude rate</c:v>
                </c:pt>
              </c:strCache>
            </c:strRef>
          </c:tx>
          <c:spPr>
            <a:ln w="28575" cap="rnd">
              <a:solidFill>
                <a:schemeClr val="accent1"/>
              </a:solidFill>
              <a:round/>
            </a:ln>
            <a:effectLst/>
          </c:spPr>
          <c:marker>
            <c:symbol val="none"/>
          </c:marker>
          <c:cat>
            <c:strRef>
              <c:f>'Background information'!$T$20:$AD$20</c:f>
              <c:strCache>
                <c:ptCount val="11"/>
                <c:pt idx="0">
                  <c:v>08/09</c:v>
                </c:pt>
                <c:pt idx="1">
                  <c:v>09/10</c:v>
                </c:pt>
                <c:pt idx="2">
                  <c:v>10/11</c:v>
                </c:pt>
                <c:pt idx="3">
                  <c:v>11/12</c:v>
                </c:pt>
                <c:pt idx="4">
                  <c:v>12/13</c:v>
                </c:pt>
                <c:pt idx="5">
                  <c:v>13/14</c:v>
                </c:pt>
                <c:pt idx="6">
                  <c:v>14/15</c:v>
                </c:pt>
                <c:pt idx="7">
                  <c:v>15/16</c:v>
                </c:pt>
                <c:pt idx="8">
                  <c:v>16/17</c:v>
                </c:pt>
                <c:pt idx="9">
                  <c:v>17/18</c:v>
                </c:pt>
                <c:pt idx="10">
                  <c:v>18/19</c:v>
                </c:pt>
              </c:strCache>
            </c:strRef>
          </c:cat>
          <c:val>
            <c:numRef>
              <c:f>'Background information'!$T$22:$AD$22</c:f>
              <c:numCache>
                <c:formatCode>General</c:formatCode>
                <c:ptCount val="11"/>
                <c:pt idx="0">
                  <c:v>169</c:v>
                </c:pt>
                <c:pt idx="1">
                  <c:v>351</c:v>
                </c:pt>
                <c:pt idx="2">
                  <c:v>776</c:v>
                </c:pt>
                <c:pt idx="3">
                  <c:v>1049</c:v>
                </c:pt>
                <c:pt idx="4">
                  <c:v>1193</c:v>
                </c:pt>
                <c:pt idx="5">
                  <c:v>1234.9000000000001</c:v>
                </c:pt>
                <c:pt idx="6">
                  <c:v>1277.5</c:v>
                </c:pt>
                <c:pt idx="7">
                  <c:v>1360.3</c:v>
                </c:pt>
                <c:pt idx="8">
                  <c:v>1426.5</c:v>
                </c:pt>
                <c:pt idx="9">
                  <c:v>1460.7</c:v>
                </c:pt>
                <c:pt idx="10">
                  <c:v>1522.7</c:v>
                </c:pt>
              </c:numCache>
            </c:numRef>
          </c:val>
          <c:smooth val="0"/>
          <c:extLst>
            <c:ext xmlns:c16="http://schemas.microsoft.com/office/drawing/2014/chart" uri="{C3380CC4-5D6E-409C-BE32-E72D297353CC}">
              <c16:uniqueId val="{00000000-83F6-445F-96A8-BC90169A3CE3}"/>
            </c:ext>
          </c:extLst>
        </c:ser>
        <c:dLbls>
          <c:showLegendKey val="0"/>
          <c:showVal val="0"/>
          <c:showCatName val="0"/>
          <c:showSerName val="0"/>
          <c:showPercent val="0"/>
          <c:showBubbleSize val="0"/>
        </c:dLbls>
        <c:smooth val="0"/>
        <c:axId val="206453096"/>
        <c:axId val="422292608"/>
      </c:lineChart>
      <c:catAx>
        <c:axId val="20645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22292608"/>
        <c:crosses val="autoZero"/>
        <c:auto val="1"/>
        <c:lblAlgn val="ctr"/>
        <c:lblOffset val="100"/>
        <c:noMultiLvlLbl val="0"/>
      </c:catAx>
      <c:valAx>
        <c:axId val="422292608"/>
        <c:scaling>
          <c:orientation val="minMax"/>
          <c:max val="2000"/>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6453096"/>
        <c:crosses val="autoZero"/>
        <c:crossBetween val="between"/>
        <c:majorUnit val="5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r>
              <a:rPr lang="en-US" sz="900" b="1">
                <a:solidFill>
                  <a:schemeClr val="tx1"/>
                </a:solidFill>
              </a:rPr>
              <a:t>Number</a:t>
            </a:r>
          </a:p>
        </c:rich>
      </c:tx>
      <c:layout>
        <c:manualLayout>
          <c:xMode val="edge"/>
          <c:yMode val="edge"/>
          <c:x val="9.6944444444444448E-3"/>
          <c:y val="2.777777777777777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0.10972700907748281"/>
          <c:y val="0.15325777459635728"/>
          <c:w val="0.87864957693721857"/>
          <c:h val="0.6684914207788083"/>
        </c:manualLayout>
      </c:layout>
      <c:barChart>
        <c:barDir val="col"/>
        <c:grouping val="clustered"/>
        <c:varyColors val="0"/>
        <c:ser>
          <c:idx val="0"/>
          <c:order val="0"/>
          <c:tx>
            <c:strRef>
              <c:f>'Background information'!$S$21</c:f>
              <c:strCache>
                <c:ptCount val="1"/>
                <c:pt idx="0">
                  <c:v>Clients seen</c:v>
                </c:pt>
              </c:strCache>
            </c:strRef>
          </c:tx>
          <c:spPr>
            <a:solidFill>
              <a:schemeClr val="accent1"/>
            </a:solidFill>
            <a:ln>
              <a:noFill/>
            </a:ln>
            <a:effectLst/>
          </c:spPr>
          <c:invertIfNegative val="0"/>
          <c:cat>
            <c:strRef>
              <c:f>'Background information'!$T$20:$AD$20</c:f>
              <c:strCache>
                <c:ptCount val="11"/>
                <c:pt idx="0">
                  <c:v>08/09</c:v>
                </c:pt>
                <c:pt idx="1">
                  <c:v>09/10</c:v>
                </c:pt>
                <c:pt idx="2">
                  <c:v>10/11</c:v>
                </c:pt>
                <c:pt idx="3">
                  <c:v>11/12</c:v>
                </c:pt>
                <c:pt idx="4">
                  <c:v>12/13</c:v>
                </c:pt>
                <c:pt idx="5">
                  <c:v>13/14</c:v>
                </c:pt>
                <c:pt idx="6">
                  <c:v>14/15</c:v>
                </c:pt>
                <c:pt idx="7">
                  <c:v>15/16</c:v>
                </c:pt>
                <c:pt idx="8">
                  <c:v>16/17</c:v>
                </c:pt>
                <c:pt idx="9">
                  <c:v>17/18</c:v>
                </c:pt>
                <c:pt idx="10">
                  <c:v>18/19</c:v>
                </c:pt>
              </c:strCache>
            </c:strRef>
          </c:cat>
          <c:val>
            <c:numRef>
              <c:f>'Background information'!$T$21:$AD$21</c:f>
              <c:numCache>
                <c:formatCode>General</c:formatCode>
                <c:ptCount val="11"/>
                <c:pt idx="0">
                  <c:v>7203</c:v>
                </c:pt>
                <c:pt idx="1">
                  <c:v>15171</c:v>
                </c:pt>
                <c:pt idx="2">
                  <c:v>33891</c:v>
                </c:pt>
                <c:pt idx="3">
                  <c:v>46212</c:v>
                </c:pt>
                <c:pt idx="4">
                  <c:v>52920</c:v>
                </c:pt>
                <c:pt idx="5">
                  <c:v>56091</c:v>
                </c:pt>
                <c:pt idx="6">
                  <c:v>58715</c:v>
                </c:pt>
                <c:pt idx="7" formatCode="#,##0">
                  <c:v>63682</c:v>
                </c:pt>
                <c:pt idx="8" formatCode="#,##0">
                  <c:v>68382</c:v>
                </c:pt>
                <c:pt idx="9">
                  <c:v>71362</c:v>
                </c:pt>
                <c:pt idx="10">
                  <c:v>75818</c:v>
                </c:pt>
              </c:numCache>
            </c:numRef>
          </c:val>
          <c:extLst>
            <c:ext xmlns:c16="http://schemas.microsoft.com/office/drawing/2014/chart" uri="{C3380CC4-5D6E-409C-BE32-E72D297353CC}">
              <c16:uniqueId val="{00000000-6627-467C-B5B8-66047B311393}"/>
            </c:ext>
          </c:extLst>
        </c:ser>
        <c:dLbls>
          <c:showLegendKey val="0"/>
          <c:showVal val="0"/>
          <c:showCatName val="0"/>
          <c:showSerName val="0"/>
          <c:showPercent val="0"/>
          <c:showBubbleSize val="0"/>
        </c:dLbls>
        <c:gapWidth val="100"/>
        <c:overlap val="50"/>
        <c:axId val="422289864"/>
        <c:axId val="426379328"/>
      </c:barChart>
      <c:catAx>
        <c:axId val="42228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US" sz="900"/>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6379328"/>
        <c:crosses val="autoZero"/>
        <c:auto val="1"/>
        <c:lblAlgn val="ctr"/>
        <c:lblOffset val="100"/>
        <c:noMultiLvlLbl val="0"/>
      </c:catAx>
      <c:valAx>
        <c:axId val="426379328"/>
        <c:scaling>
          <c:orientation val="minMax"/>
          <c:max val="80000"/>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2289864"/>
        <c:crosses val="autoZero"/>
        <c:crossBetween val="between"/>
        <c:majorUnit val="2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28576</xdr:rowOff>
    </xdr:from>
    <xdr:to>
      <xdr:col>2</xdr:col>
      <xdr:colOff>487680</xdr:colOff>
      <xdr:row>4</xdr:row>
      <xdr:rowOff>146407</xdr:rowOff>
    </xdr:to>
    <xdr:pic>
      <xdr:nvPicPr>
        <xdr:cNvPr id="2" name="Picture 1" title="Ministry of Health logo">
          <a:extLst>
            <a:ext uri="{FF2B5EF4-FFF2-40B4-BE49-F238E27FC236}">
              <a16:creationId xmlns:a16="http://schemas.microsoft.com/office/drawing/2014/main" id="{3BE4A6C4-5219-4038-85C1-0034E8F928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28576"/>
          <a:ext cx="1459230" cy="7274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561973</xdr:colOff>
      <xdr:row>20</xdr:row>
      <xdr:rowOff>19050</xdr:rowOff>
    </xdr:from>
    <xdr:to>
      <xdr:col>15</xdr:col>
      <xdr:colOff>66373</xdr:colOff>
      <xdr:row>26</xdr:row>
      <xdr:rowOff>144750</xdr:rowOff>
    </xdr:to>
    <xdr:graphicFrame macro="">
      <xdr:nvGraphicFramePr>
        <xdr:cNvPr id="2" name="Chart 1">
          <a:extLst>
            <a:ext uri="{FF2B5EF4-FFF2-40B4-BE49-F238E27FC236}">
              <a16:creationId xmlns:a16="http://schemas.microsoft.com/office/drawing/2014/main" id="{868EED41-3B4C-4D99-83D0-4F679CA6E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19050</xdr:rowOff>
    </xdr:from>
    <xdr:to>
      <xdr:col>7</xdr:col>
      <xdr:colOff>495301</xdr:colOff>
      <xdr:row>26</xdr:row>
      <xdr:rowOff>142875</xdr:rowOff>
    </xdr:to>
    <xdr:graphicFrame macro="">
      <xdr:nvGraphicFramePr>
        <xdr:cNvPr id="3" name="Chart 2">
          <a:extLst>
            <a:ext uri="{FF2B5EF4-FFF2-40B4-BE49-F238E27FC236}">
              <a16:creationId xmlns:a16="http://schemas.microsoft.com/office/drawing/2014/main" id="{871D2F1D-7E25-42D2-A1D3-8342C0718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hakpi.health.nz/" TargetMode="External"/><Relationship Id="rId2" Type="http://schemas.openxmlformats.org/officeDocument/2006/relationships/hyperlink" Target="http://www.health.govt.nz/nz-health-statistics/national-collections-and-surveys/collections/primhd-mental-health-data" TargetMode="External"/><Relationship Id="rId1" Type="http://schemas.openxmlformats.org/officeDocument/2006/relationships/hyperlink" Target="mailto:data-enquiries@health.govt.nz"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health.govt.nz/nz-health-statistics/health-statistics-and-data-sets/mental-health-data-and-sta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data-enquiries@health.govt.nz"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data-enquiries@health.govt.nz"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data-enquiries@health.govt.nz"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data-enquiries@health.govt.nz"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mailto:data-enquiries@health.govt.nz"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health.govt.nz/publication/guide-primhd-activity-collection-and-use" TargetMode="External"/><Relationship Id="rId7" Type="http://schemas.openxmlformats.org/officeDocument/2006/relationships/printerSettings" Target="../printerSettings/printerSettings3.bin"/><Relationship Id="rId2" Type="http://schemas.openxmlformats.org/officeDocument/2006/relationships/hyperlink" Target="https://www.health.govt.nz/publication/hiso-1002332017-primhd-code-set-standard" TargetMode="External"/><Relationship Id="rId1" Type="http://schemas.openxmlformats.org/officeDocument/2006/relationships/hyperlink" Target="http://www.health.govt.nz/publication/guide-primhd-activity-collection-and-use" TargetMode="External"/><Relationship Id="rId6" Type="http://schemas.openxmlformats.org/officeDocument/2006/relationships/hyperlink" Target="mailto:data-enquiries@health.govt.nz" TargetMode="External"/><Relationship Id="rId5" Type="http://schemas.openxmlformats.org/officeDocument/2006/relationships/hyperlink" Target="https://www.health.govt.nz/about-ministry/corporate-publications/mental-health-annual-reports" TargetMode="External"/><Relationship Id="rId4" Type="http://schemas.openxmlformats.org/officeDocument/2006/relationships/hyperlink" Target="https://www.health.govt.nz/publication/hiso-1002332017-primhd-code-set-standard"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mailto:data-enquiries@health.govt.nz"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mailto:data-enquiries@health.govt.nz"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mailto:data-enquiries@health.govt.nz"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mailto:data-enquiries@health.govt.nz"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hyperlink" Target="http://www.health.govt.nz/nz-health-statistics/national-collections-and-surveys/collections/primhd-mental-health-data/primhd-standards" TargetMode="External"/><Relationship Id="rId2" Type="http://schemas.openxmlformats.org/officeDocument/2006/relationships/hyperlink" Target="https://www.health.govt.nz/publication/hiso-1002332017-primhd-code-set-standard" TargetMode="External"/><Relationship Id="rId1" Type="http://schemas.openxmlformats.org/officeDocument/2006/relationships/hyperlink" Target="http://www.health.govt.nz/nz-health-statistics/national-collections-and-surveys/collections/primhd-mental-health-data/primhd-standards" TargetMode="External"/><Relationship Id="rId5" Type="http://schemas.openxmlformats.org/officeDocument/2006/relationships/printerSettings" Target="../printerSettings/printerSettings40.bin"/><Relationship Id="rId4" Type="http://schemas.openxmlformats.org/officeDocument/2006/relationships/hyperlink" Target="https://www.health.govt.nz/publication/hiso-1002332017-primhd-code-set-standard"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www.health.govt.nz/about-ministry/corporate-publications/mental-health-annual-reports"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s://www.health.govt.nz/about-ministry/corporate-publications/mental-health-annual-reports" TargetMode="External"/><Relationship Id="rId1" Type="http://schemas.openxmlformats.org/officeDocument/2006/relationships/hyperlink" Target="http://www.health.govt.nz/nz-health-statistics/health-statistics-and-data-sets/mental-health-and-addiction-service-use-series"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http://www.health.govt.nz/publication/seclusion-under-mental-health-compulsory-assessment-and-treatment-act-1992" TargetMode="External"/><Relationship Id="rId2" Type="http://schemas.openxmlformats.org/officeDocument/2006/relationships/hyperlink" Target="http://www.health.govt.nz/nz-health-statistics/health-statistics-and-data-sets/mental-health-and-addiction-service-use-series" TargetMode="External"/><Relationship Id="rId1" Type="http://schemas.openxmlformats.org/officeDocument/2006/relationships/hyperlink" Target="http://www.health.govt.nz/publication/seclusion-under-mental-health-compulsory-assessment-and-treatment-act-1992" TargetMode="External"/><Relationship Id="rId6" Type="http://schemas.openxmlformats.org/officeDocument/2006/relationships/printerSettings" Target="../printerSettings/printerSettings43.bin"/><Relationship Id="rId5" Type="http://schemas.openxmlformats.org/officeDocument/2006/relationships/hyperlink" Target="http://www.health.govt.nz/nz-health-statistics/health-statistics-and-data-sets/mental-health-and-addiction-service-use-series" TargetMode="External"/><Relationship Id="rId4" Type="http://schemas.openxmlformats.org/officeDocument/2006/relationships/hyperlink" Target="http://www.health.govt.nz/publication/seclusion-under-mental-health-compulsory-assessment-and-treatment-act-1992"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http://www.health.govt.nz/nz-health-statistics/health-statistics-and-data-sets/mental-health-and-addiction-service-use-series" TargetMode="External"/><Relationship Id="rId2" Type="http://schemas.openxmlformats.org/officeDocument/2006/relationships/hyperlink" Target="http://www.health.govt.nz/publication/electroconvulsive-therapy-ect" TargetMode="External"/><Relationship Id="rId1" Type="http://schemas.openxmlformats.org/officeDocument/2006/relationships/hyperlink" Target="http://www.health.govt.nz/nz-health-statistics/health-statistics-and-data-sets/mental-health-and-addiction-service-use-series" TargetMode="External"/><Relationship Id="rId5" Type="http://schemas.openxmlformats.org/officeDocument/2006/relationships/printerSettings" Target="../printerSettings/printerSettings44.bin"/><Relationship Id="rId4" Type="http://schemas.openxmlformats.org/officeDocument/2006/relationships/hyperlink" Target="http://www.health.govt.nz/publication/electroconvulsive-therapy-ect"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mailto:data-enquiries@health.govt.nz" TargetMode="External"/></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hyperlink" Target="https://www.tepou.co.nz/initiatives/honos-family-of-measures" TargetMode="External"/><Relationship Id="rId1" Type="http://schemas.openxmlformats.org/officeDocument/2006/relationships/hyperlink" Target="http://www.tepou.co.nz/outcomes-and-information/mental-health-outcome-measures/28" TargetMode="External"/></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hyperlink" Target="https://www.tepou.co.nz/initiatives/honos-family-of-measures" TargetMode="External"/><Relationship Id="rId1" Type="http://schemas.openxmlformats.org/officeDocument/2006/relationships/hyperlink" Target="http://www.tepou.co.nz/outcomes-and-information/mental-health-outcome-measures/28" TargetMode="Externa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hyperlink" Target="https://www.tepou.co.nz/initiatives/honos-family-of-measures" TargetMode="External"/><Relationship Id="rId1" Type="http://schemas.openxmlformats.org/officeDocument/2006/relationships/hyperlink" Target="http://www.tepou.co.nz/outcomes-and-information/mental-health-outcome-measures/28"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hyperlink" Target="https://www.tepou.co.nz/initiatives/honos-family-of-measures" TargetMode="External"/><Relationship Id="rId1" Type="http://schemas.openxmlformats.org/officeDocument/2006/relationships/hyperlink" Target="http://www.tepou.co.nz/outcomes-and-information/mental-health-outcome-measures/2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www.health.govt.nz/publication/hiso-1002332017-primhd-code-set-standard"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http://www.health.govt.nz/publication/ethnicity-data-protocols-health-and-disability-secto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8ADA-9816-4B3C-BA65-16D0D27E4C7E}">
  <sheetPr>
    <pageSetUpPr fitToPage="1"/>
  </sheetPr>
  <dimension ref="B1:Q41"/>
  <sheetViews>
    <sheetView showGridLines="0" tabSelected="1" zoomScaleNormal="100" workbookViewId="0"/>
  </sheetViews>
  <sheetFormatPr defaultColWidth="9.28515625" defaultRowHeight="12" x14ac:dyDescent="0.2"/>
  <cols>
    <col min="1" max="1" width="1.7109375" style="11" customWidth="1"/>
    <col min="2" max="2" width="15" style="11" customWidth="1"/>
    <col min="3" max="3" width="15.28515625" style="11" customWidth="1"/>
    <col min="4" max="4" width="9.140625" style="11" customWidth="1"/>
    <col min="5" max="16384" width="9.28515625" style="11"/>
  </cols>
  <sheetData>
    <row r="1" spans="2:17" x14ac:dyDescent="0.2">
      <c r="B1" s="10" t="s">
        <v>514</v>
      </c>
      <c r="C1" s="10"/>
      <c r="D1" s="10"/>
      <c r="E1" s="10"/>
      <c r="F1" s="10"/>
      <c r="G1" s="10"/>
      <c r="H1" s="10"/>
      <c r="I1" s="10"/>
      <c r="J1" s="10"/>
      <c r="K1" s="10"/>
      <c r="L1" s="10"/>
      <c r="M1" s="10"/>
      <c r="N1" s="10"/>
      <c r="O1" s="10"/>
      <c r="P1" s="10"/>
      <c r="Q1" s="10"/>
    </row>
    <row r="2" spans="2:17" x14ac:dyDescent="0.2">
      <c r="B2" s="10"/>
      <c r="C2" s="10"/>
      <c r="D2" s="10"/>
      <c r="E2" s="10"/>
      <c r="F2" s="10"/>
      <c r="G2" s="10"/>
      <c r="H2" s="10"/>
      <c r="I2" s="10"/>
      <c r="J2" s="10"/>
      <c r="K2" s="10"/>
      <c r="L2" s="10"/>
      <c r="M2" s="10"/>
      <c r="N2" s="10"/>
      <c r="O2" s="10"/>
      <c r="P2" s="10"/>
      <c r="Q2" s="10"/>
    </row>
    <row r="3" spans="2:17" x14ac:dyDescent="0.2">
      <c r="B3" s="10"/>
      <c r="C3" s="10"/>
      <c r="D3" s="10"/>
      <c r="E3" s="10"/>
      <c r="F3" s="10"/>
      <c r="G3" s="10"/>
      <c r="H3" s="10"/>
      <c r="I3" s="10"/>
      <c r="J3" s="10"/>
      <c r="K3" s="10"/>
      <c r="L3" s="10"/>
      <c r="M3" s="10"/>
      <c r="N3" s="10"/>
      <c r="O3" s="10"/>
      <c r="P3" s="10"/>
      <c r="Q3" s="10"/>
    </row>
    <row r="4" spans="2:17" x14ac:dyDescent="0.2">
      <c r="B4" s="10"/>
      <c r="C4" s="10"/>
      <c r="D4" s="10"/>
      <c r="E4" s="10"/>
      <c r="F4" s="10"/>
      <c r="G4" s="10"/>
      <c r="H4" s="10"/>
      <c r="I4" s="10"/>
      <c r="J4" s="10"/>
      <c r="K4" s="10"/>
      <c r="L4" s="10"/>
      <c r="M4" s="10"/>
      <c r="N4" s="10"/>
      <c r="O4" s="10"/>
      <c r="P4" s="10"/>
      <c r="Q4" s="10"/>
    </row>
    <row r="6" spans="2:17" ht="20.25" x14ac:dyDescent="0.3">
      <c r="B6" s="12" t="s">
        <v>515</v>
      </c>
      <c r="C6" s="13" t="s">
        <v>621</v>
      </c>
    </row>
    <row r="8" spans="2:17" x14ac:dyDescent="0.2">
      <c r="B8" s="12" t="s">
        <v>516</v>
      </c>
      <c r="C8" s="385">
        <v>44377</v>
      </c>
      <c r="D8" s="349"/>
      <c r="E8" s="351"/>
      <c r="F8" s="351"/>
    </row>
    <row r="10" spans="2:17" ht="12.75" customHeight="1" x14ac:dyDescent="0.2">
      <c r="B10" s="12" t="s">
        <v>517</v>
      </c>
      <c r="C10" s="393" t="s">
        <v>622</v>
      </c>
      <c r="D10" s="393"/>
      <c r="E10" s="393"/>
      <c r="F10" s="393"/>
      <c r="G10" s="393"/>
      <c r="H10" s="393"/>
      <c r="I10" s="393"/>
      <c r="J10" s="393"/>
      <c r="K10" s="393"/>
      <c r="L10" s="393"/>
      <c r="M10" s="393"/>
      <c r="N10" s="393"/>
    </row>
    <row r="11" spans="2:17" ht="15" customHeight="1" x14ac:dyDescent="0.2">
      <c r="B11" s="12"/>
      <c r="C11" s="14"/>
      <c r="D11" s="14"/>
      <c r="E11" s="14"/>
      <c r="F11" s="14"/>
      <c r="G11" s="14"/>
      <c r="H11" s="14"/>
      <c r="I11" s="14"/>
      <c r="J11" s="14"/>
      <c r="K11" s="14"/>
      <c r="L11" s="14"/>
      <c r="M11" s="14"/>
      <c r="N11" s="14"/>
    </row>
    <row r="12" spans="2:17" ht="93.75" customHeight="1" x14ac:dyDescent="0.2">
      <c r="B12" s="15" t="s">
        <v>518</v>
      </c>
      <c r="C12" s="394" t="s">
        <v>519</v>
      </c>
      <c r="D12" s="394"/>
      <c r="E12" s="394"/>
      <c r="F12" s="394"/>
      <c r="G12" s="394"/>
      <c r="H12" s="394"/>
      <c r="I12" s="394"/>
      <c r="J12" s="394"/>
      <c r="K12" s="394"/>
      <c r="L12" s="394"/>
      <c r="M12" s="394"/>
      <c r="N12" s="394"/>
    </row>
    <row r="13" spans="2:17" x14ac:dyDescent="0.2">
      <c r="D13" s="16"/>
      <c r="E13" s="350"/>
      <c r="F13" s="350"/>
      <c r="G13" s="350"/>
    </row>
    <row r="14" spans="2:17" ht="28.5" customHeight="1" x14ac:dyDescent="0.2">
      <c r="B14" s="17" t="s">
        <v>520</v>
      </c>
      <c r="C14" s="385">
        <v>44277</v>
      </c>
      <c r="D14" s="349"/>
      <c r="E14" s="351"/>
      <c r="F14" s="351"/>
      <c r="G14" s="350"/>
    </row>
    <row r="15" spans="2:17" ht="15" customHeight="1" x14ac:dyDescent="0.2">
      <c r="B15" s="17"/>
      <c r="C15" s="18"/>
      <c r="D15" s="16"/>
    </row>
    <row r="16" spans="2:17" ht="14.25" customHeight="1" x14ac:dyDescent="0.2">
      <c r="B16" s="395" t="s">
        <v>521</v>
      </c>
      <c r="C16" s="19" t="s">
        <v>522</v>
      </c>
      <c r="D16" s="19"/>
      <c r="E16" s="19"/>
      <c r="F16" s="19"/>
      <c r="G16" s="19"/>
      <c r="H16" s="19"/>
      <c r="I16" s="20"/>
      <c r="J16" s="20"/>
      <c r="K16" s="20"/>
      <c r="L16" s="20"/>
      <c r="M16" s="20"/>
      <c r="N16" s="20"/>
      <c r="O16" s="20"/>
      <c r="P16" s="20"/>
      <c r="Q16" s="20"/>
    </row>
    <row r="17" spans="2:17" ht="14.25" customHeight="1" x14ac:dyDescent="0.2">
      <c r="B17" s="395"/>
      <c r="C17" s="19" t="s">
        <v>523</v>
      </c>
      <c r="D17" s="19"/>
      <c r="E17" s="19"/>
      <c r="F17" s="19"/>
      <c r="G17" s="19"/>
      <c r="H17" s="19"/>
      <c r="I17" s="20"/>
      <c r="J17" s="20"/>
      <c r="K17" s="20"/>
      <c r="L17" s="20"/>
      <c r="M17" s="20"/>
      <c r="N17" s="20"/>
      <c r="O17" s="20"/>
      <c r="P17" s="20"/>
      <c r="Q17" s="20"/>
    </row>
    <row r="18" spans="2:17" x14ac:dyDescent="0.2">
      <c r="B18" s="21"/>
      <c r="C18" s="19" t="s">
        <v>524</v>
      </c>
      <c r="D18" s="19"/>
      <c r="E18" s="19"/>
      <c r="F18" s="19"/>
      <c r="G18" s="19"/>
      <c r="H18" s="19"/>
      <c r="I18" s="20"/>
      <c r="J18" s="20"/>
      <c r="K18" s="20"/>
      <c r="L18" s="20"/>
      <c r="M18" s="20"/>
      <c r="N18" s="20"/>
      <c r="O18" s="20"/>
      <c r="P18" s="20"/>
      <c r="Q18" s="20"/>
    </row>
    <row r="20" spans="2:17" x14ac:dyDescent="0.2">
      <c r="C20" s="393" t="s">
        <v>525</v>
      </c>
      <c r="D20" s="393"/>
      <c r="E20" s="393"/>
      <c r="F20" s="393"/>
      <c r="G20" s="393"/>
      <c r="H20" s="393"/>
      <c r="I20" s="393"/>
      <c r="J20" s="393"/>
      <c r="K20" s="393"/>
      <c r="L20" s="393"/>
      <c r="M20" s="393"/>
      <c r="N20" s="393"/>
    </row>
    <row r="21" spans="2:17" x14ac:dyDescent="0.2">
      <c r="C21" s="393"/>
      <c r="D21" s="393"/>
      <c r="E21" s="393"/>
      <c r="F21" s="393"/>
      <c r="G21" s="393"/>
      <c r="H21" s="393"/>
      <c r="I21" s="393"/>
      <c r="J21" s="393"/>
      <c r="K21" s="393"/>
      <c r="L21" s="393"/>
      <c r="M21" s="393"/>
      <c r="N21" s="393"/>
    </row>
    <row r="23" spans="2:17" x14ac:dyDescent="0.2">
      <c r="B23" s="10"/>
      <c r="C23" s="11" t="s">
        <v>526</v>
      </c>
      <c r="E23" s="10" t="s">
        <v>527</v>
      </c>
      <c r="F23" s="10"/>
      <c r="G23" s="10"/>
      <c r="H23" s="10"/>
      <c r="I23" s="10"/>
      <c r="J23" s="10"/>
      <c r="K23" s="10"/>
      <c r="L23" s="10"/>
      <c r="M23" s="10"/>
      <c r="N23" s="10"/>
      <c r="O23" s="10"/>
      <c r="P23" s="10"/>
      <c r="Q23" s="10"/>
    </row>
    <row r="24" spans="2:17" x14ac:dyDescent="0.2">
      <c r="B24" s="10"/>
      <c r="E24" s="10" t="s">
        <v>528</v>
      </c>
      <c r="F24" s="10"/>
      <c r="G24" s="10"/>
      <c r="H24" s="10"/>
      <c r="I24" s="10"/>
      <c r="J24" s="10"/>
      <c r="K24" s="10"/>
      <c r="L24" s="10"/>
      <c r="M24" s="10"/>
      <c r="N24" s="10"/>
      <c r="O24" s="10"/>
      <c r="P24" s="10"/>
      <c r="Q24" s="10"/>
    </row>
    <row r="25" spans="2:17" x14ac:dyDescent="0.2">
      <c r="B25" s="10"/>
      <c r="E25" s="10" t="s">
        <v>529</v>
      </c>
      <c r="F25" s="10"/>
      <c r="G25" s="10"/>
      <c r="H25" s="10"/>
      <c r="I25" s="10"/>
      <c r="J25" s="10"/>
      <c r="K25" s="10"/>
      <c r="L25" s="10"/>
      <c r="M25" s="10"/>
      <c r="N25" s="10"/>
      <c r="O25" s="10"/>
      <c r="P25" s="10"/>
      <c r="Q25" s="10"/>
    </row>
    <row r="26" spans="2:17" x14ac:dyDescent="0.2">
      <c r="B26" s="10"/>
      <c r="E26" s="10" t="s">
        <v>530</v>
      </c>
      <c r="F26" s="10"/>
      <c r="G26" s="10"/>
      <c r="H26" s="10"/>
      <c r="I26" s="10"/>
      <c r="J26" s="10"/>
      <c r="K26" s="10"/>
      <c r="L26" s="10"/>
      <c r="M26" s="10"/>
      <c r="N26" s="10"/>
      <c r="O26" s="10"/>
      <c r="P26" s="10"/>
      <c r="Q26" s="10"/>
    </row>
    <row r="27" spans="2:17" x14ac:dyDescent="0.2">
      <c r="B27" s="10"/>
      <c r="E27" s="10" t="s">
        <v>531</v>
      </c>
      <c r="F27" s="10"/>
      <c r="G27" s="10"/>
      <c r="H27" s="10"/>
      <c r="I27" s="10"/>
      <c r="J27" s="10"/>
      <c r="K27" s="10"/>
      <c r="L27" s="10"/>
      <c r="M27" s="10"/>
      <c r="N27" s="10"/>
      <c r="O27" s="10"/>
      <c r="P27" s="10"/>
      <c r="Q27" s="10"/>
    </row>
    <row r="28" spans="2:17" x14ac:dyDescent="0.2">
      <c r="B28" s="10"/>
      <c r="C28" s="10" t="s">
        <v>532</v>
      </c>
      <c r="E28" s="19" t="s">
        <v>533</v>
      </c>
      <c r="F28" s="10"/>
      <c r="G28" s="10"/>
      <c r="H28" s="10"/>
      <c r="I28" s="10"/>
      <c r="J28" s="10"/>
      <c r="K28" s="10"/>
      <c r="L28" s="10"/>
      <c r="M28" s="10"/>
      <c r="N28" s="10"/>
      <c r="O28" s="10"/>
      <c r="P28" s="10"/>
      <c r="Q28" s="10"/>
    </row>
    <row r="29" spans="2:17" x14ac:dyDescent="0.2">
      <c r="B29" s="10"/>
      <c r="C29" s="10" t="s">
        <v>534</v>
      </c>
      <c r="E29" s="10" t="s">
        <v>535</v>
      </c>
      <c r="F29" s="10"/>
      <c r="G29" s="10"/>
      <c r="H29" s="10"/>
      <c r="I29" s="10"/>
      <c r="J29" s="10"/>
      <c r="K29" s="10"/>
      <c r="L29" s="10"/>
      <c r="M29" s="10"/>
      <c r="N29" s="10"/>
      <c r="O29" s="10"/>
      <c r="P29" s="10"/>
      <c r="Q29" s="10"/>
    </row>
    <row r="30" spans="2:17" x14ac:dyDescent="0.2">
      <c r="C30" s="11" t="s">
        <v>536</v>
      </c>
      <c r="E30" s="11" t="s">
        <v>537</v>
      </c>
    </row>
    <row r="41" spans="4:4" ht="12.75" x14ac:dyDescent="0.2">
      <c r="D41" s="155"/>
    </row>
  </sheetData>
  <mergeCells count="4">
    <mergeCell ref="C10:N10"/>
    <mergeCell ref="C12:N12"/>
    <mergeCell ref="B16:B17"/>
    <mergeCell ref="C20:N21"/>
  </mergeCells>
  <hyperlinks>
    <hyperlink ref="E28" r:id="rId1" xr:uid="{C91F8E95-276A-4DE9-A3E4-B0034B9D1813}"/>
    <hyperlink ref="C16" r:id="rId2" xr:uid="{94533211-D37D-4658-9C26-7AADB9EED887}"/>
    <hyperlink ref="C18" r:id="rId3" xr:uid="{EEDF64DE-51B3-4CED-B156-DEDF2B4E655A}"/>
    <hyperlink ref="C17" r:id="rId4" xr:uid="{97B8CCD9-921D-4E12-AD2D-0F8F8075B0FF}"/>
  </hyperlinks>
  <pageMargins left="0.7" right="0.7" top="0.75" bottom="0.75" header="0.3" footer="0.3"/>
  <pageSetup paperSize="9" scale="67"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1"/>
  <sheetViews>
    <sheetView showGridLines="0" zoomScaleNormal="100" workbookViewId="0"/>
  </sheetViews>
  <sheetFormatPr defaultColWidth="11.42578125" defaultRowHeight="9.9499999999999993" customHeight="1" x14ac:dyDescent="0.2"/>
  <cols>
    <col min="1" max="1" width="10.85546875" style="217" customWidth="1"/>
    <col min="2" max="13" width="8.7109375" style="217" customWidth="1"/>
    <col min="14" max="16384" width="11.42578125" style="217"/>
  </cols>
  <sheetData>
    <row r="1" spans="1:16" ht="15" customHeight="1" x14ac:dyDescent="0.2">
      <c r="A1" s="236" t="s">
        <v>879</v>
      </c>
      <c r="B1" s="195"/>
      <c r="C1" s="195"/>
      <c r="D1" s="195"/>
      <c r="E1" s="195"/>
      <c r="F1" s="195"/>
      <c r="G1" s="195"/>
      <c r="H1" s="195"/>
      <c r="I1" s="195"/>
      <c r="J1" s="195"/>
      <c r="K1" s="195"/>
      <c r="L1" s="195"/>
      <c r="M1" s="195"/>
      <c r="N1" s="195"/>
      <c r="O1" s="226" t="s">
        <v>554</v>
      </c>
      <c r="P1" s="195"/>
    </row>
    <row r="3" spans="1:16" ht="15" customHeight="1" x14ac:dyDescent="0.2">
      <c r="A3" s="424" t="s">
        <v>839</v>
      </c>
      <c r="B3" s="423" t="s">
        <v>22</v>
      </c>
      <c r="C3" s="423"/>
      <c r="D3" s="423"/>
      <c r="E3" s="423"/>
      <c r="F3" s="423"/>
      <c r="G3" s="437"/>
      <c r="H3" s="423" t="s">
        <v>49</v>
      </c>
      <c r="I3" s="423"/>
      <c r="J3" s="423"/>
      <c r="K3" s="423"/>
      <c r="L3" s="423"/>
      <c r="M3" s="423"/>
    </row>
    <row r="4" spans="1:16" ht="15" customHeight="1" x14ac:dyDescent="0.2">
      <c r="A4" s="424"/>
      <c r="B4" s="423" t="s">
        <v>0</v>
      </c>
      <c r="C4" s="423"/>
      <c r="D4" s="423" t="s">
        <v>20</v>
      </c>
      <c r="E4" s="423"/>
      <c r="F4" s="423" t="s">
        <v>21</v>
      </c>
      <c r="G4" s="437"/>
      <c r="H4" s="423" t="s">
        <v>0</v>
      </c>
      <c r="I4" s="423"/>
      <c r="J4" s="423" t="s">
        <v>20</v>
      </c>
      <c r="K4" s="423"/>
      <c r="L4" s="423" t="s">
        <v>21</v>
      </c>
      <c r="M4" s="423"/>
    </row>
    <row r="5" spans="1:16" ht="15" customHeight="1" x14ac:dyDescent="0.2">
      <c r="A5" s="425"/>
      <c r="B5" s="220" t="s">
        <v>36</v>
      </c>
      <c r="C5" s="220" t="s">
        <v>37</v>
      </c>
      <c r="D5" s="220" t="s">
        <v>36</v>
      </c>
      <c r="E5" s="220" t="s">
        <v>37</v>
      </c>
      <c r="F5" s="220" t="s">
        <v>36</v>
      </c>
      <c r="G5" s="235" t="s">
        <v>37</v>
      </c>
      <c r="H5" s="220" t="s">
        <v>36</v>
      </c>
      <c r="I5" s="220" t="s">
        <v>37</v>
      </c>
      <c r="J5" s="220" t="s">
        <v>36</v>
      </c>
      <c r="K5" s="220" t="s">
        <v>37</v>
      </c>
      <c r="L5" s="220" t="s">
        <v>36</v>
      </c>
      <c r="M5" s="220" t="s">
        <v>37</v>
      </c>
    </row>
    <row r="6" spans="1:16" ht="15" customHeight="1" x14ac:dyDescent="0.2">
      <c r="A6" s="206" t="s">
        <v>38</v>
      </c>
      <c r="B6" s="3">
        <v>23497</v>
      </c>
      <c r="C6" s="4">
        <v>4009.2</v>
      </c>
      <c r="D6" s="3">
        <v>13509</v>
      </c>
      <c r="E6" s="4">
        <v>4777.2</v>
      </c>
      <c r="F6" s="3">
        <v>9988</v>
      </c>
      <c r="G6" s="225">
        <v>3305.7</v>
      </c>
      <c r="H6" s="3">
        <v>78645</v>
      </c>
      <c r="I6" s="4">
        <v>1920.3</v>
      </c>
      <c r="J6" s="3">
        <v>40738</v>
      </c>
      <c r="K6" s="4">
        <v>2115.6999999999998</v>
      </c>
      <c r="L6" s="3">
        <v>37907</v>
      </c>
      <c r="M6" s="4">
        <v>1734</v>
      </c>
    </row>
    <row r="7" spans="1:16" ht="15" customHeight="1" x14ac:dyDescent="0.2">
      <c r="A7" s="206" t="s">
        <v>39</v>
      </c>
      <c r="B7" s="3">
        <v>27737</v>
      </c>
      <c r="C7" s="4">
        <v>4536.5</v>
      </c>
      <c r="D7" s="3">
        <v>15999</v>
      </c>
      <c r="E7" s="4">
        <v>5435.6</v>
      </c>
      <c r="F7" s="3">
        <v>11738</v>
      </c>
      <c r="G7" s="225">
        <v>3714.3</v>
      </c>
      <c r="H7" s="3">
        <v>88550</v>
      </c>
      <c r="I7" s="4">
        <v>2181</v>
      </c>
      <c r="J7" s="3">
        <v>46519</v>
      </c>
      <c r="K7" s="4">
        <v>2434.5</v>
      </c>
      <c r="L7" s="3">
        <v>42031</v>
      </c>
      <c r="M7" s="4">
        <v>1938.7</v>
      </c>
    </row>
    <row r="8" spans="1:16" ht="15" customHeight="1" x14ac:dyDescent="0.2">
      <c r="A8" s="206" t="s">
        <v>40</v>
      </c>
      <c r="B8" s="3">
        <v>29219</v>
      </c>
      <c r="C8" s="4">
        <v>4605.1000000000004</v>
      </c>
      <c r="D8" s="3">
        <v>16696</v>
      </c>
      <c r="E8" s="4">
        <v>5463.2</v>
      </c>
      <c r="F8" s="3">
        <v>12523</v>
      </c>
      <c r="G8" s="225">
        <v>3817.8</v>
      </c>
      <c r="H8" s="3">
        <v>92393</v>
      </c>
      <c r="I8" s="4">
        <v>2302.8000000000002</v>
      </c>
      <c r="J8" s="3">
        <v>48258</v>
      </c>
      <c r="K8" s="4">
        <v>2549.6999999999998</v>
      </c>
      <c r="L8" s="3">
        <v>44135</v>
      </c>
      <c r="M8" s="4">
        <v>2064.6999999999998</v>
      </c>
    </row>
    <row r="9" spans="1:16" ht="15" customHeight="1" x14ac:dyDescent="0.2">
      <c r="A9" s="206" t="s">
        <v>41</v>
      </c>
      <c r="B9" s="3">
        <v>30628</v>
      </c>
      <c r="C9" s="4">
        <v>4681.5</v>
      </c>
      <c r="D9" s="3">
        <v>17256</v>
      </c>
      <c r="E9" s="4">
        <v>5449.7</v>
      </c>
      <c r="F9" s="3">
        <v>13372</v>
      </c>
      <c r="G9" s="225">
        <v>3964.9</v>
      </c>
      <c r="H9" s="3">
        <v>95184</v>
      </c>
      <c r="I9" s="4">
        <v>2409.1</v>
      </c>
      <c r="J9" s="3">
        <v>49533</v>
      </c>
      <c r="K9" s="4">
        <v>2646.1</v>
      </c>
      <c r="L9" s="3">
        <v>45651</v>
      </c>
      <c r="M9" s="4">
        <v>2179.9</v>
      </c>
    </row>
    <row r="10" spans="1:16" ht="15" customHeight="1" x14ac:dyDescent="0.2">
      <c r="A10" s="206" t="s">
        <v>42</v>
      </c>
      <c r="B10" s="3">
        <v>32440</v>
      </c>
      <c r="C10" s="4">
        <v>4774</v>
      </c>
      <c r="D10" s="3">
        <v>18049</v>
      </c>
      <c r="E10" s="4">
        <v>5484.6</v>
      </c>
      <c r="F10" s="3">
        <v>14391</v>
      </c>
      <c r="G10" s="225">
        <v>4112.8</v>
      </c>
      <c r="H10" s="3">
        <v>98817</v>
      </c>
      <c r="I10" s="4">
        <v>2545.4</v>
      </c>
      <c r="J10" s="3">
        <v>50664</v>
      </c>
      <c r="K10" s="4">
        <v>2732.7</v>
      </c>
      <c r="L10" s="3">
        <v>48153</v>
      </c>
      <c r="M10" s="4">
        <v>2366.4</v>
      </c>
    </row>
    <row r="11" spans="1:16" ht="15" customHeight="1" x14ac:dyDescent="0.2">
      <c r="A11" s="206" t="s">
        <v>43</v>
      </c>
      <c r="B11" s="3">
        <v>33539</v>
      </c>
      <c r="C11" s="4">
        <v>4789.3999999999996</v>
      </c>
      <c r="D11" s="3">
        <v>18521</v>
      </c>
      <c r="E11" s="4">
        <v>5433.2</v>
      </c>
      <c r="F11" s="3">
        <v>15018</v>
      </c>
      <c r="G11" s="225">
        <v>4185.3999999999996</v>
      </c>
      <c r="H11" s="3">
        <v>100819</v>
      </c>
      <c r="I11" s="4">
        <v>2590.1999999999998</v>
      </c>
      <c r="J11" s="3">
        <v>51236</v>
      </c>
      <c r="K11" s="4">
        <v>2730.2</v>
      </c>
      <c r="L11" s="3">
        <v>49583</v>
      </c>
      <c r="M11" s="4">
        <v>2457.3000000000002</v>
      </c>
    </row>
    <row r="12" spans="1:16" ht="15" customHeight="1" x14ac:dyDescent="0.2">
      <c r="A12" s="206" t="s">
        <v>44</v>
      </c>
      <c r="B12" s="3">
        <v>34349</v>
      </c>
      <c r="C12" s="4">
        <v>4742.2</v>
      </c>
      <c r="D12" s="3">
        <v>18868</v>
      </c>
      <c r="E12" s="4">
        <v>5323.1</v>
      </c>
      <c r="F12" s="3">
        <v>15481</v>
      </c>
      <c r="G12" s="225">
        <v>4189.3999999999996</v>
      </c>
      <c r="H12" s="3">
        <v>102905</v>
      </c>
      <c r="I12" s="4">
        <v>2630</v>
      </c>
      <c r="J12" s="3">
        <v>52256</v>
      </c>
      <c r="K12" s="4">
        <v>2744</v>
      </c>
      <c r="L12" s="3">
        <v>50649</v>
      </c>
      <c r="M12" s="4">
        <v>2521.8000000000002</v>
      </c>
    </row>
    <row r="13" spans="1:16" ht="15" customHeight="1" x14ac:dyDescent="0.2">
      <c r="A13" s="206" t="s">
        <v>45</v>
      </c>
      <c r="B13" s="3">
        <v>36392</v>
      </c>
      <c r="C13" s="4">
        <v>4862</v>
      </c>
      <c r="D13" s="3">
        <v>19977</v>
      </c>
      <c r="E13" s="4">
        <v>5435.3</v>
      </c>
      <c r="F13" s="3">
        <v>16415</v>
      </c>
      <c r="G13" s="225">
        <v>4316.6000000000004</v>
      </c>
      <c r="H13" s="3">
        <v>106292</v>
      </c>
      <c r="I13" s="4">
        <v>2715.5</v>
      </c>
      <c r="J13" s="3">
        <v>53911</v>
      </c>
      <c r="K13" s="4">
        <v>2805.8</v>
      </c>
      <c r="L13" s="3">
        <v>52381</v>
      </c>
      <c r="M13" s="4">
        <v>2630.3</v>
      </c>
    </row>
    <row r="14" spans="1:16" ht="15" customHeight="1" x14ac:dyDescent="0.2">
      <c r="A14" s="206" t="s">
        <v>46</v>
      </c>
      <c r="B14" s="3">
        <v>37684</v>
      </c>
      <c r="C14" s="4">
        <v>4886.8</v>
      </c>
      <c r="D14" s="3">
        <v>20938</v>
      </c>
      <c r="E14" s="4">
        <v>5489.7</v>
      </c>
      <c r="F14" s="3">
        <v>16746</v>
      </c>
      <c r="G14" s="225">
        <v>4302.2</v>
      </c>
      <c r="H14" s="3">
        <v>107748</v>
      </c>
      <c r="I14" s="4">
        <v>2771.2</v>
      </c>
      <c r="J14" s="3">
        <v>54768</v>
      </c>
      <c r="K14" s="4">
        <v>2840.1</v>
      </c>
      <c r="L14" s="3">
        <v>52980</v>
      </c>
      <c r="M14" s="4">
        <v>2706.3</v>
      </c>
    </row>
    <row r="15" spans="1:16" ht="15" customHeight="1" x14ac:dyDescent="0.2">
      <c r="A15" s="206" t="s">
        <v>47</v>
      </c>
      <c r="B15" s="3">
        <v>38383</v>
      </c>
      <c r="C15" s="4">
        <v>4842.1000000000004</v>
      </c>
      <c r="D15" s="3">
        <v>21238</v>
      </c>
      <c r="E15" s="4">
        <v>5406.6</v>
      </c>
      <c r="F15" s="3">
        <v>17145</v>
      </c>
      <c r="G15" s="225">
        <v>4294.2</v>
      </c>
      <c r="H15" s="3">
        <v>109550</v>
      </c>
      <c r="I15" s="4">
        <v>2816.5</v>
      </c>
      <c r="J15" s="3">
        <v>55743</v>
      </c>
      <c r="K15" s="4">
        <v>2875.6</v>
      </c>
      <c r="L15" s="3">
        <v>53807</v>
      </c>
      <c r="M15" s="4">
        <v>2761</v>
      </c>
    </row>
    <row r="16" spans="1:16" ht="15" customHeight="1" x14ac:dyDescent="0.2">
      <c r="A16" s="206" t="s">
        <v>48</v>
      </c>
      <c r="B16" s="3">
        <v>39589</v>
      </c>
      <c r="C16" s="4">
        <v>4863.8</v>
      </c>
      <c r="D16" s="3">
        <v>21854</v>
      </c>
      <c r="E16" s="4">
        <v>5416.5</v>
      </c>
      <c r="F16" s="3">
        <v>17735</v>
      </c>
      <c r="G16" s="225">
        <v>4326.5</v>
      </c>
      <c r="H16" s="3">
        <v>111575</v>
      </c>
      <c r="I16" s="4">
        <v>2880.8</v>
      </c>
      <c r="J16" s="3">
        <v>57013</v>
      </c>
      <c r="K16" s="4">
        <v>2939.9</v>
      </c>
      <c r="L16" s="3">
        <v>54562</v>
      </c>
      <c r="M16" s="4">
        <v>2824.6</v>
      </c>
    </row>
    <row r="18" spans="1:13" s="215" customFormat="1" ht="12.75" customHeight="1" x14ac:dyDescent="0.2">
      <c r="A18" s="127" t="s">
        <v>627</v>
      </c>
      <c r="B18" s="223"/>
      <c r="C18" s="223"/>
      <c r="D18" s="223"/>
      <c r="E18" s="223"/>
      <c r="F18" s="223"/>
      <c r="G18" s="223"/>
      <c r="H18" s="223"/>
      <c r="I18" s="223"/>
      <c r="J18" s="223"/>
      <c r="K18" s="223"/>
      <c r="L18" s="223"/>
      <c r="M18" s="223"/>
    </row>
    <row r="19" spans="1:13" s="215" customFormat="1" ht="12.75" customHeight="1" x14ac:dyDescent="0.2">
      <c r="A19" s="127" t="s">
        <v>631</v>
      </c>
      <c r="B19" s="223"/>
      <c r="C19" s="223"/>
      <c r="D19" s="223"/>
      <c r="E19" s="223"/>
      <c r="F19" s="223"/>
      <c r="G19" s="223"/>
      <c r="H19" s="223"/>
      <c r="I19" s="223"/>
      <c r="J19" s="223"/>
      <c r="K19" s="223"/>
      <c r="L19" s="223"/>
      <c r="M19" s="223"/>
    </row>
    <row r="20" spans="1:13" s="215" customFormat="1" ht="25.5" customHeight="1" x14ac:dyDescent="0.2">
      <c r="A20" s="433" t="s">
        <v>628</v>
      </c>
      <c r="B20" s="433"/>
      <c r="C20" s="433"/>
      <c r="D20" s="433"/>
      <c r="E20" s="433"/>
      <c r="F20" s="433"/>
      <c r="G20" s="433"/>
      <c r="H20" s="433"/>
      <c r="I20" s="433"/>
      <c r="J20" s="433"/>
      <c r="K20" s="433"/>
      <c r="L20" s="433"/>
      <c r="M20" s="433"/>
    </row>
    <row r="21" spans="1:13" s="215" customFormat="1" ht="12.75" customHeight="1" x14ac:dyDescent="0.2">
      <c r="A21" s="127" t="s">
        <v>636</v>
      </c>
      <c r="B21" s="223"/>
      <c r="C21" s="223"/>
      <c r="D21" s="223"/>
      <c r="E21" s="223"/>
      <c r="F21" s="223"/>
      <c r="G21" s="223"/>
      <c r="H21" s="223"/>
      <c r="I21" s="223"/>
      <c r="J21" s="223"/>
      <c r="K21" s="223"/>
      <c r="L21" s="223"/>
      <c r="M21" s="223"/>
    </row>
    <row r="22" spans="1:13" s="215" customFormat="1" ht="12.75" customHeight="1" x14ac:dyDescent="0.2">
      <c r="A22" s="127" t="s">
        <v>637</v>
      </c>
      <c r="B22" s="223"/>
      <c r="C22" s="223"/>
      <c r="D22" s="223"/>
      <c r="E22" s="223"/>
      <c r="F22" s="223"/>
      <c r="G22" s="223"/>
      <c r="H22" s="223"/>
      <c r="I22" s="223"/>
      <c r="J22" s="223"/>
      <c r="K22" s="223"/>
      <c r="L22" s="223"/>
      <c r="M22" s="223"/>
    </row>
    <row r="23" spans="1:13" s="215" customFormat="1" ht="12.75" customHeight="1" x14ac:dyDescent="0.2">
      <c r="A23" s="131"/>
      <c r="B23" s="160"/>
      <c r="C23" s="160"/>
      <c r="D23" s="160"/>
      <c r="E23" s="160"/>
      <c r="F23" s="160"/>
      <c r="G23" s="160"/>
      <c r="H23" s="160"/>
      <c r="I23" s="229"/>
      <c r="J23" s="160"/>
      <c r="K23" s="160"/>
      <c r="L23" s="160"/>
      <c r="M23" s="160"/>
    </row>
    <row r="24" spans="1:13" s="215" customFormat="1" ht="12.75" customHeight="1" x14ac:dyDescent="0.2">
      <c r="A24" s="127" t="s">
        <v>632</v>
      </c>
      <c r="B24" s="160"/>
      <c r="C24" s="160"/>
      <c r="D24" s="160"/>
      <c r="E24" s="160"/>
      <c r="F24" s="160"/>
      <c r="G24" s="160"/>
      <c r="H24" s="160"/>
      <c r="I24" s="160"/>
      <c r="J24" s="160"/>
      <c r="K24" s="160"/>
      <c r="L24" s="160"/>
      <c r="M24" s="160"/>
    </row>
    <row r="29" spans="1:13" ht="9.9499999999999993" customHeight="1" x14ac:dyDescent="0.2">
      <c r="C29" s="230"/>
    </row>
    <row r="41" spans="4:4" ht="9.9499999999999993" customHeight="1" x14ac:dyDescent="0.2">
      <c r="D41" s="352"/>
    </row>
  </sheetData>
  <mergeCells count="10">
    <mergeCell ref="A20:M20"/>
    <mergeCell ref="A3:A5"/>
    <mergeCell ref="B3:G3"/>
    <mergeCell ref="H3:M3"/>
    <mergeCell ref="B4:C4"/>
    <mergeCell ref="D4:E4"/>
    <mergeCell ref="F4:G4"/>
    <mergeCell ref="H4:I4"/>
    <mergeCell ref="J4:K4"/>
    <mergeCell ref="L4:M4"/>
  </mergeCells>
  <hyperlinks>
    <hyperlink ref="O1" location="Contents!A1" display="contents" xr:uid="{852CDAB2-1D98-49E0-8441-3B065D676671}"/>
  </hyperlinks>
  <pageMargins left="0.5" right="0.5" top="0.5" bottom="0.5" header="0" footer="0"/>
  <pageSetup paperSize="9" scale="74" orientation="portrait" horizontalDpi="300" verticalDpi="300" r:id="rId1"/>
  <colBreaks count="1" manualBreakCount="1">
    <brk id="14"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659"/>
  <sheetViews>
    <sheetView showGridLines="0" zoomScaleNormal="100" workbookViewId="0">
      <pane ySplit="4" topLeftCell="A5" activePane="bottomLeft" state="frozen"/>
      <selection pane="bottomLeft" activeCell="A5" sqref="A5:A7"/>
    </sheetView>
  </sheetViews>
  <sheetFormatPr defaultColWidth="11.42578125" defaultRowHeight="9.9499999999999993" customHeight="1" x14ac:dyDescent="0.2"/>
  <cols>
    <col min="1" max="1" width="73.85546875" customWidth="1"/>
    <col min="2" max="2" width="16.85546875" customWidth="1"/>
    <col min="3" max="3" width="8.85546875" customWidth="1"/>
    <col min="4" max="4" width="7.85546875" customWidth="1"/>
    <col min="5" max="5" width="8.85546875" customWidth="1"/>
    <col min="6" max="6" width="7.85546875" customWidth="1"/>
    <col min="7" max="7" width="8.85546875" customWidth="1"/>
  </cols>
  <sheetData>
    <row r="1" spans="1:14" ht="15" customHeight="1" x14ac:dyDescent="0.2">
      <c r="A1" s="195" t="s">
        <v>52</v>
      </c>
      <c r="B1" s="193"/>
      <c r="C1" s="193"/>
      <c r="D1" s="193"/>
      <c r="E1" s="193"/>
      <c r="F1" s="193"/>
      <c r="G1" s="193"/>
      <c r="H1" s="193"/>
      <c r="I1" s="251" t="s">
        <v>554</v>
      </c>
      <c r="J1" s="193"/>
      <c r="K1" s="193"/>
      <c r="L1" s="193"/>
      <c r="M1" s="193"/>
      <c r="N1" s="193"/>
    </row>
    <row r="2" spans="1:14" ht="11.25" customHeight="1" x14ac:dyDescent="0.2"/>
    <row r="3" spans="1:14" ht="15" customHeight="1" x14ac:dyDescent="0.2">
      <c r="A3" s="194"/>
      <c r="B3" s="194"/>
      <c r="C3" s="423" t="s">
        <v>0</v>
      </c>
      <c r="D3" s="423" t="s">
        <v>53</v>
      </c>
      <c r="E3" s="423"/>
      <c r="F3" s="423"/>
      <c r="G3" s="423"/>
      <c r="H3" s="376"/>
      <c r="I3" s="376"/>
      <c r="J3" s="376"/>
      <c r="K3" s="376"/>
    </row>
    <row r="4" spans="1:14" ht="15" customHeight="1" x14ac:dyDescent="0.2">
      <c r="A4" s="243" t="s">
        <v>840</v>
      </c>
      <c r="B4" s="243" t="s">
        <v>836</v>
      </c>
      <c r="C4" s="422"/>
      <c r="D4" s="233" t="s">
        <v>22</v>
      </c>
      <c r="E4" s="233" t="s">
        <v>23</v>
      </c>
      <c r="F4" s="233" t="s">
        <v>24</v>
      </c>
      <c r="G4" s="233" t="s">
        <v>25</v>
      </c>
    </row>
    <row r="5" spans="1:14" ht="15" customHeight="1" x14ac:dyDescent="0.2">
      <c r="A5" s="414" t="s">
        <v>54</v>
      </c>
      <c r="B5" s="231" t="s">
        <v>0</v>
      </c>
      <c r="C5" s="198">
        <v>27</v>
      </c>
      <c r="D5" s="198">
        <v>3</v>
      </c>
      <c r="E5" s="198">
        <v>1</v>
      </c>
      <c r="F5" s="198">
        <v>0</v>
      </c>
      <c r="G5" s="198">
        <v>23</v>
      </c>
    </row>
    <row r="6" spans="1:14" ht="15" customHeight="1" x14ac:dyDescent="0.2">
      <c r="A6" s="414"/>
      <c r="B6" s="231" t="s">
        <v>20</v>
      </c>
      <c r="C6" s="198">
        <v>4</v>
      </c>
      <c r="D6" s="198">
        <v>0</v>
      </c>
      <c r="E6" s="198">
        <v>0</v>
      </c>
      <c r="F6" s="198">
        <v>0</v>
      </c>
      <c r="G6" s="198">
        <v>4</v>
      </c>
    </row>
    <row r="7" spans="1:14" ht="15" customHeight="1" x14ac:dyDescent="0.2">
      <c r="A7" s="414"/>
      <c r="B7" s="231" t="s">
        <v>21</v>
      </c>
      <c r="C7" s="198">
        <v>23</v>
      </c>
      <c r="D7" s="198">
        <v>3</v>
      </c>
      <c r="E7" s="198">
        <v>1</v>
      </c>
      <c r="F7" s="198">
        <v>0</v>
      </c>
      <c r="G7" s="198">
        <v>19</v>
      </c>
    </row>
    <row r="8" spans="1:14" ht="15" customHeight="1" x14ac:dyDescent="0.2">
      <c r="A8" s="415" t="s">
        <v>55</v>
      </c>
      <c r="B8" s="2" t="s">
        <v>0</v>
      </c>
      <c r="C8" s="3">
        <v>549</v>
      </c>
      <c r="D8" s="3">
        <v>273</v>
      </c>
      <c r="E8" s="3">
        <v>7</v>
      </c>
      <c r="F8" s="3">
        <v>1</v>
      </c>
      <c r="G8" s="3">
        <v>268</v>
      </c>
    </row>
    <row r="9" spans="1:14" ht="15" customHeight="1" x14ac:dyDescent="0.2">
      <c r="A9" s="415"/>
      <c r="B9" s="2" t="s">
        <v>20</v>
      </c>
      <c r="C9" s="3">
        <v>331</v>
      </c>
      <c r="D9" s="3">
        <v>161</v>
      </c>
      <c r="E9" s="3">
        <v>7</v>
      </c>
      <c r="F9" s="3">
        <v>1</v>
      </c>
      <c r="G9" s="3">
        <v>162</v>
      </c>
    </row>
    <row r="10" spans="1:14" ht="15" customHeight="1" x14ac:dyDescent="0.2">
      <c r="A10" s="415"/>
      <c r="B10" s="2" t="s">
        <v>21</v>
      </c>
      <c r="C10" s="3">
        <v>218</v>
      </c>
      <c r="D10" s="3">
        <v>112</v>
      </c>
      <c r="E10" s="3">
        <v>0</v>
      </c>
      <c r="F10" s="3">
        <v>0</v>
      </c>
      <c r="G10" s="3">
        <v>106</v>
      </c>
      <c r="J10" s="234"/>
    </row>
    <row r="11" spans="1:14" ht="15" customHeight="1" x14ac:dyDescent="0.2">
      <c r="A11" s="414" t="s">
        <v>56</v>
      </c>
      <c r="B11" s="231" t="s">
        <v>0</v>
      </c>
      <c r="C11" s="198">
        <v>399</v>
      </c>
      <c r="D11" s="198">
        <v>46</v>
      </c>
      <c r="E11" s="198">
        <v>7</v>
      </c>
      <c r="F11" s="198">
        <v>4</v>
      </c>
      <c r="G11" s="198">
        <v>342</v>
      </c>
      <c r="J11" s="234"/>
    </row>
    <row r="12" spans="1:14" ht="15" customHeight="1" x14ac:dyDescent="0.2">
      <c r="A12" s="414"/>
      <c r="B12" s="231" t="s">
        <v>20</v>
      </c>
      <c r="C12" s="198">
        <v>84</v>
      </c>
      <c r="D12" s="198">
        <v>13</v>
      </c>
      <c r="E12" s="198">
        <v>3</v>
      </c>
      <c r="F12" s="198">
        <v>0</v>
      </c>
      <c r="G12" s="198">
        <v>68</v>
      </c>
      <c r="J12" s="234"/>
    </row>
    <row r="13" spans="1:14" ht="15" customHeight="1" x14ac:dyDescent="0.2">
      <c r="A13" s="414"/>
      <c r="B13" s="231" t="s">
        <v>21</v>
      </c>
      <c r="C13" s="198">
        <v>315</v>
      </c>
      <c r="D13" s="198">
        <v>33</v>
      </c>
      <c r="E13" s="198">
        <v>4</v>
      </c>
      <c r="F13" s="198">
        <v>4</v>
      </c>
      <c r="G13" s="198">
        <v>274</v>
      </c>
    </row>
    <row r="14" spans="1:14" ht="15" customHeight="1" x14ac:dyDescent="0.2">
      <c r="A14" s="415" t="s">
        <v>57</v>
      </c>
      <c r="B14" s="2" t="s">
        <v>0</v>
      </c>
      <c r="C14" s="3">
        <v>1086</v>
      </c>
      <c r="D14" s="3">
        <v>201</v>
      </c>
      <c r="E14" s="3">
        <v>19</v>
      </c>
      <c r="F14" s="3">
        <v>15</v>
      </c>
      <c r="G14" s="3">
        <v>851</v>
      </c>
    </row>
    <row r="15" spans="1:14" ht="15" customHeight="1" x14ac:dyDescent="0.2">
      <c r="A15" s="415"/>
      <c r="B15" s="2" t="s">
        <v>20</v>
      </c>
      <c r="C15" s="3">
        <v>378</v>
      </c>
      <c r="D15" s="3">
        <v>58</v>
      </c>
      <c r="E15" s="3">
        <v>6</v>
      </c>
      <c r="F15" s="3">
        <v>8</v>
      </c>
      <c r="G15" s="3">
        <v>306</v>
      </c>
    </row>
    <row r="16" spans="1:14" ht="15" customHeight="1" x14ac:dyDescent="0.2">
      <c r="A16" s="415"/>
      <c r="B16" s="2" t="s">
        <v>21</v>
      </c>
      <c r="C16" s="3">
        <v>708</v>
      </c>
      <c r="D16" s="3">
        <v>143</v>
      </c>
      <c r="E16" s="3">
        <v>13</v>
      </c>
      <c r="F16" s="3">
        <v>7</v>
      </c>
      <c r="G16" s="3">
        <v>545</v>
      </c>
    </row>
    <row r="17" spans="1:21" ht="15" customHeight="1" x14ac:dyDescent="0.2">
      <c r="A17" s="414" t="s">
        <v>58</v>
      </c>
      <c r="B17" s="231" t="s">
        <v>0</v>
      </c>
      <c r="C17" s="198">
        <v>62</v>
      </c>
      <c r="D17" s="198">
        <v>22</v>
      </c>
      <c r="E17" s="198">
        <v>0</v>
      </c>
      <c r="F17" s="198">
        <v>1</v>
      </c>
      <c r="G17" s="198">
        <v>39</v>
      </c>
    </row>
    <row r="18" spans="1:21" ht="15" customHeight="1" x14ac:dyDescent="0.2">
      <c r="A18" s="414"/>
      <c r="B18" s="231" t="s">
        <v>20</v>
      </c>
      <c r="C18" s="198">
        <v>36</v>
      </c>
      <c r="D18" s="198">
        <v>8</v>
      </c>
      <c r="E18" s="198">
        <v>0</v>
      </c>
      <c r="F18" s="198">
        <v>1</v>
      </c>
      <c r="G18" s="198">
        <v>27</v>
      </c>
    </row>
    <row r="19" spans="1:21" ht="15" customHeight="1" x14ac:dyDescent="0.2">
      <c r="A19" s="414"/>
      <c r="B19" s="231" t="s">
        <v>21</v>
      </c>
      <c r="C19" s="198">
        <v>26</v>
      </c>
      <c r="D19" s="198">
        <v>14</v>
      </c>
      <c r="E19" s="198">
        <v>0</v>
      </c>
      <c r="F19" s="198">
        <v>0</v>
      </c>
      <c r="G19" s="198">
        <v>12</v>
      </c>
    </row>
    <row r="20" spans="1:21" ht="15" customHeight="1" x14ac:dyDescent="0.2">
      <c r="A20" s="415" t="s">
        <v>59</v>
      </c>
      <c r="B20" s="232" t="s">
        <v>0</v>
      </c>
      <c r="C20" s="3">
        <v>57</v>
      </c>
      <c r="D20" s="3">
        <v>4</v>
      </c>
      <c r="E20" s="3">
        <v>0</v>
      </c>
      <c r="F20" s="3">
        <v>7</v>
      </c>
      <c r="G20" s="3">
        <v>46</v>
      </c>
    </row>
    <row r="21" spans="1:21" ht="15" customHeight="1" x14ac:dyDescent="0.2">
      <c r="A21" s="415"/>
      <c r="B21" s="232" t="s">
        <v>20</v>
      </c>
      <c r="C21" s="3">
        <v>29</v>
      </c>
      <c r="D21" s="3">
        <v>3</v>
      </c>
      <c r="E21" s="3">
        <v>0</v>
      </c>
      <c r="F21" s="3">
        <v>4</v>
      </c>
      <c r="G21" s="3">
        <v>22</v>
      </c>
    </row>
    <row r="22" spans="1:21" ht="15" customHeight="1" x14ac:dyDescent="0.2">
      <c r="A22" s="415"/>
      <c r="B22" s="232" t="s">
        <v>21</v>
      </c>
      <c r="C22" s="3">
        <v>28</v>
      </c>
      <c r="D22" s="3">
        <v>1</v>
      </c>
      <c r="E22" s="3">
        <v>0</v>
      </c>
      <c r="F22" s="3">
        <v>3</v>
      </c>
      <c r="G22" s="3">
        <v>24</v>
      </c>
    </row>
    <row r="23" spans="1:21" ht="15" customHeight="1" x14ac:dyDescent="0.2">
      <c r="A23" s="414" t="s">
        <v>60</v>
      </c>
      <c r="B23" s="231" t="s">
        <v>0</v>
      </c>
      <c r="C23" s="198">
        <v>159</v>
      </c>
      <c r="D23" s="198">
        <v>30</v>
      </c>
      <c r="E23" s="198">
        <v>21</v>
      </c>
      <c r="F23" s="198">
        <v>12</v>
      </c>
      <c r="G23" s="198">
        <v>96</v>
      </c>
    </row>
    <row r="24" spans="1:21" ht="15" customHeight="1" x14ac:dyDescent="0.2">
      <c r="A24" s="414"/>
      <c r="B24" s="231" t="s">
        <v>20</v>
      </c>
      <c r="C24" s="198">
        <v>106</v>
      </c>
      <c r="D24" s="198">
        <v>23</v>
      </c>
      <c r="E24" s="198">
        <v>14</v>
      </c>
      <c r="F24" s="198">
        <v>6</v>
      </c>
      <c r="G24" s="198">
        <v>63</v>
      </c>
    </row>
    <row r="25" spans="1:21" ht="15" customHeight="1" x14ac:dyDescent="0.2">
      <c r="A25" s="414"/>
      <c r="B25" s="231" t="s">
        <v>21</v>
      </c>
      <c r="C25" s="198">
        <v>53</v>
      </c>
      <c r="D25" s="198">
        <v>7</v>
      </c>
      <c r="E25" s="198">
        <v>7</v>
      </c>
      <c r="F25" s="198">
        <v>6</v>
      </c>
      <c r="G25" s="198">
        <v>33</v>
      </c>
    </row>
    <row r="26" spans="1:21" ht="15" customHeight="1" x14ac:dyDescent="0.2">
      <c r="A26" s="415" t="s">
        <v>61</v>
      </c>
      <c r="B26" s="2" t="s">
        <v>0</v>
      </c>
      <c r="C26" s="3">
        <v>236</v>
      </c>
      <c r="D26" s="3">
        <v>97</v>
      </c>
      <c r="E26" s="3">
        <v>2</v>
      </c>
      <c r="F26" s="3">
        <v>0</v>
      </c>
      <c r="G26" s="3">
        <v>137</v>
      </c>
    </row>
    <row r="27" spans="1:21" ht="15" customHeight="1" x14ac:dyDescent="0.2">
      <c r="A27" s="415"/>
      <c r="B27" s="2" t="s">
        <v>20</v>
      </c>
      <c r="C27" s="3">
        <v>124</v>
      </c>
      <c r="D27" s="3">
        <v>53</v>
      </c>
      <c r="E27" s="3">
        <v>1</v>
      </c>
      <c r="F27" s="3">
        <v>0</v>
      </c>
      <c r="G27" s="3">
        <v>70</v>
      </c>
    </row>
    <row r="28" spans="1:21" ht="15" customHeight="1" x14ac:dyDescent="0.2">
      <c r="A28" s="415"/>
      <c r="B28" s="2" t="s">
        <v>21</v>
      </c>
      <c r="C28" s="3">
        <v>112</v>
      </c>
      <c r="D28" s="3">
        <v>44</v>
      </c>
      <c r="E28" s="3">
        <v>1</v>
      </c>
      <c r="F28" s="3">
        <v>0</v>
      </c>
      <c r="G28" s="3">
        <v>67</v>
      </c>
      <c r="H28" s="214"/>
      <c r="I28" s="214"/>
      <c r="J28" s="214"/>
      <c r="K28" s="214"/>
      <c r="L28" s="214"/>
      <c r="M28" s="214"/>
      <c r="N28" s="214"/>
      <c r="O28" s="214"/>
      <c r="P28" s="214"/>
      <c r="Q28" s="214"/>
      <c r="R28" s="214"/>
      <c r="S28" s="214"/>
      <c r="T28" s="214"/>
      <c r="U28" s="214"/>
    </row>
    <row r="29" spans="1:21" ht="15" customHeight="1" x14ac:dyDescent="0.2">
      <c r="A29" s="414" t="s">
        <v>62</v>
      </c>
      <c r="B29" s="231" t="s">
        <v>0</v>
      </c>
      <c r="C29" s="198">
        <v>290</v>
      </c>
      <c r="D29" s="198">
        <v>37</v>
      </c>
      <c r="E29" s="198">
        <v>6</v>
      </c>
      <c r="F29" s="198">
        <v>7</v>
      </c>
      <c r="G29" s="198">
        <v>240</v>
      </c>
    </row>
    <row r="30" spans="1:21" ht="15" customHeight="1" x14ac:dyDescent="0.2">
      <c r="A30" s="414"/>
      <c r="B30" s="231" t="s">
        <v>20</v>
      </c>
      <c r="C30" s="198">
        <v>89</v>
      </c>
      <c r="D30" s="198">
        <v>13</v>
      </c>
      <c r="E30" s="198">
        <v>4</v>
      </c>
      <c r="F30" s="198">
        <v>3</v>
      </c>
      <c r="G30" s="198">
        <v>69</v>
      </c>
    </row>
    <row r="31" spans="1:21" ht="15" customHeight="1" x14ac:dyDescent="0.2">
      <c r="A31" s="414"/>
      <c r="B31" s="231" t="s">
        <v>21</v>
      </c>
      <c r="C31" s="198">
        <v>201</v>
      </c>
      <c r="D31" s="198">
        <v>24</v>
      </c>
      <c r="E31" s="198">
        <v>2</v>
      </c>
      <c r="F31" s="198">
        <v>4</v>
      </c>
      <c r="G31" s="198">
        <v>171</v>
      </c>
    </row>
    <row r="32" spans="1:21" ht="15" customHeight="1" x14ac:dyDescent="0.2">
      <c r="A32" s="415" t="s">
        <v>63</v>
      </c>
      <c r="B32" s="232" t="s">
        <v>0</v>
      </c>
      <c r="C32" s="3">
        <v>444</v>
      </c>
      <c r="D32" s="3">
        <v>111</v>
      </c>
      <c r="E32" s="3">
        <v>15</v>
      </c>
      <c r="F32" s="3">
        <v>8</v>
      </c>
      <c r="G32" s="3">
        <v>310</v>
      </c>
    </row>
    <row r="33" spans="1:7" ht="15" customHeight="1" x14ac:dyDescent="0.2">
      <c r="A33" s="415"/>
      <c r="B33" s="232" t="s">
        <v>20</v>
      </c>
      <c r="C33" s="3">
        <v>253</v>
      </c>
      <c r="D33" s="3">
        <v>66</v>
      </c>
      <c r="E33" s="3">
        <v>13</v>
      </c>
      <c r="F33" s="3">
        <v>6</v>
      </c>
      <c r="G33" s="3">
        <v>168</v>
      </c>
    </row>
    <row r="34" spans="1:7" ht="15" customHeight="1" x14ac:dyDescent="0.2">
      <c r="A34" s="415"/>
      <c r="B34" s="232" t="s">
        <v>21</v>
      </c>
      <c r="C34" s="3">
        <v>191</v>
      </c>
      <c r="D34" s="3">
        <v>45</v>
      </c>
      <c r="E34" s="3">
        <v>2</v>
      </c>
      <c r="F34" s="3">
        <v>2</v>
      </c>
      <c r="G34" s="3">
        <v>142</v>
      </c>
    </row>
    <row r="35" spans="1:7" ht="15" customHeight="1" x14ac:dyDescent="0.2">
      <c r="A35" s="414" t="s">
        <v>64</v>
      </c>
      <c r="B35" s="231" t="s">
        <v>0</v>
      </c>
      <c r="C35" s="198">
        <v>433</v>
      </c>
      <c r="D35" s="198">
        <v>108</v>
      </c>
      <c r="E35" s="198">
        <v>37</v>
      </c>
      <c r="F35" s="198">
        <v>13</v>
      </c>
      <c r="G35" s="198">
        <v>275</v>
      </c>
    </row>
    <row r="36" spans="1:7" ht="15" customHeight="1" x14ac:dyDescent="0.2">
      <c r="A36" s="414"/>
      <c r="B36" s="231" t="s">
        <v>20</v>
      </c>
      <c r="C36" s="198">
        <v>275</v>
      </c>
      <c r="D36" s="198">
        <v>61</v>
      </c>
      <c r="E36" s="198">
        <v>22</v>
      </c>
      <c r="F36" s="198">
        <v>9</v>
      </c>
      <c r="G36" s="198">
        <v>183</v>
      </c>
    </row>
    <row r="37" spans="1:7" ht="15" customHeight="1" x14ac:dyDescent="0.2">
      <c r="A37" s="414"/>
      <c r="B37" s="231" t="s">
        <v>21</v>
      </c>
      <c r="C37" s="198">
        <v>158</v>
      </c>
      <c r="D37" s="198">
        <v>47</v>
      </c>
      <c r="E37" s="198">
        <v>15</v>
      </c>
      <c r="F37" s="198">
        <v>4</v>
      </c>
      <c r="G37" s="198">
        <v>92</v>
      </c>
    </row>
    <row r="38" spans="1:7" ht="15" customHeight="1" x14ac:dyDescent="0.2">
      <c r="A38" s="415" t="s">
        <v>65</v>
      </c>
      <c r="B38" s="2" t="s">
        <v>0</v>
      </c>
      <c r="C38" s="3">
        <v>14441</v>
      </c>
      <c r="D38" s="3">
        <v>2666</v>
      </c>
      <c r="E38" s="3">
        <v>1425</v>
      </c>
      <c r="F38" s="3">
        <v>1938</v>
      </c>
      <c r="G38" s="3">
        <v>8412</v>
      </c>
    </row>
    <row r="39" spans="1:7" ht="15" customHeight="1" x14ac:dyDescent="0.2">
      <c r="A39" s="415"/>
      <c r="B39" s="2" t="s">
        <v>20</v>
      </c>
      <c r="C39" s="3">
        <v>6782</v>
      </c>
      <c r="D39" s="3">
        <v>1418</v>
      </c>
      <c r="E39" s="3">
        <v>752</v>
      </c>
      <c r="F39" s="3">
        <v>787</v>
      </c>
      <c r="G39" s="3">
        <v>3825</v>
      </c>
    </row>
    <row r="40" spans="1:7" ht="15" customHeight="1" x14ac:dyDescent="0.2">
      <c r="A40" s="415"/>
      <c r="B40" s="2" t="s">
        <v>21</v>
      </c>
      <c r="C40" s="3">
        <v>7659</v>
      </c>
      <c r="D40" s="3">
        <v>1248</v>
      </c>
      <c r="E40" s="3">
        <v>673</v>
      </c>
      <c r="F40" s="3">
        <v>1151</v>
      </c>
      <c r="G40" s="3">
        <v>4587</v>
      </c>
    </row>
    <row r="41" spans="1:7" ht="15" customHeight="1" x14ac:dyDescent="0.2">
      <c r="A41" s="414" t="s">
        <v>66</v>
      </c>
      <c r="B41" s="231" t="s">
        <v>0</v>
      </c>
      <c r="C41" s="198">
        <v>33</v>
      </c>
      <c r="D41" s="355">
        <v>6</v>
      </c>
      <c r="E41" s="198">
        <v>1</v>
      </c>
      <c r="F41" s="198">
        <v>0</v>
      </c>
      <c r="G41" s="198">
        <v>26</v>
      </c>
    </row>
    <row r="42" spans="1:7" ht="15" customHeight="1" x14ac:dyDescent="0.2">
      <c r="A42" s="414"/>
      <c r="B42" s="231" t="s">
        <v>20</v>
      </c>
      <c r="C42" s="198">
        <v>27</v>
      </c>
      <c r="D42" s="198">
        <v>4</v>
      </c>
      <c r="E42" s="198">
        <v>1</v>
      </c>
      <c r="F42" s="198">
        <v>0</v>
      </c>
      <c r="G42" s="198">
        <v>22</v>
      </c>
    </row>
    <row r="43" spans="1:7" ht="15" customHeight="1" x14ac:dyDescent="0.2">
      <c r="A43" s="414"/>
      <c r="B43" s="231" t="s">
        <v>21</v>
      </c>
      <c r="C43" s="198">
        <v>6</v>
      </c>
      <c r="D43" s="198">
        <v>2</v>
      </c>
      <c r="E43" s="198">
        <v>0</v>
      </c>
      <c r="F43" s="198">
        <v>0</v>
      </c>
      <c r="G43" s="198">
        <v>4</v>
      </c>
    </row>
    <row r="44" spans="1:7" ht="15" customHeight="1" x14ac:dyDescent="0.2">
      <c r="A44" s="415" t="s">
        <v>67</v>
      </c>
      <c r="B44" s="232" t="s">
        <v>0</v>
      </c>
      <c r="C44" s="3">
        <v>303</v>
      </c>
      <c r="D44" s="3">
        <v>81</v>
      </c>
      <c r="E44" s="3">
        <v>5</v>
      </c>
      <c r="F44" s="3">
        <v>4</v>
      </c>
      <c r="G44" s="3">
        <v>213</v>
      </c>
    </row>
    <row r="45" spans="1:7" ht="15" customHeight="1" x14ac:dyDescent="0.2">
      <c r="A45" s="415"/>
      <c r="B45" s="232" t="s">
        <v>20</v>
      </c>
      <c r="C45" s="3">
        <v>133</v>
      </c>
      <c r="D45" s="3">
        <v>37</v>
      </c>
      <c r="E45" s="3">
        <v>3</v>
      </c>
      <c r="F45" s="3">
        <v>2</v>
      </c>
      <c r="G45" s="3">
        <v>91</v>
      </c>
    </row>
    <row r="46" spans="1:7" ht="15" customHeight="1" x14ac:dyDescent="0.2">
      <c r="A46" s="415"/>
      <c r="B46" s="232" t="s">
        <v>21</v>
      </c>
      <c r="C46" s="3">
        <v>170</v>
      </c>
      <c r="D46" s="3">
        <v>44</v>
      </c>
      <c r="E46" s="3">
        <v>2</v>
      </c>
      <c r="F46" s="3">
        <v>2</v>
      </c>
      <c r="G46" s="3">
        <v>122</v>
      </c>
    </row>
    <row r="47" spans="1:7" ht="15" customHeight="1" x14ac:dyDescent="0.2">
      <c r="A47" s="414" t="s">
        <v>68</v>
      </c>
      <c r="B47" s="231" t="s">
        <v>0</v>
      </c>
      <c r="C47" s="198">
        <v>40</v>
      </c>
      <c r="D47" s="198">
        <v>14</v>
      </c>
      <c r="E47" s="198">
        <v>3</v>
      </c>
      <c r="F47" s="198">
        <v>1</v>
      </c>
      <c r="G47" s="198">
        <v>22</v>
      </c>
    </row>
    <row r="48" spans="1:7" ht="15" customHeight="1" x14ac:dyDescent="0.2">
      <c r="A48" s="414"/>
      <c r="B48" s="231" t="s">
        <v>20</v>
      </c>
      <c r="C48" s="198">
        <v>27</v>
      </c>
      <c r="D48" s="198">
        <v>11</v>
      </c>
      <c r="E48" s="198">
        <v>2</v>
      </c>
      <c r="F48" s="198">
        <v>0</v>
      </c>
      <c r="G48" s="198">
        <v>14</v>
      </c>
    </row>
    <row r="49" spans="1:7" ht="15" customHeight="1" x14ac:dyDescent="0.2">
      <c r="A49" s="414"/>
      <c r="B49" s="231" t="s">
        <v>21</v>
      </c>
      <c r="C49" s="198">
        <v>13</v>
      </c>
      <c r="D49" s="198">
        <v>3</v>
      </c>
      <c r="E49" s="198">
        <v>1</v>
      </c>
      <c r="F49" s="198">
        <v>1</v>
      </c>
      <c r="G49" s="198">
        <v>8</v>
      </c>
    </row>
    <row r="50" spans="1:7" ht="15" customHeight="1" x14ac:dyDescent="0.2">
      <c r="A50" s="415" t="s">
        <v>69</v>
      </c>
      <c r="B50" s="2" t="s">
        <v>0</v>
      </c>
      <c r="C50" s="3">
        <v>9506</v>
      </c>
      <c r="D50" s="3">
        <v>3082</v>
      </c>
      <c r="E50" s="3">
        <v>161</v>
      </c>
      <c r="F50" s="3">
        <v>145</v>
      </c>
      <c r="G50" s="3">
        <v>6118</v>
      </c>
    </row>
    <row r="51" spans="1:7" ht="15" customHeight="1" x14ac:dyDescent="0.2">
      <c r="A51" s="415"/>
      <c r="B51" s="2" t="s">
        <v>20</v>
      </c>
      <c r="C51" s="3">
        <v>4682</v>
      </c>
      <c r="D51" s="3">
        <v>1643</v>
      </c>
      <c r="E51" s="3">
        <v>91</v>
      </c>
      <c r="F51" s="3">
        <v>77</v>
      </c>
      <c r="G51" s="3">
        <v>2871</v>
      </c>
    </row>
    <row r="52" spans="1:7" ht="15" customHeight="1" x14ac:dyDescent="0.2">
      <c r="A52" s="415"/>
      <c r="B52" s="2" t="s">
        <v>21</v>
      </c>
      <c r="C52" s="3">
        <v>4824</v>
      </c>
      <c r="D52" s="3">
        <v>1439</v>
      </c>
      <c r="E52" s="3">
        <v>70</v>
      </c>
      <c r="F52" s="3">
        <v>68</v>
      </c>
      <c r="G52" s="3">
        <v>3247</v>
      </c>
    </row>
    <row r="53" spans="1:7" ht="15" customHeight="1" x14ac:dyDescent="0.2">
      <c r="A53" s="414" t="s">
        <v>70</v>
      </c>
      <c r="B53" s="231" t="s">
        <v>0</v>
      </c>
      <c r="C53" s="198">
        <v>199</v>
      </c>
      <c r="D53" s="198">
        <v>127</v>
      </c>
      <c r="E53" s="198">
        <v>6</v>
      </c>
      <c r="F53" s="198">
        <v>1</v>
      </c>
      <c r="G53" s="198">
        <v>65</v>
      </c>
    </row>
    <row r="54" spans="1:7" ht="15" customHeight="1" x14ac:dyDescent="0.2">
      <c r="A54" s="414"/>
      <c r="B54" s="231" t="s">
        <v>20</v>
      </c>
      <c r="C54" s="198">
        <v>134</v>
      </c>
      <c r="D54" s="198">
        <v>87</v>
      </c>
      <c r="E54" s="198">
        <v>4</v>
      </c>
      <c r="F54" s="198">
        <v>1</v>
      </c>
      <c r="G54" s="198">
        <v>42</v>
      </c>
    </row>
    <row r="55" spans="1:7" ht="15" customHeight="1" x14ac:dyDescent="0.2">
      <c r="A55" s="414"/>
      <c r="B55" s="231" t="s">
        <v>21</v>
      </c>
      <c r="C55" s="198">
        <v>65</v>
      </c>
      <c r="D55" s="198">
        <v>40</v>
      </c>
      <c r="E55" s="198">
        <v>2</v>
      </c>
      <c r="F55" s="198">
        <v>0</v>
      </c>
      <c r="G55" s="198">
        <v>23</v>
      </c>
    </row>
    <row r="56" spans="1:7" ht="15" customHeight="1" x14ac:dyDescent="0.2">
      <c r="A56" s="415" t="s">
        <v>71</v>
      </c>
      <c r="B56" s="232" t="s">
        <v>0</v>
      </c>
      <c r="C56" s="3">
        <v>143</v>
      </c>
      <c r="D56" s="3">
        <v>40</v>
      </c>
      <c r="E56" s="3">
        <v>13</v>
      </c>
      <c r="F56" s="3">
        <v>16</v>
      </c>
      <c r="G56" s="3">
        <v>74</v>
      </c>
    </row>
    <row r="57" spans="1:7" ht="15" customHeight="1" x14ac:dyDescent="0.2">
      <c r="A57" s="415"/>
      <c r="B57" s="232" t="s">
        <v>20</v>
      </c>
      <c r="C57" s="3">
        <v>73</v>
      </c>
      <c r="D57" s="3">
        <v>22</v>
      </c>
      <c r="E57" s="3">
        <v>10</v>
      </c>
      <c r="F57" s="3">
        <v>5</v>
      </c>
      <c r="G57" s="3">
        <v>36</v>
      </c>
    </row>
    <row r="58" spans="1:7" ht="15" customHeight="1" x14ac:dyDescent="0.2">
      <c r="A58" s="415"/>
      <c r="B58" s="232" t="s">
        <v>21</v>
      </c>
      <c r="C58" s="3">
        <v>70</v>
      </c>
      <c r="D58" s="3">
        <v>18</v>
      </c>
      <c r="E58" s="3">
        <v>3</v>
      </c>
      <c r="F58" s="3">
        <v>11</v>
      </c>
      <c r="G58" s="3">
        <v>38</v>
      </c>
    </row>
    <row r="59" spans="1:7" ht="15" customHeight="1" x14ac:dyDescent="0.2">
      <c r="A59" s="414" t="s">
        <v>72</v>
      </c>
      <c r="B59" s="231" t="s">
        <v>0</v>
      </c>
      <c r="C59" s="198">
        <v>42</v>
      </c>
      <c r="D59" s="198">
        <v>7</v>
      </c>
      <c r="E59" s="198">
        <v>1</v>
      </c>
      <c r="F59" s="198">
        <v>1</v>
      </c>
      <c r="G59" s="198">
        <v>33</v>
      </c>
    </row>
    <row r="60" spans="1:7" ht="15" customHeight="1" x14ac:dyDescent="0.2">
      <c r="A60" s="414"/>
      <c r="B60" s="231" t="s">
        <v>20</v>
      </c>
      <c r="C60" s="198">
        <v>17</v>
      </c>
      <c r="D60" s="198">
        <v>3</v>
      </c>
      <c r="E60" s="198">
        <v>0</v>
      </c>
      <c r="F60" s="198">
        <v>0</v>
      </c>
      <c r="G60" s="198">
        <v>14</v>
      </c>
    </row>
    <row r="61" spans="1:7" ht="15" customHeight="1" x14ac:dyDescent="0.2">
      <c r="A61" s="414"/>
      <c r="B61" s="231" t="s">
        <v>21</v>
      </c>
      <c r="C61" s="198">
        <v>25</v>
      </c>
      <c r="D61" s="198">
        <v>4</v>
      </c>
      <c r="E61" s="198">
        <v>1</v>
      </c>
      <c r="F61" s="198">
        <v>1</v>
      </c>
      <c r="G61" s="198">
        <v>19</v>
      </c>
    </row>
    <row r="62" spans="1:7" ht="15" customHeight="1" x14ac:dyDescent="0.2">
      <c r="A62" s="415" t="s">
        <v>73</v>
      </c>
      <c r="B62" s="2" t="s">
        <v>0</v>
      </c>
      <c r="C62" s="3">
        <v>9</v>
      </c>
      <c r="D62" s="3">
        <v>1</v>
      </c>
      <c r="E62" s="3">
        <v>3</v>
      </c>
      <c r="F62" s="3">
        <v>1</v>
      </c>
      <c r="G62" s="3">
        <v>4</v>
      </c>
    </row>
    <row r="63" spans="1:7" ht="15" customHeight="1" x14ac:dyDescent="0.2">
      <c r="A63" s="415"/>
      <c r="B63" s="2" t="s">
        <v>20</v>
      </c>
      <c r="C63" s="3">
        <v>5</v>
      </c>
      <c r="D63" s="3">
        <v>1</v>
      </c>
      <c r="E63" s="3">
        <v>2</v>
      </c>
      <c r="F63" s="3">
        <v>1</v>
      </c>
      <c r="G63" s="3">
        <v>1</v>
      </c>
    </row>
    <row r="64" spans="1:7" ht="15" customHeight="1" x14ac:dyDescent="0.2">
      <c r="A64" s="415"/>
      <c r="B64" s="2" t="s">
        <v>21</v>
      </c>
      <c r="C64" s="3">
        <v>4</v>
      </c>
      <c r="D64" s="3">
        <v>0</v>
      </c>
      <c r="E64" s="3">
        <v>1</v>
      </c>
      <c r="F64" s="3">
        <v>0</v>
      </c>
      <c r="G64" s="3">
        <v>3</v>
      </c>
    </row>
    <row r="65" spans="1:7" ht="15" customHeight="1" x14ac:dyDescent="0.2">
      <c r="A65" s="414" t="s">
        <v>74</v>
      </c>
      <c r="B65" s="231" t="s">
        <v>0</v>
      </c>
      <c r="C65" s="198">
        <v>72</v>
      </c>
      <c r="D65" s="198">
        <v>18</v>
      </c>
      <c r="E65" s="198">
        <v>2</v>
      </c>
      <c r="F65" s="198">
        <v>0</v>
      </c>
      <c r="G65" s="198">
        <v>52</v>
      </c>
    </row>
    <row r="66" spans="1:7" ht="15" customHeight="1" x14ac:dyDescent="0.2">
      <c r="A66" s="414"/>
      <c r="B66" s="231" t="s">
        <v>20</v>
      </c>
      <c r="C66" s="198">
        <v>48</v>
      </c>
      <c r="D66" s="198">
        <v>10</v>
      </c>
      <c r="E66" s="198">
        <v>1</v>
      </c>
      <c r="F66" s="198">
        <v>0</v>
      </c>
      <c r="G66" s="198">
        <v>37</v>
      </c>
    </row>
    <row r="67" spans="1:7" ht="15" customHeight="1" x14ac:dyDescent="0.2">
      <c r="A67" s="414"/>
      <c r="B67" s="231" t="s">
        <v>21</v>
      </c>
      <c r="C67" s="198">
        <v>24</v>
      </c>
      <c r="D67" s="198">
        <v>8</v>
      </c>
      <c r="E67" s="198">
        <v>1</v>
      </c>
      <c r="F67" s="198">
        <v>0</v>
      </c>
      <c r="G67" s="198">
        <v>15</v>
      </c>
    </row>
    <row r="68" spans="1:7" ht="15" customHeight="1" x14ac:dyDescent="0.2">
      <c r="A68" s="415" t="s">
        <v>75</v>
      </c>
      <c r="B68" s="232" t="s">
        <v>0</v>
      </c>
      <c r="C68" s="3">
        <v>13152</v>
      </c>
      <c r="D68" s="3">
        <v>2694</v>
      </c>
      <c r="E68" s="3">
        <v>340</v>
      </c>
      <c r="F68" s="3">
        <v>380</v>
      </c>
      <c r="G68" s="3">
        <v>9738</v>
      </c>
    </row>
    <row r="69" spans="1:7" ht="15" customHeight="1" x14ac:dyDescent="0.2">
      <c r="A69" s="415"/>
      <c r="B69" s="232" t="s">
        <v>20</v>
      </c>
      <c r="C69" s="3">
        <v>6887</v>
      </c>
      <c r="D69" s="3">
        <v>1543</v>
      </c>
      <c r="E69" s="3">
        <v>193</v>
      </c>
      <c r="F69" s="3">
        <v>174</v>
      </c>
      <c r="G69" s="3">
        <v>4977</v>
      </c>
    </row>
    <row r="70" spans="1:7" ht="15" customHeight="1" x14ac:dyDescent="0.2">
      <c r="A70" s="415"/>
      <c r="B70" s="232" t="s">
        <v>21</v>
      </c>
      <c r="C70" s="3">
        <v>6265</v>
      </c>
      <c r="D70" s="3">
        <v>1151</v>
      </c>
      <c r="E70" s="3">
        <v>147</v>
      </c>
      <c r="F70" s="3">
        <v>206</v>
      </c>
      <c r="G70" s="3">
        <v>4761</v>
      </c>
    </row>
    <row r="71" spans="1:7" ht="15" customHeight="1" x14ac:dyDescent="0.2">
      <c r="A71" s="414" t="s">
        <v>76</v>
      </c>
      <c r="B71" s="231" t="s">
        <v>0</v>
      </c>
      <c r="C71" s="198">
        <v>13714</v>
      </c>
      <c r="D71" s="198">
        <v>3779</v>
      </c>
      <c r="E71" s="198">
        <v>788</v>
      </c>
      <c r="F71" s="198">
        <v>626</v>
      </c>
      <c r="G71" s="198">
        <v>8521</v>
      </c>
    </row>
    <row r="72" spans="1:7" ht="15" customHeight="1" x14ac:dyDescent="0.2">
      <c r="A72" s="414"/>
      <c r="B72" s="231" t="s">
        <v>20</v>
      </c>
      <c r="C72" s="198">
        <v>7433</v>
      </c>
      <c r="D72" s="198">
        <v>2279</v>
      </c>
      <c r="E72" s="198">
        <v>453</v>
      </c>
      <c r="F72" s="198">
        <v>286</v>
      </c>
      <c r="G72" s="198">
        <v>4415</v>
      </c>
    </row>
    <row r="73" spans="1:7" ht="15" customHeight="1" x14ac:dyDescent="0.2">
      <c r="A73" s="414"/>
      <c r="B73" s="231" t="s">
        <v>21</v>
      </c>
      <c r="C73" s="198">
        <v>6281</v>
      </c>
      <c r="D73" s="198">
        <v>1500</v>
      </c>
      <c r="E73" s="198">
        <v>335</v>
      </c>
      <c r="F73" s="198">
        <v>340</v>
      </c>
      <c r="G73" s="198">
        <v>4106</v>
      </c>
    </row>
    <row r="74" spans="1:7" ht="15" customHeight="1" x14ac:dyDescent="0.2">
      <c r="A74" s="415" t="s">
        <v>77</v>
      </c>
      <c r="B74" s="2" t="s">
        <v>0</v>
      </c>
      <c r="C74" s="3">
        <v>3718</v>
      </c>
      <c r="D74" s="3">
        <v>1459</v>
      </c>
      <c r="E74" s="3">
        <v>381</v>
      </c>
      <c r="F74" s="3">
        <v>113</v>
      </c>
      <c r="G74" s="3">
        <v>1765</v>
      </c>
    </row>
    <row r="75" spans="1:7" ht="15" customHeight="1" x14ac:dyDescent="0.2">
      <c r="A75" s="415"/>
      <c r="B75" s="2" t="s">
        <v>20</v>
      </c>
      <c r="C75" s="3">
        <v>2589</v>
      </c>
      <c r="D75" s="3">
        <v>991</v>
      </c>
      <c r="E75" s="3">
        <v>325</v>
      </c>
      <c r="F75" s="3">
        <v>93</v>
      </c>
      <c r="G75" s="3">
        <v>1180</v>
      </c>
    </row>
    <row r="76" spans="1:7" ht="15" customHeight="1" x14ac:dyDescent="0.2">
      <c r="A76" s="415"/>
      <c r="B76" s="2" t="s">
        <v>21</v>
      </c>
      <c r="C76" s="3">
        <v>1129</v>
      </c>
      <c r="D76" s="3">
        <v>468</v>
      </c>
      <c r="E76" s="3">
        <v>56</v>
      </c>
      <c r="F76" s="3">
        <v>20</v>
      </c>
      <c r="G76" s="3">
        <v>585</v>
      </c>
    </row>
    <row r="77" spans="1:7" ht="15" customHeight="1" x14ac:dyDescent="0.2">
      <c r="A77" s="414" t="s">
        <v>78</v>
      </c>
      <c r="B77" s="231" t="s">
        <v>0</v>
      </c>
      <c r="C77" s="198">
        <v>40</v>
      </c>
      <c r="D77" s="198">
        <v>12</v>
      </c>
      <c r="E77" s="198">
        <v>1</v>
      </c>
      <c r="F77" s="198">
        <v>0</v>
      </c>
      <c r="G77" s="198">
        <v>27</v>
      </c>
    </row>
    <row r="78" spans="1:7" ht="15" customHeight="1" x14ac:dyDescent="0.2">
      <c r="A78" s="414"/>
      <c r="B78" s="231" t="s">
        <v>20</v>
      </c>
      <c r="C78" s="198">
        <v>18</v>
      </c>
      <c r="D78" s="198">
        <v>4</v>
      </c>
      <c r="E78" s="198">
        <v>1</v>
      </c>
      <c r="F78" s="198">
        <v>0</v>
      </c>
      <c r="G78" s="198">
        <v>13</v>
      </c>
    </row>
    <row r="79" spans="1:7" ht="15" customHeight="1" x14ac:dyDescent="0.2">
      <c r="A79" s="414"/>
      <c r="B79" s="231" t="s">
        <v>21</v>
      </c>
      <c r="C79" s="198">
        <v>22</v>
      </c>
      <c r="D79" s="198">
        <v>8</v>
      </c>
      <c r="E79" s="198">
        <v>0</v>
      </c>
      <c r="F79" s="198">
        <v>0</v>
      </c>
      <c r="G79" s="198">
        <v>14</v>
      </c>
    </row>
    <row r="80" spans="1:7" ht="15" customHeight="1" x14ac:dyDescent="0.2">
      <c r="A80" s="415" t="s">
        <v>79</v>
      </c>
      <c r="B80" s="232" t="s">
        <v>0</v>
      </c>
      <c r="C80" s="3">
        <v>1020</v>
      </c>
      <c r="D80" s="3">
        <v>725</v>
      </c>
      <c r="E80" s="3">
        <v>39</v>
      </c>
      <c r="F80" s="3">
        <v>4</v>
      </c>
      <c r="G80" s="3">
        <v>252</v>
      </c>
    </row>
    <row r="81" spans="1:7" ht="15" customHeight="1" x14ac:dyDescent="0.2">
      <c r="A81" s="415"/>
      <c r="B81" s="232" t="s">
        <v>20</v>
      </c>
      <c r="C81" s="3">
        <v>676</v>
      </c>
      <c r="D81" s="3">
        <v>451</v>
      </c>
      <c r="E81" s="3">
        <v>30</v>
      </c>
      <c r="F81" s="3">
        <v>4</v>
      </c>
      <c r="G81" s="3">
        <v>191</v>
      </c>
    </row>
    <row r="82" spans="1:7" ht="15" customHeight="1" x14ac:dyDescent="0.2">
      <c r="A82" s="415"/>
      <c r="B82" s="232" t="s">
        <v>21</v>
      </c>
      <c r="C82" s="3">
        <v>344</v>
      </c>
      <c r="D82" s="3">
        <v>274</v>
      </c>
      <c r="E82" s="3">
        <v>9</v>
      </c>
      <c r="F82" s="3">
        <v>0</v>
      </c>
      <c r="G82" s="3">
        <v>61</v>
      </c>
    </row>
    <row r="83" spans="1:7" ht="15" customHeight="1" x14ac:dyDescent="0.2">
      <c r="A83" s="414" t="s">
        <v>80</v>
      </c>
      <c r="B83" s="231" t="s">
        <v>0</v>
      </c>
      <c r="C83" s="198">
        <v>184</v>
      </c>
      <c r="D83" s="198">
        <v>83</v>
      </c>
      <c r="E83" s="198">
        <v>1</v>
      </c>
      <c r="F83" s="198">
        <v>4</v>
      </c>
      <c r="G83" s="198">
        <v>96</v>
      </c>
    </row>
    <row r="84" spans="1:7" ht="15" customHeight="1" x14ac:dyDescent="0.2">
      <c r="A84" s="414"/>
      <c r="B84" s="231" t="s">
        <v>20</v>
      </c>
      <c r="C84" s="198">
        <v>105</v>
      </c>
      <c r="D84" s="198">
        <v>48</v>
      </c>
      <c r="E84" s="198">
        <v>1</v>
      </c>
      <c r="F84" s="198">
        <v>2</v>
      </c>
      <c r="G84" s="198">
        <v>54</v>
      </c>
    </row>
    <row r="85" spans="1:7" ht="15" customHeight="1" x14ac:dyDescent="0.2">
      <c r="A85" s="414"/>
      <c r="B85" s="231" t="s">
        <v>21</v>
      </c>
      <c r="C85" s="198">
        <v>79</v>
      </c>
      <c r="D85" s="198">
        <v>35</v>
      </c>
      <c r="E85" s="198">
        <v>0</v>
      </c>
      <c r="F85" s="198">
        <v>2</v>
      </c>
      <c r="G85" s="198">
        <v>42</v>
      </c>
    </row>
    <row r="86" spans="1:7" ht="15" customHeight="1" x14ac:dyDescent="0.2">
      <c r="A86" s="415" t="s">
        <v>81</v>
      </c>
      <c r="B86" s="2" t="s">
        <v>0</v>
      </c>
      <c r="C86" s="3">
        <v>2001</v>
      </c>
      <c r="D86" s="3">
        <v>336</v>
      </c>
      <c r="E86" s="3">
        <v>51</v>
      </c>
      <c r="F86" s="3">
        <v>55</v>
      </c>
      <c r="G86" s="3">
        <v>1559</v>
      </c>
    </row>
    <row r="87" spans="1:7" ht="15" customHeight="1" x14ac:dyDescent="0.2">
      <c r="A87" s="415"/>
      <c r="B87" s="2" t="s">
        <v>20</v>
      </c>
      <c r="C87" s="3">
        <v>883</v>
      </c>
      <c r="D87" s="3">
        <v>156</v>
      </c>
      <c r="E87" s="3">
        <v>30</v>
      </c>
      <c r="F87" s="3">
        <v>31</v>
      </c>
      <c r="G87" s="3">
        <v>666</v>
      </c>
    </row>
    <row r="88" spans="1:7" ht="15" customHeight="1" x14ac:dyDescent="0.2">
      <c r="A88" s="415"/>
      <c r="B88" s="2" t="s">
        <v>21</v>
      </c>
      <c r="C88" s="3">
        <v>1118</v>
      </c>
      <c r="D88" s="3">
        <v>180</v>
      </c>
      <c r="E88" s="3">
        <v>21</v>
      </c>
      <c r="F88" s="3">
        <v>24</v>
      </c>
      <c r="G88" s="3">
        <v>893</v>
      </c>
    </row>
    <row r="89" spans="1:7" ht="15" customHeight="1" x14ac:dyDescent="0.2">
      <c r="A89" s="414" t="s">
        <v>82</v>
      </c>
      <c r="B89" s="231" t="s">
        <v>0</v>
      </c>
      <c r="C89" s="198">
        <v>45</v>
      </c>
      <c r="D89" s="198">
        <v>12</v>
      </c>
      <c r="E89" s="198">
        <v>1</v>
      </c>
      <c r="F89" s="198">
        <v>3</v>
      </c>
      <c r="G89" s="198">
        <v>29</v>
      </c>
    </row>
    <row r="90" spans="1:7" ht="15" customHeight="1" x14ac:dyDescent="0.2">
      <c r="A90" s="414"/>
      <c r="B90" s="231" t="s">
        <v>20</v>
      </c>
      <c r="C90" s="198">
        <v>24</v>
      </c>
      <c r="D90" s="198">
        <v>5</v>
      </c>
      <c r="E90" s="198">
        <v>0</v>
      </c>
      <c r="F90" s="198">
        <v>3</v>
      </c>
      <c r="G90" s="198">
        <v>16</v>
      </c>
    </row>
    <row r="91" spans="1:7" ht="15" customHeight="1" x14ac:dyDescent="0.2">
      <c r="A91" s="414"/>
      <c r="B91" s="231" t="s">
        <v>21</v>
      </c>
      <c r="C91" s="198">
        <v>21</v>
      </c>
      <c r="D91" s="198">
        <v>7</v>
      </c>
      <c r="E91" s="198">
        <v>1</v>
      </c>
      <c r="F91" s="198">
        <v>0</v>
      </c>
      <c r="G91" s="198">
        <v>13</v>
      </c>
    </row>
    <row r="92" spans="1:7" ht="15" customHeight="1" x14ac:dyDescent="0.2">
      <c r="A92" s="415" t="s">
        <v>83</v>
      </c>
      <c r="B92" s="232" t="s">
        <v>0</v>
      </c>
      <c r="C92" s="3">
        <v>149</v>
      </c>
      <c r="D92" s="3">
        <v>30</v>
      </c>
      <c r="E92" s="3">
        <v>16</v>
      </c>
      <c r="F92" s="3">
        <v>12</v>
      </c>
      <c r="G92" s="3">
        <v>91</v>
      </c>
    </row>
    <row r="93" spans="1:7" ht="15" customHeight="1" x14ac:dyDescent="0.2">
      <c r="A93" s="415"/>
      <c r="B93" s="232" t="s">
        <v>20</v>
      </c>
      <c r="C93" s="3">
        <v>87</v>
      </c>
      <c r="D93" s="3">
        <v>20</v>
      </c>
      <c r="E93" s="3">
        <v>11</v>
      </c>
      <c r="F93" s="3">
        <v>7</v>
      </c>
      <c r="G93" s="3">
        <v>49</v>
      </c>
    </row>
    <row r="94" spans="1:7" ht="15" customHeight="1" x14ac:dyDescent="0.2">
      <c r="A94" s="415"/>
      <c r="B94" s="232" t="s">
        <v>21</v>
      </c>
      <c r="C94" s="3">
        <v>62</v>
      </c>
      <c r="D94" s="3">
        <v>10</v>
      </c>
      <c r="E94" s="3">
        <v>5</v>
      </c>
      <c r="F94" s="3">
        <v>5</v>
      </c>
      <c r="G94" s="3">
        <v>42</v>
      </c>
    </row>
    <row r="95" spans="1:7" ht="15" customHeight="1" x14ac:dyDescent="0.2">
      <c r="A95" s="414" t="s">
        <v>84</v>
      </c>
      <c r="B95" s="231" t="s">
        <v>0</v>
      </c>
      <c r="C95" s="198">
        <v>927</v>
      </c>
      <c r="D95" s="198">
        <v>181</v>
      </c>
      <c r="E95" s="198">
        <v>45</v>
      </c>
      <c r="F95" s="198">
        <v>82</v>
      </c>
      <c r="G95" s="198">
        <v>619</v>
      </c>
    </row>
    <row r="96" spans="1:7" ht="15" customHeight="1" x14ac:dyDescent="0.2">
      <c r="A96" s="414"/>
      <c r="B96" s="231" t="s">
        <v>20</v>
      </c>
      <c r="C96" s="198">
        <v>370</v>
      </c>
      <c r="D96" s="198">
        <v>93</v>
      </c>
      <c r="E96" s="198">
        <v>20</v>
      </c>
      <c r="F96" s="198">
        <v>28</v>
      </c>
      <c r="G96" s="198">
        <v>229</v>
      </c>
    </row>
    <row r="97" spans="1:7" ht="15" customHeight="1" x14ac:dyDescent="0.2">
      <c r="A97" s="414"/>
      <c r="B97" s="231" t="s">
        <v>21</v>
      </c>
      <c r="C97" s="198">
        <v>557</v>
      </c>
      <c r="D97" s="198">
        <v>88</v>
      </c>
      <c r="E97" s="198">
        <v>25</v>
      </c>
      <c r="F97" s="198">
        <v>54</v>
      </c>
      <c r="G97" s="198">
        <v>390</v>
      </c>
    </row>
    <row r="98" spans="1:7" ht="15" customHeight="1" x14ac:dyDescent="0.2">
      <c r="A98" s="415" t="s">
        <v>85</v>
      </c>
      <c r="B98" s="2" t="s">
        <v>0</v>
      </c>
      <c r="C98" s="3">
        <v>141</v>
      </c>
      <c r="D98" s="3">
        <v>58</v>
      </c>
      <c r="E98" s="3">
        <v>4</v>
      </c>
      <c r="F98" s="3">
        <v>2</v>
      </c>
      <c r="G98" s="3">
        <v>77</v>
      </c>
    </row>
    <row r="99" spans="1:7" ht="15" customHeight="1" x14ac:dyDescent="0.2">
      <c r="A99" s="415"/>
      <c r="B99" s="2" t="s">
        <v>20</v>
      </c>
      <c r="C99" s="3">
        <v>51</v>
      </c>
      <c r="D99" s="3">
        <v>25</v>
      </c>
      <c r="E99" s="3">
        <v>2</v>
      </c>
      <c r="F99" s="3">
        <v>1</v>
      </c>
      <c r="G99" s="3">
        <v>23</v>
      </c>
    </row>
    <row r="100" spans="1:7" ht="15" customHeight="1" x14ac:dyDescent="0.2">
      <c r="A100" s="415"/>
      <c r="B100" s="2" t="s">
        <v>21</v>
      </c>
      <c r="C100" s="3">
        <v>90</v>
      </c>
      <c r="D100" s="3">
        <v>33</v>
      </c>
      <c r="E100" s="3">
        <v>2</v>
      </c>
      <c r="F100" s="3">
        <v>1</v>
      </c>
      <c r="G100" s="3">
        <v>54</v>
      </c>
    </row>
    <row r="101" spans="1:7" ht="15" customHeight="1" x14ac:dyDescent="0.2">
      <c r="A101" s="414" t="s">
        <v>86</v>
      </c>
      <c r="B101" s="231" t="s">
        <v>0</v>
      </c>
      <c r="C101" s="198">
        <v>182</v>
      </c>
      <c r="D101" s="198">
        <v>24</v>
      </c>
      <c r="E101" s="198">
        <v>7</v>
      </c>
      <c r="F101" s="198">
        <v>7</v>
      </c>
      <c r="G101" s="198">
        <v>144</v>
      </c>
    </row>
    <row r="102" spans="1:7" ht="15" customHeight="1" x14ac:dyDescent="0.2">
      <c r="A102" s="414"/>
      <c r="B102" s="231" t="s">
        <v>20</v>
      </c>
      <c r="C102" s="198">
        <v>96</v>
      </c>
      <c r="D102" s="198">
        <v>11</v>
      </c>
      <c r="E102" s="198">
        <v>6</v>
      </c>
      <c r="F102" s="198">
        <v>1</v>
      </c>
      <c r="G102" s="198">
        <v>78</v>
      </c>
    </row>
    <row r="103" spans="1:7" ht="15" customHeight="1" x14ac:dyDescent="0.2">
      <c r="A103" s="414"/>
      <c r="B103" s="231" t="s">
        <v>21</v>
      </c>
      <c r="C103" s="198">
        <v>86</v>
      </c>
      <c r="D103" s="198">
        <v>13</v>
      </c>
      <c r="E103" s="198">
        <v>1</v>
      </c>
      <c r="F103" s="198">
        <v>6</v>
      </c>
      <c r="G103" s="198">
        <v>66</v>
      </c>
    </row>
    <row r="104" spans="1:7" ht="15" customHeight="1" x14ac:dyDescent="0.2">
      <c r="A104" s="415" t="s">
        <v>87</v>
      </c>
      <c r="B104" s="232" t="s">
        <v>0</v>
      </c>
      <c r="C104" s="3">
        <v>14580</v>
      </c>
      <c r="D104" s="3">
        <v>4028</v>
      </c>
      <c r="E104" s="3">
        <v>2551</v>
      </c>
      <c r="F104" s="3">
        <v>1685</v>
      </c>
      <c r="G104" s="3">
        <v>6316</v>
      </c>
    </row>
    <row r="105" spans="1:7" ht="15" customHeight="1" x14ac:dyDescent="0.2">
      <c r="A105" s="415"/>
      <c r="B105" s="232" t="s">
        <v>20</v>
      </c>
      <c r="C105" s="3">
        <v>7199</v>
      </c>
      <c r="D105" s="3">
        <v>2046</v>
      </c>
      <c r="E105" s="3">
        <v>1326</v>
      </c>
      <c r="F105" s="3">
        <v>732</v>
      </c>
      <c r="G105" s="3">
        <v>3095</v>
      </c>
    </row>
    <row r="106" spans="1:7" ht="15" customHeight="1" x14ac:dyDescent="0.2">
      <c r="A106" s="415"/>
      <c r="B106" s="232" t="s">
        <v>21</v>
      </c>
      <c r="C106" s="3">
        <v>7381</v>
      </c>
      <c r="D106" s="3">
        <v>1982</v>
      </c>
      <c r="E106" s="3">
        <v>1225</v>
      </c>
      <c r="F106" s="3">
        <v>953</v>
      </c>
      <c r="G106" s="3">
        <v>3221</v>
      </c>
    </row>
    <row r="107" spans="1:7" ht="15" customHeight="1" x14ac:dyDescent="0.2">
      <c r="A107" s="414" t="s">
        <v>88</v>
      </c>
      <c r="B107" s="231" t="s">
        <v>0</v>
      </c>
      <c r="C107" s="198">
        <v>69</v>
      </c>
      <c r="D107" s="198">
        <v>23</v>
      </c>
      <c r="E107" s="198">
        <v>0</v>
      </c>
      <c r="F107" s="198">
        <v>1</v>
      </c>
      <c r="G107" s="198">
        <v>45</v>
      </c>
    </row>
    <row r="108" spans="1:7" ht="15" customHeight="1" x14ac:dyDescent="0.2">
      <c r="A108" s="414"/>
      <c r="B108" s="231" t="s">
        <v>20</v>
      </c>
      <c r="C108" s="198">
        <v>38</v>
      </c>
      <c r="D108" s="198">
        <v>12</v>
      </c>
      <c r="E108" s="198">
        <v>0</v>
      </c>
      <c r="F108" s="198">
        <v>0</v>
      </c>
      <c r="G108" s="198">
        <v>26</v>
      </c>
    </row>
    <row r="109" spans="1:7" ht="15" customHeight="1" x14ac:dyDescent="0.2">
      <c r="A109" s="414"/>
      <c r="B109" s="231" t="s">
        <v>21</v>
      </c>
      <c r="C109" s="198">
        <v>31</v>
      </c>
      <c r="D109" s="198">
        <v>11</v>
      </c>
      <c r="E109" s="198">
        <v>0</v>
      </c>
      <c r="F109" s="198">
        <v>1</v>
      </c>
      <c r="G109" s="198">
        <v>19</v>
      </c>
    </row>
    <row r="110" spans="1:7" ht="15" customHeight="1" x14ac:dyDescent="0.2">
      <c r="A110" s="415" t="s">
        <v>89</v>
      </c>
      <c r="B110" s="232" t="s">
        <v>0</v>
      </c>
      <c r="C110" s="3">
        <v>117</v>
      </c>
      <c r="D110" s="3">
        <v>17</v>
      </c>
      <c r="E110" s="3">
        <v>5</v>
      </c>
      <c r="F110" s="3">
        <v>12</v>
      </c>
      <c r="G110" s="3">
        <v>83</v>
      </c>
    </row>
    <row r="111" spans="1:7" ht="15" customHeight="1" x14ac:dyDescent="0.2">
      <c r="A111" s="415"/>
      <c r="B111" s="232" t="s">
        <v>20</v>
      </c>
      <c r="C111" s="3">
        <v>0</v>
      </c>
      <c r="D111" s="3">
        <v>0</v>
      </c>
      <c r="E111" s="3">
        <v>0</v>
      </c>
      <c r="F111" s="3">
        <v>0</v>
      </c>
      <c r="G111" s="3">
        <v>0</v>
      </c>
    </row>
    <row r="112" spans="1:7" ht="15" customHeight="1" x14ac:dyDescent="0.2">
      <c r="A112" s="415"/>
      <c r="B112" s="232" t="s">
        <v>21</v>
      </c>
      <c r="C112" s="3">
        <v>117</v>
      </c>
      <c r="D112" s="3">
        <v>17</v>
      </c>
      <c r="E112" s="3">
        <v>5</v>
      </c>
      <c r="F112" s="3">
        <v>12</v>
      </c>
      <c r="G112" s="3">
        <v>83</v>
      </c>
    </row>
    <row r="113" spans="1:7" ht="15" customHeight="1" x14ac:dyDescent="0.2">
      <c r="A113" s="414" t="s">
        <v>90</v>
      </c>
      <c r="B113" s="231" t="s">
        <v>0</v>
      </c>
      <c r="C113" s="198">
        <v>60</v>
      </c>
      <c r="D113" s="198">
        <v>7</v>
      </c>
      <c r="E113" s="198">
        <v>14</v>
      </c>
      <c r="F113" s="198">
        <v>2</v>
      </c>
      <c r="G113" s="198">
        <v>37</v>
      </c>
    </row>
    <row r="114" spans="1:7" ht="15" customHeight="1" x14ac:dyDescent="0.2">
      <c r="A114" s="414"/>
      <c r="B114" s="231" t="s">
        <v>20</v>
      </c>
      <c r="C114" s="198">
        <v>58</v>
      </c>
      <c r="D114" s="198">
        <v>6</v>
      </c>
      <c r="E114" s="198">
        <v>14</v>
      </c>
      <c r="F114" s="198">
        <v>2</v>
      </c>
      <c r="G114" s="198">
        <v>36</v>
      </c>
    </row>
    <row r="115" spans="1:7" ht="15" customHeight="1" x14ac:dyDescent="0.2">
      <c r="A115" s="414"/>
      <c r="B115" s="231" t="s">
        <v>21</v>
      </c>
      <c r="C115" s="198">
        <v>2</v>
      </c>
      <c r="D115" s="198">
        <v>1</v>
      </c>
      <c r="E115" s="198">
        <v>0</v>
      </c>
      <c r="F115" s="198">
        <v>0</v>
      </c>
      <c r="G115" s="198">
        <v>1</v>
      </c>
    </row>
    <row r="116" spans="1:7" ht="15" customHeight="1" x14ac:dyDescent="0.2">
      <c r="A116" s="415" t="s">
        <v>91</v>
      </c>
      <c r="B116" s="232" t="s">
        <v>0</v>
      </c>
      <c r="C116" s="3">
        <v>130</v>
      </c>
      <c r="D116" s="3">
        <v>68</v>
      </c>
      <c r="E116" s="3">
        <v>21</v>
      </c>
      <c r="F116" s="3">
        <v>1</v>
      </c>
      <c r="G116" s="3">
        <v>40</v>
      </c>
    </row>
    <row r="117" spans="1:7" ht="15" customHeight="1" x14ac:dyDescent="0.2">
      <c r="A117" s="415"/>
      <c r="B117" s="232" t="s">
        <v>20</v>
      </c>
      <c r="C117" s="3">
        <v>107</v>
      </c>
      <c r="D117" s="3">
        <v>59</v>
      </c>
      <c r="E117" s="3">
        <v>20</v>
      </c>
      <c r="F117" s="3">
        <v>1</v>
      </c>
      <c r="G117" s="3">
        <v>27</v>
      </c>
    </row>
    <row r="118" spans="1:7" ht="15" customHeight="1" x14ac:dyDescent="0.2">
      <c r="A118" s="415"/>
      <c r="B118" s="232" t="s">
        <v>21</v>
      </c>
      <c r="C118" s="3">
        <v>23</v>
      </c>
      <c r="D118" s="3">
        <v>9</v>
      </c>
      <c r="E118" s="3">
        <v>1</v>
      </c>
      <c r="F118" s="3">
        <v>0</v>
      </c>
      <c r="G118" s="3">
        <v>13</v>
      </c>
    </row>
    <row r="119" spans="1:7" ht="15" customHeight="1" x14ac:dyDescent="0.2">
      <c r="A119" s="414" t="s">
        <v>92</v>
      </c>
      <c r="B119" s="231" t="s">
        <v>0</v>
      </c>
      <c r="C119" s="198">
        <v>138</v>
      </c>
      <c r="D119" s="198">
        <v>77</v>
      </c>
      <c r="E119" s="198">
        <v>0</v>
      </c>
      <c r="F119" s="198">
        <v>4</v>
      </c>
      <c r="G119" s="198">
        <v>57</v>
      </c>
    </row>
    <row r="120" spans="1:7" ht="15" customHeight="1" x14ac:dyDescent="0.2">
      <c r="A120" s="414"/>
      <c r="B120" s="231" t="s">
        <v>20</v>
      </c>
      <c r="C120" s="198">
        <v>57</v>
      </c>
      <c r="D120" s="198">
        <v>29</v>
      </c>
      <c r="E120" s="198">
        <v>0</v>
      </c>
      <c r="F120" s="198">
        <v>2</v>
      </c>
      <c r="G120" s="198">
        <v>26</v>
      </c>
    </row>
    <row r="121" spans="1:7" ht="15" customHeight="1" x14ac:dyDescent="0.2">
      <c r="A121" s="414"/>
      <c r="B121" s="231" t="s">
        <v>21</v>
      </c>
      <c r="C121" s="198">
        <v>81</v>
      </c>
      <c r="D121" s="198">
        <v>48</v>
      </c>
      <c r="E121" s="198">
        <v>0</v>
      </c>
      <c r="F121" s="198">
        <v>2</v>
      </c>
      <c r="G121" s="198">
        <v>31</v>
      </c>
    </row>
    <row r="122" spans="1:7" ht="15" customHeight="1" x14ac:dyDescent="0.2">
      <c r="A122" s="415" t="s">
        <v>93</v>
      </c>
      <c r="B122" s="232" t="s">
        <v>0</v>
      </c>
      <c r="C122" s="3">
        <v>107</v>
      </c>
      <c r="D122" s="3">
        <v>35</v>
      </c>
      <c r="E122" s="3">
        <v>15</v>
      </c>
      <c r="F122" s="3">
        <v>3</v>
      </c>
      <c r="G122" s="3">
        <v>54</v>
      </c>
    </row>
    <row r="123" spans="1:7" ht="15" customHeight="1" x14ac:dyDescent="0.2">
      <c r="A123" s="415"/>
      <c r="B123" s="232" t="s">
        <v>20</v>
      </c>
      <c r="C123" s="3">
        <v>82</v>
      </c>
      <c r="D123" s="3">
        <v>27</v>
      </c>
      <c r="E123" s="3">
        <v>11</v>
      </c>
      <c r="F123" s="3">
        <v>3</v>
      </c>
      <c r="G123" s="3">
        <v>41</v>
      </c>
    </row>
    <row r="124" spans="1:7" ht="15" customHeight="1" x14ac:dyDescent="0.2">
      <c r="A124" s="415"/>
      <c r="B124" s="232" t="s">
        <v>21</v>
      </c>
      <c r="C124" s="3">
        <v>25</v>
      </c>
      <c r="D124" s="3">
        <v>8</v>
      </c>
      <c r="E124" s="3">
        <v>4</v>
      </c>
      <c r="F124" s="3">
        <v>0</v>
      </c>
      <c r="G124" s="3">
        <v>13</v>
      </c>
    </row>
    <row r="125" spans="1:7" ht="15" customHeight="1" x14ac:dyDescent="0.2">
      <c r="A125" s="414" t="s">
        <v>94</v>
      </c>
      <c r="B125" s="231" t="s">
        <v>0</v>
      </c>
      <c r="C125" s="198">
        <v>696</v>
      </c>
      <c r="D125" s="198">
        <v>178</v>
      </c>
      <c r="E125" s="198">
        <v>83</v>
      </c>
      <c r="F125" s="198">
        <v>94</v>
      </c>
      <c r="G125" s="198">
        <v>341</v>
      </c>
    </row>
    <row r="126" spans="1:7" ht="15" customHeight="1" x14ac:dyDescent="0.2">
      <c r="A126" s="414"/>
      <c r="B126" s="231" t="s">
        <v>20</v>
      </c>
      <c r="C126" s="198">
        <v>376</v>
      </c>
      <c r="D126" s="198">
        <v>104</v>
      </c>
      <c r="E126" s="198">
        <v>45</v>
      </c>
      <c r="F126" s="198">
        <v>45</v>
      </c>
      <c r="G126" s="198">
        <v>182</v>
      </c>
    </row>
    <row r="127" spans="1:7" ht="15" customHeight="1" x14ac:dyDescent="0.2">
      <c r="A127" s="414"/>
      <c r="B127" s="231" t="s">
        <v>21</v>
      </c>
      <c r="C127" s="198">
        <v>320</v>
      </c>
      <c r="D127" s="198">
        <v>74</v>
      </c>
      <c r="E127" s="198">
        <v>38</v>
      </c>
      <c r="F127" s="198">
        <v>49</v>
      </c>
      <c r="G127" s="198">
        <v>159</v>
      </c>
    </row>
    <row r="128" spans="1:7" ht="15" customHeight="1" x14ac:dyDescent="0.2">
      <c r="A128" s="415" t="s">
        <v>95</v>
      </c>
      <c r="B128" s="232" t="s">
        <v>0</v>
      </c>
      <c r="C128" s="3">
        <v>4325</v>
      </c>
      <c r="D128" s="3">
        <v>1361</v>
      </c>
      <c r="E128" s="3">
        <v>441</v>
      </c>
      <c r="F128" s="3">
        <v>189</v>
      </c>
      <c r="G128" s="3">
        <v>2334</v>
      </c>
    </row>
    <row r="129" spans="1:7" ht="15" customHeight="1" x14ac:dyDescent="0.2">
      <c r="A129" s="415"/>
      <c r="B129" s="232" t="s">
        <v>20</v>
      </c>
      <c r="C129" s="3">
        <v>2033</v>
      </c>
      <c r="D129" s="3">
        <v>670</v>
      </c>
      <c r="E129" s="3">
        <v>249</v>
      </c>
      <c r="F129" s="3">
        <v>83</v>
      </c>
      <c r="G129" s="3">
        <v>1031</v>
      </c>
    </row>
    <row r="130" spans="1:7" ht="15" customHeight="1" x14ac:dyDescent="0.2">
      <c r="A130" s="415"/>
      <c r="B130" s="232" t="s">
        <v>21</v>
      </c>
      <c r="C130" s="3">
        <v>2292</v>
      </c>
      <c r="D130" s="3">
        <v>691</v>
      </c>
      <c r="E130" s="3">
        <v>192</v>
      </c>
      <c r="F130" s="3">
        <v>106</v>
      </c>
      <c r="G130" s="3">
        <v>1303</v>
      </c>
    </row>
    <row r="131" spans="1:7" ht="15" customHeight="1" x14ac:dyDescent="0.2">
      <c r="A131" s="414" t="s">
        <v>96</v>
      </c>
      <c r="B131" s="231" t="s">
        <v>0</v>
      </c>
      <c r="C131" s="198">
        <v>979</v>
      </c>
      <c r="D131" s="198">
        <v>118</v>
      </c>
      <c r="E131" s="198">
        <v>33</v>
      </c>
      <c r="F131" s="198">
        <v>74</v>
      </c>
      <c r="G131" s="198">
        <v>754</v>
      </c>
    </row>
    <row r="132" spans="1:7" ht="15" customHeight="1" x14ac:dyDescent="0.2">
      <c r="A132" s="414"/>
      <c r="B132" s="231" t="s">
        <v>20</v>
      </c>
      <c r="C132" s="198">
        <v>412</v>
      </c>
      <c r="D132" s="198">
        <v>56</v>
      </c>
      <c r="E132" s="198">
        <v>18</v>
      </c>
      <c r="F132" s="198">
        <v>29</v>
      </c>
      <c r="G132" s="198">
        <v>309</v>
      </c>
    </row>
    <row r="133" spans="1:7" ht="15" customHeight="1" x14ac:dyDescent="0.2">
      <c r="A133" s="414"/>
      <c r="B133" s="231" t="s">
        <v>21</v>
      </c>
      <c r="C133" s="198">
        <v>567</v>
      </c>
      <c r="D133" s="198">
        <v>62</v>
      </c>
      <c r="E133" s="198">
        <v>15</v>
      </c>
      <c r="F133" s="198">
        <v>45</v>
      </c>
      <c r="G133" s="198">
        <v>445</v>
      </c>
    </row>
    <row r="134" spans="1:7" ht="15" customHeight="1" x14ac:dyDescent="0.2">
      <c r="A134" s="415" t="s">
        <v>97</v>
      </c>
      <c r="B134" s="2" t="s">
        <v>0</v>
      </c>
      <c r="C134" s="3">
        <v>455</v>
      </c>
      <c r="D134" s="3">
        <v>31</v>
      </c>
      <c r="E134" s="3">
        <v>9</v>
      </c>
      <c r="F134" s="3">
        <v>6</v>
      </c>
      <c r="G134" s="3">
        <v>409</v>
      </c>
    </row>
    <row r="135" spans="1:7" ht="15" customHeight="1" x14ac:dyDescent="0.2">
      <c r="A135" s="415"/>
      <c r="B135" s="2" t="s">
        <v>20</v>
      </c>
      <c r="C135" s="3">
        <v>159</v>
      </c>
      <c r="D135" s="3">
        <v>11</v>
      </c>
      <c r="E135" s="3">
        <v>2</v>
      </c>
      <c r="F135" s="3">
        <v>3</v>
      </c>
      <c r="G135" s="3">
        <v>143</v>
      </c>
    </row>
    <row r="136" spans="1:7" ht="15" customHeight="1" x14ac:dyDescent="0.2">
      <c r="A136" s="415"/>
      <c r="B136" s="2" t="s">
        <v>21</v>
      </c>
      <c r="C136" s="3">
        <v>296</v>
      </c>
      <c r="D136" s="3">
        <v>20</v>
      </c>
      <c r="E136" s="3">
        <v>7</v>
      </c>
      <c r="F136" s="3">
        <v>3</v>
      </c>
      <c r="G136" s="3">
        <v>266</v>
      </c>
    </row>
    <row r="137" spans="1:7" ht="15" customHeight="1" x14ac:dyDescent="0.2">
      <c r="A137" s="414" t="s">
        <v>98</v>
      </c>
      <c r="B137" s="231" t="s">
        <v>0</v>
      </c>
      <c r="C137" s="198">
        <v>378</v>
      </c>
      <c r="D137" s="198">
        <v>44</v>
      </c>
      <c r="E137" s="198">
        <v>4</v>
      </c>
      <c r="F137" s="198">
        <v>10</v>
      </c>
      <c r="G137" s="198">
        <v>320</v>
      </c>
    </row>
    <row r="138" spans="1:7" ht="15" customHeight="1" x14ac:dyDescent="0.2">
      <c r="A138" s="414"/>
      <c r="B138" s="231" t="s">
        <v>20</v>
      </c>
      <c r="C138" s="198">
        <v>164</v>
      </c>
      <c r="D138" s="198">
        <v>20</v>
      </c>
      <c r="E138" s="198">
        <v>2</v>
      </c>
      <c r="F138" s="198">
        <v>5</v>
      </c>
      <c r="G138" s="198">
        <v>137</v>
      </c>
    </row>
    <row r="139" spans="1:7" ht="15" customHeight="1" x14ac:dyDescent="0.2">
      <c r="A139" s="414"/>
      <c r="B139" s="231" t="s">
        <v>21</v>
      </c>
      <c r="C139" s="198">
        <v>214</v>
      </c>
      <c r="D139" s="198">
        <v>24</v>
      </c>
      <c r="E139" s="198">
        <v>2</v>
      </c>
      <c r="F139" s="198">
        <v>5</v>
      </c>
      <c r="G139" s="198">
        <v>183</v>
      </c>
    </row>
    <row r="140" spans="1:7" ht="15" customHeight="1" x14ac:dyDescent="0.2">
      <c r="A140" s="415" t="s">
        <v>99</v>
      </c>
      <c r="B140" s="232" t="s">
        <v>0</v>
      </c>
      <c r="C140" s="3">
        <v>165</v>
      </c>
      <c r="D140" s="3">
        <v>70</v>
      </c>
      <c r="E140" s="3">
        <v>9</v>
      </c>
      <c r="F140" s="3">
        <v>3</v>
      </c>
      <c r="G140" s="3">
        <v>83</v>
      </c>
    </row>
    <row r="141" spans="1:7" ht="15" customHeight="1" x14ac:dyDescent="0.2">
      <c r="A141" s="415"/>
      <c r="B141" s="232" t="s">
        <v>20</v>
      </c>
      <c r="C141" s="3">
        <v>112</v>
      </c>
      <c r="D141" s="3">
        <v>45</v>
      </c>
      <c r="E141" s="3">
        <v>9</v>
      </c>
      <c r="F141" s="3">
        <v>3</v>
      </c>
      <c r="G141" s="3">
        <v>55</v>
      </c>
    </row>
    <row r="142" spans="1:7" ht="15" customHeight="1" x14ac:dyDescent="0.2">
      <c r="A142" s="415"/>
      <c r="B142" s="232" t="s">
        <v>21</v>
      </c>
      <c r="C142" s="3">
        <v>53</v>
      </c>
      <c r="D142" s="3">
        <v>25</v>
      </c>
      <c r="E142" s="3">
        <v>0</v>
      </c>
      <c r="F142" s="3">
        <v>0</v>
      </c>
      <c r="G142" s="3">
        <v>28</v>
      </c>
    </row>
    <row r="143" spans="1:7" ht="15" customHeight="1" x14ac:dyDescent="0.2">
      <c r="A143" s="414" t="s">
        <v>100</v>
      </c>
      <c r="B143" s="231" t="s">
        <v>0</v>
      </c>
      <c r="C143" s="198">
        <v>34</v>
      </c>
      <c r="D143" s="198">
        <v>2</v>
      </c>
      <c r="E143" s="198">
        <v>1</v>
      </c>
      <c r="F143" s="198">
        <v>0</v>
      </c>
      <c r="G143" s="198">
        <v>31</v>
      </c>
    </row>
    <row r="144" spans="1:7" ht="15" customHeight="1" x14ac:dyDescent="0.2">
      <c r="A144" s="414"/>
      <c r="B144" s="231" t="s">
        <v>20</v>
      </c>
      <c r="C144" s="198">
        <v>18</v>
      </c>
      <c r="D144" s="198">
        <v>1</v>
      </c>
      <c r="E144" s="198">
        <v>1</v>
      </c>
      <c r="F144" s="198">
        <v>0</v>
      </c>
      <c r="G144" s="198">
        <v>16</v>
      </c>
    </row>
    <row r="145" spans="1:7" ht="15" customHeight="1" x14ac:dyDescent="0.2">
      <c r="A145" s="414"/>
      <c r="B145" s="231" t="s">
        <v>21</v>
      </c>
      <c r="C145" s="198">
        <v>16</v>
      </c>
      <c r="D145" s="198">
        <v>1</v>
      </c>
      <c r="E145" s="198">
        <v>0</v>
      </c>
      <c r="F145" s="198">
        <v>0</v>
      </c>
      <c r="G145" s="198">
        <v>15</v>
      </c>
    </row>
    <row r="146" spans="1:7" ht="15" customHeight="1" x14ac:dyDescent="0.2">
      <c r="A146" s="415" t="s">
        <v>101</v>
      </c>
      <c r="B146" s="232" t="s">
        <v>0</v>
      </c>
      <c r="C146" s="3">
        <v>104</v>
      </c>
      <c r="D146" s="3">
        <v>24</v>
      </c>
      <c r="E146" s="3">
        <v>9</v>
      </c>
      <c r="F146" s="3">
        <v>4</v>
      </c>
      <c r="G146" s="3">
        <v>67</v>
      </c>
    </row>
    <row r="147" spans="1:7" ht="15" customHeight="1" x14ac:dyDescent="0.2">
      <c r="A147" s="415"/>
      <c r="B147" s="232" t="s">
        <v>20</v>
      </c>
      <c r="C147" s="3">
        <v>55</v>
      </c>
      <c r="D147" s="3">
        <v>15</v>
      </c>
      <c r="E147" s="3">
        <v>2</v>
      </c>
      <c r="F147" s="3">
        <v>1</v>
      </c>
      <c r="G147" s="3">
        <v>37</v>
      </c>
    </row>
    <row r="148" spans="1:7" ht="15" customHeight="1" x14ac:dyDescent="0.2">
      <c r="A148" s="415"/>
      <c r="B148" s="232" t="s">
        <v>21</v>
      </c>
      <c r="C148" s="3">
        <v>49</v>
      </c>
      <c r="D148" s="3">
        <v>9</v>
      </c>
      <c r="E148" s="3">
        <v>7</v>
      </c>
      <c r="F148" s="3">
        <v>3</v>
      </c>
      <c r="G148" s="3">
        <v>30</v>
      </c>
    </row>
    <row r="149" spans="1:7" ht="15" customHeight="1" x14ac:dyDescent="0.2">
      <c r="A149" s="414" t="s">
        <v>102</v>
      </c>
      <c r="B149" s="231" t="s">
        <v>0</v>
      </c>
      <c r="C149" s="198">
        <v>122</v>
      </c>
      <c r="D149" s="198">
        <v>34</v>
      </c>
      <c r="E149" s="198">
        <v>1</v>
      </c>
      <c r="F149" s="198">
        <v>0</v>
      </c>
      <c r="G149" s="198">
        <v>87</v>
      </c>
    </row>
    <row r="150" spans="1:7" ht="15" customHeight="1" x14ac:dyDescent="0.2">
      <c r="A150" s="414"/>
      <c r="B150" s="231" t="s">
        <v>20</v>
      </c>
      <c r="C150" s="198">
        <v>87</v>
      </c>
      <c r="D150" s="198">
        <v>25</v>
      </c>
      <c r="E150" s="198">
        <v>1</v>
      </c>
      <c r="F150" s="198">
        <v>0</v>
      </c>
      <c r="G150" s="198">
        <v>61</v>
      </c>
    </row>
    <row r="151" spans="1:7" ht="15" customHeight="1" x14ac:dyDescent="0.2">
      <c r="A151" s="414"/>
      <c r="B151" s="231" t="s">
        <v>21</v>
      </c>
      <c r="C151" s="198">
        <v>35</v>
      </c>
      <c r="D151" s="198">
        <v>9</v>
      </c>
      <c r="E151" s="198">
        <v>0</v>
      </c>
      <c r="F151" s="198">
        <v>0</v>
      </c>
      <c r="G151" s="198">
        <v>26</v>
      </c>
    </row>
    <row r="152" spans="1:7" ht="15" customHeight="1" x14ac:dyDescent="0.2">
      <c r="A152" s="415" t="s">
        <v>103</v>
      </c>
      <c r="B152" s="232" t="s">
        <v>0</v>
      </c>
      <c r="C152" s="3">
        <v>118</v>
      </c>
      <c r="D152" s="3">
        <v>36</v>
      </c>
      <c r="E152" s="3">
        <v>0</v>
      </c>
      <c r="F152" s="3">
        <v>0</v>
      </c>
      <c r="G152" s="3">
        <v>82</v>
      </c>
    </row>
    <row r="153" spans="1:7" ht="15" customHeight="1" x14ac:dyDescent="0.2">
      <c r="A153" s="415"/>
      <c r="B153" s="232" t="s">
        <v>20</v>
      </c>
      <c r="C153" s="3">
        <v>31</v>
      </c>
      <c r="D153" s="3">
        <v>9</v>
      </c>
      <c r="E153" s="3">
        <v>0</v>
      </c>
      <c r="F153" s="3">
        <v>0</v>
      </c>
      <c r="G153" s="3">
        <v>22</v>
      </c>
    </row>
    <row r="154" spans="1:7" ht="15" customHeight="1" x14ac:dyDescent="0.2">
      <c r="A154" s="415"/>
      <c r="B154" s="232" t="s">
        <v>21</v>
      </c>
      <c r="C154" s="3">
        <v>87</v>
      </c>
      <c r="D154" s="3">
        <v>27</v>
      </c>
      <c r="E154" s="3">
        <v>0</v>
      </c>
      <c r="F154" s="3">
        <v>0</v>
      </c>
      <c r="G154" s="3">
        <v>60</v>
      </c>
    </row>
    <row r="155" spans="1:7" ht="15" customHeight="1" x14ac:dyDescent="0.2">
      <c r="A155" s="414" t="s">
        <v>104</v>
      </c>
      <c r="B155" s="231" t="s">
        <v>0</v>
      </c>
      <c r="C155" s="198">
        <v>606</v>
      </c>
      <c r="D155" s="198">
        <v>165</v>
      </c>
      <c r="E155" s="198">
        <v>8</v>
      </c>
      <c r="F155" s="198">
        <v>4</v>
      </c>
      <c r="G155" s="198">
        <v>429</v>
      </c>
    </row>
    <row r="156" spans="1:7" ht="15" customHeight="1" x14ac:dyDescent="0.2">
      <c r="A156" s="414"/>
      <c r="B156" s="231" t="s">
        <v>20</v>
      </c>
      <c r="C156" s="198">
        <v>303</v>
      </c>
      <c r="D156" s="198">
        <v>90</v>
      </c>
      <c r="E156" s="198">
        <v>8</v>
      </c>
      <c r="F156" s="198">
        <v>4</v>
      </c>
      <c r="G156" s="198">
        <v>201</v>
      </c>
    </row>
    <row r="157" spans="1:7" ht="15" customHeight="1" x14ac:dyDescent="0.2">
      <c r="A157" s="414"/>
      <c r="B157" s="231" t="s">
        <v>21</v>
      </c>
      <c r="C157" s="198">
        <v>303</v>
      </c>
      <c r="D157" s="198">
        <v>75</v>
      </c>
      <c r="E157" s="198">
        <v>0</v>
      </c>
      <c r="F157" s="198">
        <v>0</v>
      </c>
      <c r="G157" s="198">
        <v>228</v>
      </c>
    </row>
    <row r="158" spans="1:7" ht="15" customHeight="1" x14ac:dyDescent="0.2">
      <c r="A158" s="415" t="s">
        <v>105</v>
      </c>
      <c r="B158" s="232" t="s">
        <v>0</v>
      </c>
      <c r="C158" s="3">
        <v>907</v>
      </c>
      <c r="D158" s="3">
        <v>516</v>
      </c>
      <c r="E158" s="3">
        <v>27</v>
      </c>
      <c r="F158" s="3">
        <v>18</v>
      </c>
      <c r="G158" s="3">
        <v>346</v>
      </c>
    </row>
    <row r="159" spans="1:7" ht="15" customHeight="1" x14ac:dyDescent="0.2">
      <c r="A159" s="415"/>
      <c r="B159" s="232" t="s">
        <v>20</v>
      </c>
      <c r="C159" s="3">
        <v>458</v>
      </c>
      <c r="D159" s="3">
        <v>270</v>
      </c>
      <c r="E159" s="3">
        <v>10</v>
      </c>
      <c r="F159" s="3">
        <v>7</v>
      </c>
      <c r="G159" s="3">
        <v>171</v>
      </c>
    </row>
    <row r="160" spans="1:7" ht="15" customHeight="1" x14ac:dyDescent="0.2">
      <c r="A160" s="415"/>
      <c r="B160" s="232" t="s">
        <v>21</v>
      </c>
      <c r="C160" s="3">
        <v>449</v>
      </c>
      <c r="D160" s="3">
        <v>246</v>
      </c>
      <c r="E160" s="3">
        <v>17</v>
      </c>
      <c r="F160" s="3">
        <v>11</v>
      </c>
      <c r="G160" s="3">
        <v>175</v>
      </c>
    </row>
    <row r="161" spans="1:7" ht="15" customHeight="1" x14ac:dyDescent="0.2">
      <c r="A161" s="414" t="s">
        <v>106</v>
      </c>
      <c r="B161" s="231" t="s">
        <v>0</v>
      </c>
      <c r="C161" s="198">
        <v>5669</v>
      </c>
      <c r="D161" s="198">
        <v>2250</v>
      </c>
      <c r="E161" s="198">
        <v>113</v>
      </c>
      <c r="F161" s="198">
        <v>63</v>
      </c>
      <c r="G161" s="198">
        <v>3243</v>
      </c>
    </row>
    <row r="162" spans="1:7" ht="15" customHeight="1" x14ac:dyDescent="0.2">
      <c r="A162" s="414"/>
      <c r="B162" s="231" t="s">
        <v>20</v>
      </c>
      <c r="C162" s="198">
        <v>2814</v>
      </c>
      <c r="D162" s="198">
        <v>1115</v>
      </c>
      <c r="E162" s="198">
        <v>63</v>
      </c>
      <c r="F162" s="198">
        <v>28</v>
      </c>
      <c r="G162" s="198">
        <v>1608</v>
      </c>
    </row>
    <row r="163" spans="1:7" ht="15" customHeight="1" x14ac:dyDescent="0.2">
      <c r="A163" s="414"/>
      <c r="B163" s="231" t="s">
        <v>21</v>
      </c>
      <c r="C163" s="198">
        <v>2855</v>
      </c>
      <c r="D163" s="198">
        <v>1135</v>
      </c>
      <c r="E163" s="198">
        <v>50</v>
      </c>
      <c r="F163" s="198">
        <v>35</v>
      </c>
      <c r="G163" s="198">
        <v>1635</v>
      </c>
    </row>
    <row r="164" spans="1:7" ht="15" customHeight="1" x14ac:dyDescent="0.2">
      <c r="A164" s="415" t="s">
        <v>107</v>
      </c>
      <c r="B164" s="232" t="s">
        <v>0</v>
      </c>
      <c r="C164" s="3">
        <v>716</v>
      </c>
      <c r="D164" s="3">
        <v>559</v>
      </c>
      <c r="E164" s="3">
        <v>40</v>
      </c>
      <c r="F164" s="3">
        <v>4</v>
      </c>
      <c r="G164" s="3">
        <v>113</v>
      </c>
    </row>
    <row r="165" spans="1:7" ht="15" customHeight="1" x14ac:dyDescent="0.2">
      <c r="A165" s="415"/>
      <c r="B165" s="232" t="s">
        <v>20</v>
      </c>
      <c r="C165" s="3">
        <v>451</v>
      </c>
      <c r="D165" s="3">
        <v>357</v>
      </c>
      <c r="E165" s="3">
        <v>26</v>
      </c>
      <c r="F165" s="3">
        <v>1</v>
      </c>
      <c r="G165" s="3">
        <v>67</v>
      </c>
    </row>
    <row r="166" spans="1:7" ht="15" customHeight="1" x14ac:dyDescent="0.2">
      <c r="A166" s="415"/>
      <c r="B166" s="232" t="s">
        <v>21</v>
      </c>
      <c r="C166" s="3">
        <v>265</v>
      </c>
      <c r="D166" s="3">
        <v>202</v>
      </c>
      <c r="E166" s="3">
        <v>14</v>
      </c>
      <c r="F166" s="3">
        <v>3</v>
      </c>
      <c r="G166" s="3">
        <v>46</v>
      </c>
    </row>
    <row r="167" spans="1:7" ht="15" customHeight="1" x14ac:dyDescent="0.2">
      <c r="A167" s="414" t="s">
        <v>108</v>
      </c>
      <c r="B167" s="231" t="s">
        <v>0</v>
      </c>
      <c r="C167" s="198">
        <v>155</v>
      </c>
      <c r="D167" s="198">
        <v>33</v>
      </c>
      <c r="E167" s="198">
        <v>0</v>
      </c>
      <c r="F167" s="198">
        <v>1</v>
      </c>
      <c r="G167" s="198">
        <v>121</v>
      </c>
    </row>
    <row r="168" spans="1:7" ht="15" customHeight="1" x14ac:dyDescent="0.2">
      <c r="A168" s="414"/>
      <c r="B168" s="231" t="s">
        <v>20</v>
      </c>
      <c r="C168" s="198">
        <v>62</v>
      </c>
      <c r="D168" s="198">
        <v>20</v>
      </c>
      <c r="E168" s="198">
        <v>0</v>
      </c>
      <c r="F168" s="198">
        <v>1</v>
      </c>
      <c r="G168" s="198">
        <v>41</v>
      </c>
    </row>
    <row r="169" spans="1:7" ht="15" customHeight="1" x14ac:dyDescent="0.2">
      <c r="A169" s="414"/>
      <c r="B169" s="231" t="s">
        <v>21</v>
      </c>
      <c r="C169" s="198">
        <v>93</v>
      </c>
      <c r="D169" s="198">
        <v>13</v>
      </c>
      <c r="E169" s="198">
        <v>0</v>
      </c>
      <c r="F169" s="198">
        <v>0</v>
      </c>
      <c r="G169" s="198">
        <v>80</v>
      </c>
    </row>
    <row r="170" spans="1:7" ht="15" customHeight="1" x14ac:dyDescent="0.2">
      <c r="A170" s="415" t="s">
        <v>109</v>
      </c>
      <c r="B170" s="2" t="s">
        <v>0</v>
      </c>
      <c r="C170" s="3">
        <v>896</v>
      </c>
      <c r="D170" s="3">
        <v>293</v>
      </c>
      <c r="E170" s="3">
        <v>15</v>
      </c>
      <c r="F170" s="3">
        <v>8</v>
      </c>
      <c r="G170" s="3">
        <v>580</v>
      </c>
    </row>
    <row r="171" spans="1:7" ht="15" customHeight="1" x14ac:dyDescent="0.2">
      <c r="A171" s="415"/>
      <c r="B171" s="2" t="s">
        <v>20</v>
      </c>
      <c r="C171" s="3">
        <v>380</v>
      </c>
      <c r="D171" s="3">
        <v>148</v>
      </c>
      <c r="E171" s="3">
        <v>9</v>
      </c>
      <c r="F171" s="3">
        <v>1</v>
      </c>
      <c r="G171" s="3">
        <v>222</v>
      </c>
    </row>
    <row r="172" spans="1:7" ht="15" customHeight="1" x14ac:dyDescent="0.2">
      <c r="A172" s="415"/>
      <c r="B172" s="2" t="s">
        <v>21</v>
      </c>
      <c r="C172" s="3">
        <v>516</v>
      </c>
      <c r="D172" s="3">
        <v>145</v>
      </c>
      <c r="E172" s="3">
        <v>6</v>
      </c>
      <c r="F172" s="3">
        <v>7</v>
      </c>
      <c r="G172" s="3">
        <v>358</v>
      </c>
    </row>
    <row r="173" spans="1:7" ht="15" customHeight="1" x14ac:dyDescent="0.2">
      <c r="A173" s="414" t="s">
        <v>110</v>
      </c>
      <c r="B173" s="231" t="s">
        <v>0</v>
      </c>
      <c r="C173" s="198">
        <v>13</v>
      </c>
      <c r="D173" s="198">
        <v>1</v>
      </c>
      <c r="E173" s="198">
        <v>0</v>
      </c>
      <c r="F173" s="198">
        <v>0</v>
      </c>
      <c r="G173" s="198">
        <v>12</v>
      </c>
    </row>
    <row r="174" spans="1:7" ht="15" customHeight="1" x14ac:dyDescent="0.2">
      <c r="A174" s="414"/>
      <c r="B174" s="231" t="s">
        <v>20</v>
      </c>
      <c r="C174" s="198">
        <v>5</v>
      </c>
      <c r="D174" s="198">
        <v>0</v>
      </c>
      <c r="E174" s="198">
        <v>0</v>
      </c>
      <c r="F174" s="198">
        <v>0</v>
      </c>
      <c r="G174" s="198">
        <v>5</v>
      </c>
    </row>
    <row r="175" spans="1:7" ht="15" customHeight="1" x14ac:dyDescent="0.2">
      <c r="A175" s="414"/>
      <c r="B175" s="231" t="s">
        <v>21</v>
      </c>
      <c r="C175" s="198">
        <v>8</v>
      </c>
      <c r="D175" s="198">
        <v>1</v>
      </c>
      <c r="E175" s="198">
        <v>0</v>
      </c>
      <c r="F175" s="198">
        <v>0</v>
      </c>
      <c r="G175" s="198">
        <v>7</v>
      </c>
    </row>
    <row r="176" spans="1:7" ht="15" customHeight="1" x14ac:dyDescent="0.2">
      <c r="A176" s="415" t="s">
        <v>111</v>
      </c>
      <c r="B176" s="232" t="s">
        <v>0</v>
      </c>
      <c r="C176" s="3">
        <v>23</v>
      </c>
      <c r="D176" s="3">
        <v>6</v>
      </c>
      <c r="E176" s="3">
        <v>6</v>
      </c>
      <c r="F176" s="3">
        <v>1</v>
      </c>
      <c r="G176" s="3">
        <v>10</v>
      </c>
    </row>
    <row r="177" spans="1:7" ht="15" customHeight="1" x14ac:dyDescent="0.2">
      <c r="A177" s="415"/>
      <c r="B177" s="232" t="s">
        <v>20</v>
      </c>
      <c r="C177" s="3">
        <v>20</v>
      </c>
      <c r="D177" s="3">
        <v>4</v>
      </c>
      <c r="E177" s="3">
        <v>5</v>
      </c>
      <c r="F177" s="3">
        <v>1</v>
      </c>
      <c r="G177" s="3">
        <v>10</v>
      </c>
    </row>
    <row r="178" spans="1:7" ht="15" customHeight="1" x14ac:dyDescent="0.2">
      <c r="A178" s="415"/>
      <c r="B178" s="232" t="s">
        <v>21</v>
      </c>
      <c r="C178" s="3">
        <v>3</v>
      </c>
      <c r="D178" s="3">
        <v>2</v>
      </c>
      <c r="E178" s="3">
        <v>1</v>
      </c>
      <c r="F178" s="3">
        <v>0</v>
      </c>
      <c r="G178" s="3">
        <v>0</v>
      </c>
    </row>
    <row r="179" spans="1:7" ht="15" customHeight="1" x14ac:dyDescent="0.2">
      <c r="A179" s="414" t="s">
        <v>112</v>
      </c>
      <c r="B179" s="231" t="s">
        <v>0</v>
      </c>
      <c r="C179" s="198">
        <v>27</v>
      </c>
      <c r="D179" s="198">
        <v>19</v>
      </c>
      <c r="E179" s="198">
        <v>0</v>
      </c>
      <c r="F179" s="198">
        <v>0</v>
      </c>
      <c r="G179" s="198">
        <v>8</v>
      </c>
    </row>
    <row r="180" spans="1:7" ht="15" customHeight="1" x14ac:dyDescent="0.2">
      <c r="A180" s="414"/>
      <c r="B180" s="231" t="s">
        <v>20</v>
      </c>
      <c r="C180" s="198">
        <v>16</v>
      </c>
      <c r="D180" s="198">
        <v>11</v>
      </c>
      <c r="E180" s="198">
        <v>0</v>
      </c>
      <c r="F180" s="198">
        <v>0</v>
      </c>
      <c r="G180" s="198">
        <v>5</v>
      </c>
    </row>
    <row r="181" spans="1:7" ht="15" customHeight="1" x14ac:dyDescent="0.2">
      <c r="A181" s="414"/>
      <c r="B181" s="231" t="s">
        <v>21</v>
      </c>
      <c r="C181" s="198">
        <v>11</v>
      </c>
      <c r="D181" s="198">
        <v>8</v>
      </c>
      <c r="E181" s="198">
        <v>0</v>
      </c>
      <c r="F181" s="198">
        <v>0</v>
      </c>
      <c r="G181" s="198">
        <v>3</v>
      </c>
    </row>
    <row r="182" spans="1:7" ht="15" customHeight="1" x14ac:dyDescent="0.2">
      <c r="A182" s="415" t="s">
        <v>113</v>
      </c>
      <c r="B182" s="232" t="s">
        <v>0</v>
      </c>
      <c r="C182" s="3">
        <v>11339</v>
      </c>
      <c r="D182" s="3">
        <v>3640</v>
      </c>
      <c r="E182" s="3">
        <v>827</v>
      </c>
      <c r="F182" s="3">
        <v>542</v>
      </c>
      <c r="G182" s="3">
        <v>6330</v>
      </c>
    </row>
    <row r="183" spans="1:7" ht="15" customHeight="1" x14ac:dyDescent="0.2">
      <c r="A183" s="415"/>
      <c r="B183" s="232" t="s">
        <v>20</v>
      </c>
      <c r="C183" s="3">
        <v>5688</v>
      </c>
      <c r="D183" s="3">
        <v>1846</v>
      </c>
      <c r="E183" s="3">
        <v>444</v>
      </c>
      <c r="F183" s="3">
        <v>240</v>
      </c>
      <c r="G183" s="3">
        <v>3158</v>
      </c>
    </row>
    <row r="184" spans="1:7" ht="15" customHeight="1" x14ac:dyDescent="0.2">
      <c r="A184" s="415"/>
      <c r="B184" s="232" t="s">
        <v>21</v>
      </c>
      <c r="C184" s="3">
        <v>5651</v>
      </c>
      <c r="D184" s="3">
        <v>1794</v>
      </c>
      <c r="E184" s="3">
        <v>383</v>
      </c>
      <c r="F184" s="3">
        <v>302</v>
      </c>
      <c r="G184" s="3">
        <v>3172</v>
      </c>
    </row>
    <row r="185" spans="1:7" ht="15" customHeight="1" x14ac:dyDescent="0.2">
      <c r="A185" s="414" t="s">
        <v>114</v>
      </c>
      <c r="B185" s="231" t="s">
        <v>0</v>
      </c>
      <c r="C185" s="198">
        <v>4670</v>
      </c>
      <c r="D185" s="198">
        <v>1127</v>
      </c>
      <c r="E185" s="198">
        <v>263</v>
      </c>
      <c r="F185" s="198">
        <v>172</v>
      </c>
      <c r="G185" s="198">
        <v>3108</v>
      </c>
    </row>
    <row r="186" spans="1:7" ht="15" customHeight="1" x14ac:dyDescent="0.2">
      <c r="A186" s="414"/>
      <c r="B186" s="231" t="s">
        <v>20</v>
      </c>
      <c r="C186" s="198">
        <v>2153</v>
      </c>
      <c r="D186" s="198">
        <v>549</v>
      </c>
      <c r="E186" s="198">
        <v>129</v>
      </c>
      <c r="F186" s="198">
        <v>74</v>
      </c>
      <c r="G186" s="198">
        <v>1401</v>
      </c>
    </row>
    <row r="187" spans="1:7" ht="15" customHeight="1" x14ac:dyDescent="0.2">
      <c r="A187" s="414"/>
      <c r="B187" s="231" t="s">
        <v>21</v>
      </c>
      <c r="C187" s="198">
        <v>2517</v>
      </c>
      <c r="D187" s="198">
        <v>578</v>
      </c>
      <c r="E187" s="198">
        <v>134</v>
      </c>
      <c r="F187" s="198">
        <v>98</v>
      </c>
      <c r="G187" s="198">
        <v>1707</v>
      </c>
    </row>
    <row r="188" spans="1:7" ht="15" customHeight="1" x14ac:dyDescent="0.2">
      <c r="A188" s="415" t="s">
        <v>115</v>
      </c>
      <c r="B188" s="232" t="s">
        <v>0</v>
      </c>
      <c r="C188" s="3">
        <v>20</v>
      </c>
      <c r="D188" s="3">
        <v>3</v>
      </c>
      <c r="E188" s="3">
        <v>0</v>
      </c>
      <c r="F188" s="3">
        <v>1</v>
      </c>
      <c r="G188" s="3">
        <v>16</v>
      </c>
    </row>
    <row r="189" spans="1:7" ht="15" customHeight="1" x14ac:dyDescent="0.2">
      <c r="A189" s="415"/>
      <c r="B189" s="232" t="s">
        <v>20</v>
      </c>
      <c r="C189" s="3">
        <v>17</v>
      </c>
      <c r="D189" s="3">
        <v>3</v>
      </c>
      <c r="E189" s="3">
        <v>0</v>
      </c>
      <c r="F189" s="3">
        <v>0</v>
      </c>
      <c r="G189" s="3">
        <v>14</v>
      </c>
    </row>
    <row r="190" spans="1:7" ht="15" customHeight="1" x14ac:dyDescent="0.2">
      <c r="A190" s="415"/>
      <c r="B190" s="232" t="s">
        <v>21</v>
      </c>
      <c r="C190" s="3">
        <v>3</v>
      </c>
      <c r="D190" s="3">
        <v>0</v>
      </c>
      <c r="E190" s="3">
        <v>0</v>
      </c>
      <c r="F190" s="3">
        <v>1</v>
      </c>
      <c r="G190" s="3">
        <v>2</v>
      </c>
    </row>
    <row r="191" spans="1:7" ht="15" customHeight="1" x14ac:dyDescent="0.2">
      <c r="A191" s="414" t="s">
        <v>116</v>
      </c>
      <c r="B191" s="231" t="s">
        <v>0</v>
      </c>
      <c r="C191" s="198">
        <v>64</v>
      </c>
      <c r="D191" s="198">
        <v>43</v>
      </c>
      <c r="E191" s="198">
        <v>1</v>
      </c>
      <c r="F191" s="198">
        <v>0</v>
      </c>
      <c r="G191" s="198">
        <v>20</v>
      </c>
    </row>
    <row r="192" spans="1:7" ht="15" customHeight="1" x14ac:dyDescent="0.2">
      <c r="A192" s="414"/>
      <c r="B192" s="231" t="s">
        <v>20</v>
      </c>
      <c r="C192" s="198">
        <v>33</v>
      </c>
      <c r="D192" s="198">
        <v>22</v>
      </c>
      <c r="E192" s="198">
        <v>1</v>
      </c>
      <c r="F192" s="198">
        <v>0</v>
      </c>
      <c r="G192" s="198">
        <v>10</v>
      </c>
    </row>
    <row r="193" spans="1:7" ht="15" customHeight="1" x14ac:dyDescent="0.2">
      <c r="A193" s="414"/>
      <c r="B193" s="231" t="s">
        <v>21</v>
      </c>
      <c r="C193" s="198">
        <v>31</v>
      </c>
      <c r="D193" s="198">
        <v>21</v>
      </c>
      <c r="E193" s="198">
        <v>0</v>
      </c>
      <c r="F193" s="198">
        <v>0</v>
      </c>
      <c r="G193" s="198">
        <v>10</v>
      </c>
    </row>
    <row r="194" spans="1:7" ht="15" customHeight="1" x14ac:dyDescent="0.2">
      <c r="A194" s="415" t="s">
        <v>117</v>
      </c>
      <c r="B194" s="232" t="s">
        <v>0</v>
      </c>
      <c r="C194" s="3">
        <v>80</v>
      </c>
      <c r="D194" s="3">
        <v>23</v>
      </c>
      <c r="E194" s="3">
        <v>50</v>
      </c>
      <c r="F194" s="3">
        <v>0</v>
      </c>
      <c r="G194" s="3">
        <v>7</v>
      </c>
    </row>
    <row r="195" spans="1:7" ht="15" customHeight="1" x14ac:dyDescent="0.2">
      <c r="A195" s="415"/>
      <c r="B195" s="232" t="s">
        <v>20</v>
      </c>
      <c r="C195" s="3">
        <v>47</v>
      </c>
      <c r="D195" s="3">
        <v>12</v>
      </c>
      <c r="E195" s="3">
        <v>28</v>
      </c>
      <c r="F195" s="3">
        <v>0</v>
      </c>
      <c r="G195" s="3">
        <v>7</v>
      </c>
    </row>
    <row r="196" spans="1:7" ht="15" customHeight="1" x14ac:dyDescent="0.2">
      <c r="A196" s="415"/>
      <c r="B196" s="232" t="s">
        <v>21</v>
      </c>
      <c r="C196" s="3">
        <v>33</v>
      </c>
      <c r="D196" s="3">
        <v>11</v>
      </c>
      <c r="E196" s="3">
        <v>22</v>
      </c>
      <c r="F196" s="3">
        <v>0</v>
      </c>
      <c r="G196" s="3">
        <v>0</v>
      </c>
    </row>
    <row r="197" spans="1:7" ht="15" customHeight="1" x14ac:dyDescent="0.2">
      <c r="A197" s="414" t="s">
        <v>118</v>
      </c>
      <c r="B197" s="231" t="s">
        <v>0</v>
      </c>
      <c r="C197" s="198">
        <v>979</v>
      </c>
      <c r="D197" s="198">
        <v>270</v>
      </c>
      <c r="E197" s="198">
        <v>148</v>
      </c>
      <c r="F197" s="198">
        <v>199</v>
      </c>
      <c r="G197" s="198">
        <v>362</v>
      </c>
    </row>
    <row r="198" spans="1:7" ht="15" customHeight="1" x14ac:dyDescent="0.2">
      <c r="A198" s="414"/>
      <c r="B198" s="231" t="s">
        <v>20</v>
      </c>
      <c r="C198" s="198">
        <v>426</v>
      </c>
      <c r="D198" s="198">
        <v>126</v>
      </c>
      <c r="E198" s="198">
        <v>83</v>
      </c>
      <c r="F198" s="198">
        <v>67</v>
      </c>
      <c r="G198" s="198">
        <v>150</v>
      </c>
    </row>
    <row r="199" spans="1:7" ht="15" customHeight="1" x14ac:dyDescent="0.2">
      <c r="A199" s="414"/>
      <c r="B199" s="231" t="s">
        <v>21</v>
      </c>
      <c r="C199" s="198">
        <v>553</v>
      </c>
      <c r="D199" s="198">
        <v>144</v>
      </c>
      <c r="E199" s="198">
        <v>65</v>
      </c>
      <c r="F199" s="198">
        <v>132</v>
      </c>
      <c r="G199" s="198">
        <v>212</v>
      </c>
    </row>
    <row r="200" spans="1:7" ht="15" customHeight="1" x14ac:dyDescent="0.2">
      <c r="A200" s="415" t="s">
        <v>119</v>
      </c>
      <c r="B200" s="232" t="s">
        <v>0</v>
      </c>
      <c r="C200" s="3">
        <v>44</v>
      </c>
      <c r="D200" s="3">
        <v>40</v>
      </c>
      <c r="E200" s="3">
        <v>0</v>
      </c>
      <c r="F200" s="3">
        <v>0</v>
      </c>
      <c r="G200" s="3">
        <v>4</v>
      </c>
    </row>
    <row r="201" spans="1:7" ht="15" customHeight="1" x14ac:dyDescent="0.2">
      <c r="A201" s="415"/>
      <c r="B201" s="232" t="s">
        <v>20</v>
      </c>
      <c r="C201" s="3">
        <v>28</v>
      </c>
      <c r="D201" s="3">
        <v>24</v>
      </c>
      <c r="E201" s="3">
        <v>0</v>
      </c>
      <c r="F201" s="3">
        <v>0</v>
      </c>
      <c r="G201" s="3">
        <v>4</v>
      </c>
    </row>
    <row r="202" spans="1:7" ht="15" customHeight="1" x14ac:dyDescent="0.2">
      <c r="A202" s="415"/>
      <c r="B202" s="232" t="s">
        <v>21</v>
      </c>
      <c r="C202" s="3">
        <v>16</v>
      </c>
      <c r="D202" s="3">
        <v>16</v>
      </c>
      <c r="E202" s="3">
        <v>0</v>
      </c>
      <c r="F202" s="3">
        <v>0</v>
      </c>
      <c r="G202" s="3">
        <v>0</v>
      </c>
    </row>
    <row r="203" spans="1:7" ht="15" customHeight="1" x14ac:dyDescent="0.2">
      <c r="A203" s="414" t="s">
        <v>120</v>
      </c>
      <c r="B203" s="231" t="s">
        <v>0</v>
      </c>
      <c r="C203" s="198">
        <v>331</v>
      </c>
      <c r="D203" s="198">
        <v>79</v>
      </c>
      <c r="E203" s="198">
        <v>4</v>
      </c>
      <c r="F203" s="198">
        <v>2</v>
      </c>
      <c r="G203" s="198">
        <v>246</v>
      </c>
    </row>
    <row r="204" spans="1:7" ht="15" customHeight="1" x14ac:dyDescent="0.2">
      <c r="A204" s="414"/>
      <c r="B204" s="231" t="s">
        <v>20</v>
      </c>
      <c r="C204" s="198">
        <v>105</v>
      </c>
      <c r="D204" s="198">
        <v>32</v>
      </c>
      <c r="E204" s="198">
        <v>2</v>
      </c>
      <c r="F204" s="198">
        <v>0</v>
      </c>
      <c r="G204" s="198">
        <v>71</v>
      </c>
    </row>
    <row r="205" spans="1:7" ht="15" customHeight="1" x14ac:dyDescent="0.2">
      <c r="A205" s="414"/>
      <c r="B205" s="231" t="s">
        <v>21</v>
      </c>
      <c r="C205" s="198">
        <v>226</v>
      </c>
      <c r="D205" s="198">
        <v>47</v>
      </c>
      <c r="E205" s="198">
        <v>2</v>
      </c>
      <c r="F205" s="198">
        <v>2</v>
      </c>
      <c r="G205" s="198">
        <v>175</v>
      </c>
    </row>
    <row r="206" spans="1:7" ht="15" customHeight="1" x14ac:dyDescent="0.2">
      <c r="A206" s="415" t="s">
        <v>121</v>
      </c>
      <c r="B206" s="2" t="s">
        <v>0</v>
      </c>
      <c r="C206" s="3">
        <v>60</v>
      </c>
      <c r="D206" s="3">
        <v>9</v>
      </c>
      <c r="E206" s="3">
        <v>1</v>
      </c>
      <c r="F206" s="3">
        <v>0</v>
      </c>
      <c r="G206" s="3">
        <v>50</v>
      </c>
    </row>
    <row r="207" spans="1:7" ht="15" customHeight="1" x14ac:dyDescent="0.2">
      <c r="A207" s="415"/>
      <c r="B207" s="2" t="s">
        <v>20</v>
      </c>
      <c r="C207" s="3">
        <v>26</v>
      </c>
      <c r="D207" s="3">
        <v>5</v>
      </c>
      <c r="E207" s="3">
        <v>0</v>
      </c>
      <c r="F207" s="3">
        <v>0</v>
      </c>
      <c r="G207" s="3">
        <v>21</v>
      </c>
    </row>
    <row r="208" spans="1:7" ht="15" customHeight="1" x14ac:dyDescent="0.2">
      <c r="A208" s="415"/>
      <c r="B208" s="2" t="s">
        <v>21</v>
      </c>
      <c r="C208" s="3">
        <v>34</v>
      </c>
      <c r="D208" s="3">
        <v>4</v>
      </c>
      <c r="E208" s="3">
        <v>1</v>
      </c>
      <c r="F208" s="3">
        <v>0</v>
      </c>
      <c r="G208" s="3">
        <v>29</v>
      </c>
    </row>
    <row r="209" spans="1:7" ht="15" customHeight="1" x14ac:dyDescent="0.2">
      <c r="A209" s="414" t="s">
        <v>122</v>
      </c>
      <c r="B209" s="231" t="s">
        <v>0</v>
      </c>
      <c r="C209" s="198">
        <v>83</v>
      </c>
      <c r="D209" s="198">
        <v>27</v>
      </c>
      <c r="E209" s="198">
        <v>1</v>
      </c>
      <c r="F209" s="198">
        <v>2</v>
      </c>
      <c r="G209" s="198">
        <v>53</v>
      </c>
    </row>
    <row r="210" spans="1:7" ht="15" customHeight="1" x14ac:dyDescent="0.2">
      <c r="A210" s="414"/>
      <c r="B210" s="231" t="s">
        <v>20</v>
      </c>
      <c r="C210" s="198">
        <v>48</v>
      </c>
      <c r="D210" s="198">
        <v>13</v>
      </c>
      <c r="E210" s="198">
        <v>1</v>
      </c>
      <c r="F210" s="198">
        <v>2</v>
      </c>
      <c r="G210" s="198">
        <v>32</v>
      </c>
    </row>
    <row r="211" spans="1:7" ht="15" customHeight="1" x14ac:dyDescent="0.2">
      <c r="A211" s="414"/>
      <c r="B211" s="231" t="s">
        <v>21</v>
      </c>
      <c r="C211" s="198">
        <v>35</v>
      </c>
      <c r="D211" s="198">
        <v>14</v>
      </c>
      <c r="E211" s="198">
        <v>0</v>
      </c>
      <c r="F211" s="198">
        <v>0</v>
      </c>
      <c r="G211" s="198">
        <v>21</v>
      </c>
    </row>
    <row r="212" spans="1:7" ht="15" customHeight="1" x14ac:dyDescent="0.2">
      <c r="A212" s="415" t="s">
        <v>123</v>
      </c>
      <c r="B212" s="232" t="s">
        <v>0</v>
      </c>
      <c r="C212" s="3">
        <v>4083</v>
      </c>
      <c r="D212" s="3">
        <v>1567</v>
      </c>
      <c r="E212" s="3">
        <v>57</v>
      </c>
      <c r="F212" s="3">
        <v>74</v>
      </c>
      <c r="G212" s="3">
        <v>2385</v>
      </c>
    </row>
    <row r="213" spans="1:7" ht="15" customHeight="1" x14ac:dyDescent="0.2">
      <c r="A213" s="415"/>
      <c r="B213" s="232" t="s">
        <v>20</v>
      </c>
      <c r="C213" s="3">
        <v>1882</v>
      </c>
      <c r="D213" s="3">
        <v>776</v>
      </c>
      <c r="E213" s="3">
        <v>31</v>
      </c>
      <c r="F213" s="3">
        <v>31</v>
      </c>
      <c r="G213" s="3">
        <v>1044</v>
      </c>
    </row>
    <row r="214" spans="1:7" ht="15" customHeight="1" x14ac:dyDescent="0.2">
      <c r="A214" s="415"/>
      <c r="B214" s="232" t="s">
        <v>21</v>
      </c>
      <c r="C214" s="3">
        <v>2201</v>
      </c>
      <c r="D214" s="3">
        <v>791</v>
      </c>
      <c r="E214" s="3">
        <v>26</v>
      </c>
      <c r="F214" s="3">
        <v>43</v>
      </c>
      <c r="G214" s="3">
        <v>1341</v>
      </c>
    </row>
    <row r="215" spans="1:7" ht="15" customHeight="1" x14ac:dyDescent="0.2">
      <c r="A215" s="414" t="s">
        <v>124</v>
      </c>
      <c r="B215" s="231" t="s">
        <v>0</v>
      </c>
      <c r="C215" s="198">
        <v>1643</v>
      </c>
      <c r="D215" s="198">
        <v>668</v>
      </c>
      <c r="E215" s="198">
        <v>92</v>
      </c>
      <c r="F215" s="198">
        <v>25</v>
      </c>
      <c r="G215" s="198">
        <v>858</v>
      </c>
    </row>
    <row r="216" spans="1:7" ht="15" customHeight="1" x14ac:dyDescent="0.2">
      <c r="A216" s="414"/>
      <c r="B216" s="231" t="s">
        <v>20</v>
      </c>
      <c r="C216" s="198">
        <v>767</v>
      </c>
      <c r="D216" s="198">
        <v>321</v>
      </c>
      <c r="E216" s="198">
        <v>57</v>
      </c>
      <c r="F216" s="198">
        <v>8</v>
      </c>
      <c r="G216" s="198">
        <v>381</v>
      </c>
    </row>
    <row r="217" spans="1:7" ht="15" customHeight="1" x14ac:dyDescent="0.2">
      <c r="A217" s="414"/>
      <c r="B217" s="231" t="s">
        <v>21</v>
      </c>
      <c r="C217" s="198">
        <v>876</v>
      </c>
      <c r="D217" s="198">
        <v>347</v>
      </c>
      <c r="E217" s="198">
        <v>35</v>
      </c>
      <c r="F217" s="198">
        <v>17</v>
      </c>
      <c r="G217" s="198">
        <v>477</v>
      </c>
    </row>
    <row r="218" spans="1:7" ht="15" customHeight="1" x14ac:dyDescent="0.2">
      <c r="A218" s="415" t="s">
        <v>125</v>
      </c>
      <c r="B218" s="232" t="s">
        <v>0</v>
      </c>
      <c r="C218" s="3">
        <v>12</v>
      </c>
      <c r="D218" s="3">
        <v>8</v>
      </c>
      <c r="E218" s="3">
        <v>0</v>
      </c>
      <c r="F218" s="3">
        <v>1</v>
      </c>
      <c r="G218" s="3">
        <v>3</v>
      </c>
    </row>
    <row r="219" spans="1:7" ht="15" customHeight="1" x14ac:dyDescent="0.2">
      <c r="A219" s="415"/>
      <c r="B219" s="232" t="s">
        <v>20</v>
      </c>
      <c r="C219" s="3">
        <v>8</v>
      </c>
      <c r="D219" s="3">
        <v>5</v>
      </c>
      <c r="E219" s="3">
        <v>0</v>
      </c>
      <c r="F219" s="3">
        <v>0</v>
      </c>
      <c r="G219" s="3">
        <v>3</v>
      </c>
    </row>
    <row r="220" spans="1:7" ht="15" customHeight="1" x14ac:dyDescent="0.2">
      <c r="A220" s="415"/>
      <c r="B220" s="232" t="s">
        <v>21</v>
      </c>
      <c r="C220" s="3">
        <v>4</v>
      </c>
      <c r="D220" s="3">
        <v>3</v>
      </c>
      <c r="E220" s="3">
        <v>0</v>
      </c>
      <c r="F220" s="3">
        <v>1</v>
      </c>
      <c r="G220" s="3">
        <v>0</v>
      </c>
    </row>
    <row r="221" spans="1:7" ht="15" customHeight="1" x14ac:dyDescent="0.2">
      <c r="A221" s="414" t="s">
        <v>126</v>
      </c>
      <c r="B221" s="231" t="s">
        <v>0</v>
      </c>
      <c r="C221" s="198">
        <v>1308</v>
      </c>
      <c r="D221" s="198">
        <v>521</v>
      </c>
      <c r="E221" s="198">
        <v>38</v>
      </c>
      <c r="F221" s="198">
        <v>19</v>
      </c>
      <c r="G221" s="198">
        <v>730</v>
      </c>
    </row>
    <row r="222" spans="1:7" ht="15" customHeight="1" x14ac:dyDescent="0.2">
      <c r="A222" s="414"/>
      <c r="B222" s="231" t="s">
        <v>20</v>
      </c>
      <c r="C222" s="198">
        <v>817</v>
      </c>
      <c r="D222" s="198">
        <v>321</v>
      </c>
      <c r="E222" s="198">
        <v>28</v>
      </c>
      <c r="F222" s="198">
        <v>14</v>
      </c>
      <c r="G222" s="198">
        <v>454</v>
      </c>
    </row>
    <row r="223" spans="1:7" ht="15" customHeight="1" x14ac:dyDescent="0.2">
      <c r="A223" s="414"/>
      <c r="B223" s="231" t="s">
        <v>21</v>
      </c>
      <c r="C223" s="198">
        <v>491</v>
      </c>
      <c r="D223" s="198">
        <v>200</v>
      </c>
      <c r="E223" s="198">
        <v>10</v>
      </c>
      <c r="F223" s="198">
        <v>5</v>
      </c>
      <c r="G223" s="198">
        <v>276</v>
      </c>
    </row>
    <row r="224" spans="1:7" ht="15" customHeight="1" x14ac:dyDescent="0.2">
      <c r="A224" s="415" t="s">
        <v>127</v>
      </c>
      <c r="B224" s="232" t="s">
        <v>0</v>
      </c>
      <c r="C224" s="3">
        <v>157</v>
      </c>
      <c r="D224" s="3">
        <v>42</v>
      </c>
      <c r="E224" s="3">
        <v>16</v>
      </c>
      <c r="F224" s="3">
        <v>6</v>
      </c>
      <c r="G224" s="3">
        <v>93</v>
      </c>
    </row>
    <row r="225" spans="1:7" ht="15" customHeight="1" x14ac:dyDescent="0.2">
      <c r="A225" s="415"/>
      <c r="B225" s="232" t="s">
        <v>20</v>
      </c>
      <c r="C225" s="3">
        <v>98</v>
      </c>
      <c r="D225" s="3">
        <v>24</v>
      </c>
      <c r="E225" s="3">
        <v>14</v>
      </c>
      <c r="F225" s="3">
        <v>4</v>
      </c>
      <c r="G225" s="3">
        <v>56</v>
      </c>
    </row>
    <row r="226" spans="1:7" ht="15" customHeight="1" x14ac:dyDescent="0.2">
      <c r="A226" s="415"/>
      <c r="B226" s="232" t="s">
        <v>21</v>
      </c>
      <c r="C226" s="3">
        <v>59</v>
      </c>
      <c r="D226" s="3">
        <v>18</v>
      </c>
      <c r="E226" s="3">
        <v>2</v>
      </c>
      <c r="F226" s="3">
        <v>2</v>
      </c>
      <c r="G226" s="3">
        <v>37</v>
      </c>
    </row>
    <row r="227" spans="1:7" ht="15" customHeight="1" x14ac:dyDescent="0.2">
      <c r="A227" s="414" t="s">
        <v>128</v>
      </c>
      <c r="B227" s="231" t="s">
        <v>0</v>
      </c>
      <c r="C227" s="198">
        <v>435</v>
      </c>
      <c r="D227" s="198">
        <v>342</v>
      </c>
      <c r="E227" s="198">
        <v>53</v>
      </c>
      <c r="F227" s="198">
        <v>2</v>
      </c>
      <c r="G227" s="198">
        <v>38</v>
      </c>
    </row>
    <row r="228" spans="1:7" ht="15" customHeight="1" x14ac:dyDescent="0.2">
      <c r="A228" s="414"/>
      <c r="B228" s="231" t="s">
        <v>20</v>
      </c>
      <c r="C228" s="198">
        <v>261</v>
      </c>
      <c r="D228" s="198">
        <v>203</v>
      </c>
      <c r="E228" s="198">
        <v>33</v>
      </c>
      <c r="F228" s="198">
        <v>2</v>
      </c>
      <c r="G228" s="198">
        <v>23</v>
      </c>
    </row>
    <row r="229" spans="1:7" ht="15" customHeight="1" x14ac:dyDescent="0.2">
      <c r="A229" s="414"/>
      <c r="B229" s="231" t="s">
        <v>21</v>
      </c>
      <c r="C229" s="198">
        <v>174</v>
      </c>
      <c r="D229" s="198">
        <v>139</v>
      </c>
      <c r="E229" s="198">
        <v>20</v>
      </c>
      <c r="F229" s="198">
        <v>0</v>
      </c>
      <c r="G229" s="198">
        <v>15</v>
      </c>
    </row>
    <row r="230" spans="1:7" ht="15" customHeight="1" x14ac:dyDescent="0.2">
      <c r="A230" s="415" t="s">
        <v>129</v>
      </c>
      <c r="B230" s="232" t="s">
        <v>0</v>
      </c>
      <c r="C230" s="3">
        <v>40</v>
      </c>
      <c r="D230" s="3">
        <v>32</v>
      </c>
      <c r="E230" s="3">
        <v>1</v>
      </c>
      <c r="F230" s="3">
        <v>0</v>
      </c>
      <c r="G230" s="3">
        <v>7</v>
      </c>
    </row>
    <row r="231" spans="1:7" ht="15" customHeight="1" x14ac:dyDescent="0.2">
      <c r="A231" s="415"/>
      <c r="B231" s="232" t="s">
        <v>20</v>
      </c>
      <c r="C231" s="3">
        <v>16</v>
      </c>
      <c r="D231" s="3">
        <v>14</v>
      </c>
      <c r="E231" s="3">
        <v>1</v>
      </c>
      <c r="F231" s="3">
        <v>0</v>
      </c>
      <c r="G231" s="3">
        <v>1</v>
      </c>
    </row>
    <row r="232" spans="1:7" ht="15" customHeight="1" x14ac:dyDescent="0.2">
      <c r="A232" s="415"/>
      <c r="B232" s="232" t="s">
        <v>21</v>
      </c>
      <c r="C232" s="3">
        <v>24</v>
      </c>
      <c r="D232" s="3">
        <v>18</v>
      </c>
      <c r="E232" s="3">
        <v>0</v>
      </c>
      <c r="F232" s="3">
        <v>0</v>
      </c>
      <c r="G232" s="3">
        <v>6</v>
      </c>
    </row>
    <row r="233" spans="1:7" ht="15" customHeight="1" x14ac:dyDescent="0.2">
      <c r="A233" s="414" t="s">
        <v>130</v>
      </c>
      <c r="B233" s="231" t="s">
        <v>0</v>
      </c>
      <c r="C233" s="198">
        <v>58</v>
      </c>
      <c r="D233" s="198">
        <v>4</v>
      </c>
      <c r="E233" s="198">
        <v>49</v>
      </c>
      <c r="F233" s="198">
        <v>2</v>
      </c>
      <c r="G233" s="198">
        <v>3</v>
      </c>
    </row>
    <row r="234" spans="1:7" ht="15" customHeight="1" x14ac:dyDescent="0.2">
      <c r="A234" s="414"/>
      <c r="B234" s="231" t="s">
        <v>20</v>
      </c>
      <c r="C234" s="198">
        <v>27</v>
      </c>
      <c r="D234" s="198">
        <v>2</v>
      </c>
      <c r="E234" s="198">
        <v>22</v>
      </c>
      <c r="F234" s="198">
        <v>2</v>
      </c>
      <c r="G234" s="198">
        <v>1</v>
      </c>
    </row>
    <row r="235" spans="1:7" ht="15" customHeight="1" x14ac:dyDescent="0.2">
      <c r="A235" s="414"/>
      <c r="B235" s="231" t="s">
        <v>21</v>
      </c>
      <c r="C235" s="198">
        <v>31</v>
      </c>
      <c r="D235" s="198">
        <v>2</v>
      </c>
      <c r="E235" s="198">
        <v>27</v>
      </c>
      <c r="F235" s="198">
        <v>0</v>
      </c>
      <c r="G235" s="198">
        <v>2</v>
      </c>
    </row>
    <row r="236" spans="1:7" ht="15" customHeight="1" x14ac:dyDescent="0.2">
      <c r="A236" s="415" t="s">
        <v>131</v>
      </c>
      <c r="B236" s="2" t="s">
        <v>0</v>
      </c>
      <c r="C236" s="3">
        <v>888</v>
      </c>
      <c r="D236" s="3">
        <v>416</v>
      </c>
      <c r="E236" s="3">
        <v>31</v>
      </c>
      <c r="F236" s="3">
        <v>10</v>
      </c>
      <c r="G236" s="3">
        <v>431</v>
      </c>
    </row>
    <row r="237" spans="1:7" ht="15" customHeight="1" x14ac:dyDescent="0.2">
      <c r="A237" s="415"/>
      <c r="B237" s="2" t="s">
        <v>20</v>
      </c>
      <c r="C237" s="3">
        <v>567</v>
      </c>
      <c r="D237" s="3">
        <v>269</v>
      </c>
      <c r="E237" s="3">
        <v>21</v>
      </c>
      <c r="F237" s="3">
        <v>9</v>
      </c>
      <c r="G237" s="3">
        <v>268</v>
      </c>
    </row>
    <row r="238" spans="1:7" ht="15" customHeight="1" x14ac:dyDescent="0.2">
      <c r="A238" s="415"/>
      <c r="B238" s="2" t="s">
        <v>21</v>
      </c>
      <c r="C238" s="3">
        <v>321</v>
      </c>
      <c r="D238" s="3">
        <v>147</v>
      </c>
      <c r="E238" s="3">
        <v>10</v>
      </c>
      <c r="F238" s="3">
        <v>1</v>
      </c>
      <c r="G238" s="3">
        <v>163</v>
      </c>
    </row>
    <row r="239" spans="1:7" ht="15" customHeight="1" x14ac:dyDescent="0.2">
      <c r="A239" s="414" t="s">
        <v>132</v>
      </c>
      <c r="B239" s="231" t="s">
        <v>0</v>
      </c>
      <c r="C239" s="198">
        <v>15</v>
      </c>
      <c r="D239" s="198">
        <v>11</v>
      </c>
      <c r="E239" s="198">
        <v>0</v>
      </c>
      <c r="F239" s="198">
        <v>0</v>
      </c>
      <c r="G239" s="198">
        <v>4</v>
      </c>
    </row>
    <row r="240" spans="1:7" ht="15" customHeight="1" x14ac:dyDescent="0.2">
      <c r="A240" s="414"/>
      <c r="B240" s="231" t="s">
        <v>20</v>
      </c>
      <c r="C240" s="198">
        <v>14</v>
      </c>
      <c r="D240" s="198">
        <v>11</v>
      </c>
      <c r="E240" s="198">
        <v>0</v>
      </c>
      <c r="F240" s="198">
        <v>0</v>
      </c>
      <c r="G240" s="198">
        <v>3</v>
      </c>
    </row>
    <row r="241" spans="1:7" ht="15" customHeight="1" x14ac:dyDescent="0.2">
      <c r="A241" s="414"/>
      <c r="B241" s="231" t="s">
        <v>21</v>
      </c>
      <c r="C241" s="198">
        <v>1</v>
      </c>
      <c r="D241" s="198">
        <v>0</v>
      </c>
      <c r="E241" s="198">
        <v>0</v>
      </c>
      <c r="F241" s="198">
        <v>0</v>
      </c>
      <c r="G241" s="198">
        <v>1</v>
      </c>
    </row>
    <row r="242" spans="1:7" ht="15" customHeight="1" x14ac:dyDescent="0.2">
      <c r="A242" s="415" t="s">
        <v>133</v>
      </c>
      <c r="B242" s="232" t="s">
        <v>0</v>
      </c>
      <c r="C242" s="3">
        <v>9</v>
      </c>
      <c r="D242" s="3">
        <v>1</v>
      </c>
      <c r="E242" s="3">
        <v>0</v>
      </c>
      <c r="F242" s="3">
        <v>0</v>
      </c>
      <c r="G242" s="3">
        <v>8</v>
      </c>
    </row>
    <row r="243" spans="1:7" ht="15" customHeight="1" x14ac:dyDescent="0.2">
      <c r="A243" s="415"/>
      <c r="B243" s="232" t="s">
        <v>20</v>
      </c>
      <c r="C243" s="3">
        <v>4</v>
      </c>
      <c r="D243" s="3">
        <v>0</v>
      </c>
      <c r="E243" s="3">
        <v>0</v>
      </c>
      <c r="F243" s="3">
        <v>0</v>
      </c>
      <c r="G243" s="3">
        <v>4</v>
      </c>
    </row>
    <row r="244" spans="1:7" ht="15" customHeight="1" x14ac:dyDescent="0.2">
      <c r="A244" s="415"/>
      <c r="B244" s="232" t="s">
        <v>21</v>
      </c>
      <c r="C244" s="3">
        <v>5</v>
      </c>
      <c r="D244" s="3">
        <v>1</v>
      </c>
      <c r="E244" s="3">
        <v>0</v>
      </c>
      <c r="F244" s="3">
        <v>0</v>
      </c>
      <c r="G244" s="3">
        <v>4</v>
      </c>
    </row>
    <row r="245" spans="1:7" ht="15" customHeight="1" x14ac:dyDescent="0.2">
      <c r="A245" s="414" t="s">
        <v>134</v>
      </c>
      <c r="B245" s="231" t="s">
        <v>0</v>
      </c>
      <c r="C245" s="198">
        <v>573</v>
      </c>
      <c r="D245" s="198">
        <v>79</v>
      </c>
      <c r="E245" s="198">
        <v>8</v>
      </c>
      <c r="F245" s="198">
        <v>14</v>
      </c>
      <c r="G245" s="198">
        <v>472</v>
      </c>
    </row>
    <row r="246" spans="1:7" ht="15" customHeight="1" x14ac:dyDescent="0.2">
      <c r="A246" s="414"/>
      <c r="B246" s="231" t="s">
        <v>20</v>
      </c>
      <c r="C246" s="198">
        <v>256</v>
      </c>
      <c r="D246" s="198">
        <v>33</v>
      </c>
      <c r="E246" s="198">
        <v>4</v>
      </c>
      <c r="F246" s="198">
        <v>5</v>
      </c>
      <c r="G246" s="198">
        <v>214</v>
      </c>
    </row>
    <row r="247" spans="1:7" ht="15" customHeight="1" x14ac:dyDescent="0.2">
      <c r="A247" s="414"/>
      <c r="B247" s="231" t="s">
        <v>21</v>
      </c>
      <c r="C247" s="198">
        <v>317</v>
      </c>
      <c r="D247" s="198">
        <v>46</v>
      </c>
      <c r="E247" s="198">
        <v>4</v>
      </c>
      <c r="F247" s="198">
        <v>9</v>
      </c>
      <c r="G247" s="198">
        <v>258</v>
      </c>
    </row>
    <row r="248" spans="1:7" ht="15" customHeight="1" x14ac:dyDescent="0.2">
      <c r="A248" s="415" t="s">
        <v>135</v>
      </c>
      <c r="B248" s="232" t="s">
        <v>0</v>
      </c>
      <c r="C248" s="3">
        <v>59</v>
      </c>
      <c r="D248" s="3">
        <v>38</v>
      </c>
      <c r="E248" s="3">
        <v>3</v>
      </c>
      <c r="F248" s="3">
        <v>0</v>
      </c>
      <c r="G248" s="3">
        <v>18</v>
      </c>
    </row>
    <row r="249" spans="1:7" ht="15" customHeight="1" x14ac:dyDescent="0.2">
      <c r="A249" s="415"/>
      <c r="B249" s="232" t="s">
        <v>20</v>
      </c>
      <c r="C249" s="3">
        <v>35</v>
      </c>
      <c r="D249" s="3">
        <v>21</v>
      </c>
      <c r="E249" s="3">
        <v>3</v>
      </c>
      <c r="F249" s="3">
        <v>0</v>
      </c>
      <c r="G249" s="3">
        <v>11</v>
      </c>
    </row>
    <row r="250" spans="1:7" ht="15" customHeight="1" x14ac:dyDescent="0.2">
      <c r="A250" s="415"/>
      <c r="B250" s="232" t="s">
        <v>21</v>
      </c>
      <c r="C250" s="3">
        <v>24</v>
      </c>
      <c r="D250" s="3">
        <v>17</v>
      </c>
      <c r="E250" s="3">
        <v>0</v>
      </c>
      <c r="F250" s="3">
        <v>0</v>
      </c>
      <c r="G250" s="3">
        <v>7</v>
      </c>
    </row>
    <row r="251" spans="1:7" ht="15" customHeight="1" x14ac:dyDescent="0.2">
      <c r="A251" s="414" t="s">
        <v>136</v>
      </c>
      <c r="B251" s="231" t="s">
        <v>0</v>
      </c>
      <c r="C251" s="198">
        <v>5296</v>
      </c>
      <c r="D251" s="198">
        <v>1371</v>
      </c>
      <c r="E251" s="198">
        <v>112</v>
      </c>
      <c r="F251" s="198">
        <v>120</v>
      </c>
      <c r="G251" s="198">
        <v>3693</v>
      </c>
    </row>
    <row r="252" spans="1:7" ht="15" customHeight="1" x14ac:dyDescent="0.2">
      <c r="A252" s="414"/>
      <c r="B252" s="231" t="s">
        <v>20</v>
      </c>
      <c r="C252" s="198">
        <v>2662</v>
      </c>
      <c r="D252" s="198">
        <v>709</v>
      </c>
      <c r="E252" s="198">
        <v>64</v>
      </c>
      <c r="F252" s="198">
        <v>53</v>
      </c>
      <c r="G252" s="198">
        <v>1836</v>
      </c>
    </row>
    <row r="253" spans="1:7" ht="15" customHeight="1" x14ac:dyDescent="0.2">
      <c r="A253" s="414"/>
      <c r="B253" s="231" t="s">
        <v>21</v>
      </c>
      <c r="C253" s="198">
        <v>2634</v>
      </c>
      <c r="D253" s="198">
        <v>662</v>
      </c>
      <c r="E253" s="198">
        <v>48</v>
      </c>
      <c r="F253" s="198">
        <v>67</v>
      </c>
      <c r="G253" s="198">
        <v>1857</v>
      </c>
    </row>
    <row r="254" spans="1:7" ht="15" customHeight="1" x14ac:dyDescent="0.2">
      <c r="A254" s="415" t="s">
        <v>137</v>
      </c>
      <c r="B254" s="232" t="s">
        <v>0</v>
      </c>
      <c r="C254" s="3">
        <v>592</v>
      </c>
      <c r="D254" s="3">
        <v>101</v>
      </c>
      <c r="E254" s="3">
        <v>31</v>
      </c>
      <c r="F254" s="3">
        <v>55</v>
      </c>
      <c r="G254" s="3">
        <v>405</v>
      </c>
    </row>
    <row r="255" spans="1:7" ht="15" customHeight="1" x14ac:dyDescent="0.2">
      <c r="A255" s="415"/>
      <c r="B255" s="232" t="s">
        <v>20</v>
      </c>
      <c r="C255" s="3">
        <v>211</v>
      </c>
      <c r="D255" s="3">
        <v>33</v>
      </c>
      <c r="E255" s="3">
        <v>10</v>
      </c>
      <c r="F255" s="3">
        <v>17</v>
      </c>
      <c r="G255" s="3">
        <v>151</v>
      </c>
    </row>
    <row r="256" spans="1:7" ht="15" customHeight="1" x14ac:dyDescent="0.2">
      <c r="A256" s="415"/>
      <c r="B256" s="232" t="s">
        <v>21</v>
      </c>
      <c r="C256" s="3">
        <v>381</v>
      </c>
      <c r="D256" s="3">
        <v>68</v>
      </c>
      <c r="E256" s="3">
        <v>21</v>
      </c>
      <c r="F256" s="3">
        <v>38</v>
      </c>
      <c r="G256" s="3">
        <v>254</v>
      </c>
    </row>
    <row r="257" spans="1:7" ht="15" customHeight="1" x14ac:dyDescent="0.2">
      <c r="A257" s="414" t="s">
        <v>138</v>
      </c>
      <c r="B257" s="231" t="s">
        <v>0</v>
      </c>
      <c r="C257" s="198">
        <v>744</v>
      </c>
      <c r="D257" s="198">
        <v>167</v>
      </c>
      <c r="E257" s="198">
        <v>15</v>
      </c>
      <c r="F257" s="198">
        <v>17</v>
      </c>
      <c r="G257" s="198">
        <v>545</v>
      </c>
    </row>
    <row r="258" spans="1:7" ht="15" customHeight="1" x14ac:dyDescent="0.2">
      <c r="A258" s="414"/>
      <c r="B258" s="231" t="s">
        <v>20</v>
      </c>
      <c r="C258" s="198">
        <v>368</v>
      </c>
      <c r="D258" s="198">
        <v>82</v>
      </c>
      <c r="E258" s="198">
        <v>9</v>
      </c>
      <c r="F258" s="198">
        <v>8</v>
      </c>
      <c r="G258" s="198">
        <v>269</v>
      </c>
    </row>
    <row r="259" spans="1:7" ht="15" customHeight="1" x14ac:dyDescent="0.2">
      <c r="A259" s="414"/>
      <c r="B259" s="231" t="s">
        <v>21</v>
      </c>
      <c r="C259" s="198">
        <v>376</v>
      </c>
      <c r="D259" s="198">
        <v>85</v>
      </c>
      <c r="E259" s="198">
        <v>6</v>
      </c>
      <c r="F259" s="198">
        <v>9</v>
      </c>
      <c r="G259" s="198">
        <v>276</v>
      </c>
    </row>
    <row r="260" spans="1:7" ht="15" customHeight="1" x14ac:dyDescent="0.2">
      <c r="A260" s="415" t="s">
        <v>139</v>
      </c>
      <c r="B260" s="232" t="s">
        <v>0</v>
      </c>
      <c r="C260" s="3">
        <v>5103</v>
      </c>
      <c r="D260" s="3">
        <v>857</v>
      </c>
      <c r="E260" s="3">
        <v>81</v>
      </c>
      <c r="F260" s="3">
        <v>81</v>
      </c>
      <c r="G260" s="3">
        <v>4084</v>
      </c>
    </row>
    <row r="261" spans="1:7" ht="15" customHeight="1" x14ac:dyDescent="0.2">
      <c r="A261" s="415"/>
      <c r="B261" s="232" t="s">
        <v>20</v>
      </c>
      <c r="C261" s="3">
        <v>2679</v>
      </c>
      <c r="D261" s="3">
        <v>468</v>
      </c>
      <c r="E261" s="3">
        <v>49</v>
      </c>
      <c r="F261" s="3">
        <v>36</v>
      </c>
      <c r="G261" s="3">
        <v>2126</v>
      </c>
    </row>
    <row r="262" spans="1:7" ht="15" customHeight="1" x14ac:dyDescent="0.2">
      <c r="A262" s="415"/>
      <c r="B262" s="232" t="s">
        <v>21</v>
      </c>
      <c r="C262" s="3">
        <v>2424</v>
      </c>
      <c r="D262" s="3">
        <v>389</v>
      </c>
      <c r="E262" s="3">
        <v>32</v>
      </c>
      <c r="F262" s="3">
        <v>45</v>
      </c>
      <c r="G262" s="3">
        <v>1958</v>
      </c>
    </row>
    <row r="263" spans="1:7" ht="15" customHeight="1" x14ac:dyDescent="0.2">
      <c r="A263" s="414" t="s">
        <v>140</v>
      </c>
      <c r="B263" s="231" t="s">
        <v>0</v>
      </c>
      <c r="C263" s="198">
        <v>142</v>
      </c>
      <c r="D263" s="198">
        <v>0</v>
      </c>
      <c r="E263" s="198">
        <v>0</v>
      </c>
      <c r="F263" s="198">
        <v>27</v>
      </c>
      <c r="G263" s="198">
        <v>115</v>
      </c>
    </row>
    <row r="264" spans="1:7" ht="15" customHeight="1" x14ac:dyDescent="0.2">
      <c r="A264" s="414"/>
      <c r="B264" s="231" t="s">
        <v>20</v>
      </c>
      <c r="C264" s="198">
        <v>53</v>
      </c>
      <c r="D264" s="198">
        <v>0</v>
      </c>
      <c r="E264" s="198">
        <v>0</v>
      </c>
      <c r="F264" s="198">
        <v>15</v>
      </c>
      <c r="G264" s="198">
        <v>38</v>
      </c>
    </row>
    <row r="265" spans="1:7" ht="15" customHeight="1" x14ac:dyDescent="0.2">
      <c r="A265" s="414"/>
      <c r="B265" s="231" t="s">
        <v>21</v>
      </c>
      <c r="C265" s="198">
        <v>89</v>
      </c>
      <c r="D265" s="198">
        <v>0</v>
      </c>
      <c r="E265" s="198">
        <v>0</v>
      </c>
      <c r="F265" s="198">
        <v>12</v>
      </c>
      <c r="G265" s="198">
        <v>77</v>
      </c>
    </row>
    <row r="266" spans="1:7" ht="15" customHeight="1" x14ac:dyDescent="0.2">
      <c r="A266" s="415" t="s">
        <v>141</v>
      </c>
      <c r="B266" s="2" t="s">
        <v>0</v>
      </c>
      <c r="C266" s="3">
        <v>7</v>
      </c>
      <c r="D266" s="3">
        <v>6</v>
      </c>
      <c r="E266" s="3">
        <v>0</v>
      </c>
      <c r="F266" s="3">
        <v>0</v>
      </c>
      <c r="G266" s="3">
        <v>1</v>
      </c>
    </row>
    <row r="267" spans="1:7" ht="15" customHeight="1" x14ac:dyDescent="0.2">
      <c r="A267" s="415"/>
      <c r="B267" s="2" t="s">
        <v>20</v>
      </c>
      <c r="C267" s="3">
        <v>1</v>
      </c>
      <c r="D267" s="3">
        <v>0</v>
      </c>
      <c r="E267" s="3">
        <v>0</v>
      </c>
      <c r="F267" s="3">
        <v>0</v>
      </c>
      <c r="G267" s="3">
        <v>1</v>
      </c>
    </row>
    <row r="268" spans="1:7" ht="15" customHeight="1" x14ac:dyDescent="0.2">
      <c r="A268" s="415"/>
      <c r="B268" s="2" t="s">
        <v>21</v>
      </c>
      <c r="C268" s="3">
        <v>6</v>
      </c>
      <c r="D268" s="3">
        <v>6</v>
      </c>
      <c r="E268" s="3">
        <v>0</v>
      </c>
      <c r="F268" s="3">
        <v>0</v>
      </c>
      <c r="G268" s="3">
        <v>0</v>
      </c>
    </row>
    <row r="269" spans="1:7" ht="15" customHeight="1" x14ac:dyDescent="0.2">
      <c r="A269" s="414" t="s">
        <v>142</v>
      </c>
      <c r="B269" s="231" t="s">
        <v>0</v>
      </c>
      <c r="C269" s="198">
        <v>319</v>
      </c>
      <c r="D269" s="198">
        <v>125</v>
      </c>
      <c r="E269" s="198">
        <v>6</v>
      </c>
      <c r="F269" s="198">
        <v>0</v>
      </c>
      <c r="G269" s="198">
        <v>188</v>
      </c>
    </row>
    <row r="270" spans="1:7" ht="15" customHeight="1" x14ac:dyDescent="0.2">
      <c r="A270" s="414"/>
      <c r="B270" s="231" t="s">
        <v>20</v>
      </c>
      <c r="C270" s="198">
        <v>196</v>
      </c>
      <c r="D270" s="198">
        <v>73</v>
      </c>
      <c r="E270" s="198">
        <v>5</v>
      </c>
      <c r="F270" s="198">
        <v>0</v>
      </c>
      <c r="G270" s="198">
        <v>118</v>
      </c>
    </row>
    <row r="271" spans="1:7" ht="15" customHeight="1" x14ac:dyDescent="0.2">
      <c r="A271" s="414"/>
      <c r="B271" s="231" t="s">
        <v>21</v>
      </c>
      <c r="C271" s="198">
        <v>123</v>
      </c>
      <c r="D271" s="198">
        <v>52</v>
      </c>
      <c r="E271" s="198">
        <v>1</v>
      </c>
      <c r="F271" s="198">
        <v>0</v>
      </c>
      <c r="G271" s="198">
        <v>70</v>
      </c>
    </row>
    <row r="272" spans="1:7" ht="15" customHeight="1" x14ac:dyDescent="0.2">
      <c r="A272" s="415" t="s">
        <v>143</v>
      </c>
      <c r="B272" s="232" t="s">
        <v>0</v>
      </c>
      <c r="C272" s="3">
        <v>2970</v>
      </c>
      <c r="D272" s="3">
        <v>1303</v>
      </c>
      <c r="E272" s="3">
        <v>80</v>
      </c>
      <c r="F272" s="3">
        <v>89</v>
      </c>
      <c r="G272" s="3">
        <v>1498</v>
      </c>
    </row>
    <row r="273" spans="1:7" ht="15" customHeight="1" x14ac:dyDescent="0.2">
      <c r="A273" s="415"/>
      <c r="B273" s="232" t="s">
        <v>20</v>
      </c>
      <c r="C273" s="3">
        <v>1691</v>
      </c>
      <c r="D273" s="3">
        <v>790</v>
      </c>
      <c r="E273" s="3">
        <v>50</v>
      </c>
      <c r="F273" s="3">
        <v>45</v>
      </c>
      <c r="G273" s="3">
        <v>806</v>
      </c>
    </row>
    <row r="274" spans="1:7" ht="15" customHeight="1" x14ac:dyDescent="0.2">
      <c r="A274" s="415"/>
      <c r="B274" s="232" t="s">
        <v>21</v>
      </c>
      <c r="C274" s="3">
        <v>1279</v>
      </c>
      <c r="D274" s="3">
        <v>513</v>
      </c>
      <c r="E274" s="3">
        <v>30</v>
      </c>
      <c r="F274" s="3">
        <v>44</v>
      </c>
      <c r="G274" s="3">
        <v>692</v>
      </c>
    </row>
    <row r="275" spans="1:7" ht="15" customHeight="1" x14ac:dyDescent="0.2">
      <c r="A275" s="414" t="s">
        <v>144</v>
      </c>
      <c r="B275" s="231" t="s">
        <v>0</v>
      </c>
      <c r="C275" s="198">
        <v>12</v>
      </c>
      <c r="D275" s="198">
        <v>8</v>
      </c>
      <c r="E275" s="198">
        <v>1</v>
      </c>
      <c r="F275" s="198">
        <v>0</v>
      </c>
      <c r="G275" s="198">
        <v>3</v>
      </c>
    </row>
    <row r="276" spans="1:7" ht="15" customHeight="1" x14ac:dyDescent="0.2">
      <c r="A276" s="414"/>
      <c r="B276" s="231" t="s">
        <v>20</v>
      </c>
      <c r="C276" s="198">
        <v>3</v>
      </c>
      <c r="D276" s="198">
        <v>2</v>
      </c>
      <c r="E276" s="198">
        <v>0</v>
      </c>
      <c r="F276" s="198">
        <v>0</v>
      </c>
      <c r="G276" s="198">
        <v>1</v>
      </c>
    </row>
    <row r="277" spans="1:7" ht="15" customHeight="1" x14ac:dyDescent="0.2">
      <c r="A277" s="414"/>
      <c r="B277" s="231" t="s">
        <v>21</v>
      </c>
      <c r="C277" s="198">
        <v>9</v>
      </c>
      <c r="D277" s="198">
        <v>6</v>
      </c>
      <c r="E277" s="198">
        <v>1</v>
      </c>
      <c r="F277" s="198">
        <v>0</v>
      </c>
      <c r="G277" s="198">
        <v>2</v>
      </c>
    </row>
    <row r="278" spans="1:7" ht="15" customHeight="1" x14ac:dyDescent="0.2">
      <c r="A278" s="415" t="s">
        <v>145</v>
      </c>
      <c r="B278" s="232" t="s">
        <v>0</v>
      </c>
      <c r="C278" s="3">
        <v>94</v>
      </c>
      <c r="D278" s="3">
        <v>75</v>
      </c>
      <c r="E278" s="3">
        <v>2</v>
      </c>
      <c r="F278" s="3">
        <v>0</v>
      </c>
      <c r="G278" s="3">
        <v>17</v>
      </c>
    </row>
    <row r="279" spans="1:7" ht="15" customHeight="1" x14ac:dyDescent="0.2">
      <c r="A279" s="415"/>
      <c r="B279" s="232" t="s">
        <v>20</v>
      </c>
      <c r="C279" s="3">
        <v>54</v>
      </c>
      <c r="D279" s="3">
        <v>46</v>
      </c>
      <c r="E279" s="3">
        <v>0</v>
      </c>
      <c r="F279" s="3">
        <v>0</v>
      </c>
      <c r="G279" s="3">
        <v>8</v>
      </c>
    </row>
    <row r="280" spans="1:7" ht="15" customHeight="1" x14ac:dyDescent="0.2">
      <c r="A280" s="415"/>
      <c r="B280" s="232" t="s">
        <v>21</v>
      </c>
      <c r="C280" s="3">
        <v>40</v>
      </c>
      <c r="D280" s="3">
        <v>29</v>
      </c>
      <c r="E280" s="3">
        <v>2</v>
      </c>
      <c r="F280" s="3">
        <v>0</v>
      </c>
      <c r="G280" s="3">
        <v>9</v>
      </c>
    </row>
    <row r="281" spans="1:7" ht="15" customHeight="1" x14ac:dyDescent="0.2">
      <c r="A281" s="414" t="s">
        <v>146</v>
      </c>
      <c r="B281" s="231" t="s">
        <v>0</v>
      </c>
      <c r="C281" s="198">
        <v>195</v>
      </c>
      <c r="D281" s="198">
        <v>111</v>
      </c>
      <c r="E281" s="198">
        <v>6</v>
      </c>
      <c r="F281" s="198">
        <v>11</v>
      </c>
      <c r="G281" s="198">
        <v>67</v>
      </c>
    </row>
    <row r="282" spans="1:7" ht="15" customHeight="1" x14ac:dyDescent="0.2">
      <c r="A282" s="414"/>
      <c r="B282" s="231" t="s">
        <v>20</v>
      </c>
      <c r="C282" s="198">
        <v>157</v>
      </c>
      <c r="D282" s="198">
        <v>83</v>
      </c>
      <c r="E282" s="198">
        <v>5</v>
      </c>
      <c r="F282" s="198">
        <v>9</v>
      </c>
      <c r="G282" s="198">
        <v>60</v>
      </c>
    </row>
    <row r="283" spans="1:7" ht="15" customHeight="1" x14ac:dyDescent="0.2">
      <c r="A283" s="414"/>
      <c r="B283" s="231" t="s">
        <v>21</v>
      </c>
      <c r="C283" s="198">
        <v>38</v>
      </c>
      <c r="D283" s="198">
        <v>28</v>
      </c>
      <c r="E283" s="198">
        <v>1</v>
      </c>
      <c r="F283" s="198">
        <v>2</v>
      </c>
      <c r="G283" s="198">
        <v>7</v>
      </c>
    </row>
    <row r="284" spans="1:7" ht="15" customHeight="1" x14ac:dyDescent="0.2">
      <c r="A284" s="415" t="s">
        <v>147</v>
      </c>
      <c r="B284" s="232" t="s">
        <v>0</v>
      </c>
      <c r="C284" s="3">
        <v>106</v>
      </c>
      <c r="D284" s="3">
        <v>79</v>
      </c>
      <c r="E284" s="3">
        <v>5</v>
      </c>
      <c r="F284" s="3">
        <v>0</v>
      </c>
      <c r="G284" s="3">
        <v>22</v>
      </c>
    </row>
    <row r="285" spans="1:7" ht="15" customHeight="1" x14ac:dyDescent="0.2">
      <c r="A285" s="415"/>
      <c r="B285" s="232" t="s">
        <v>20</v>
      </c>
      <c r="C285" s="3">
        <v>50</v>
      </c>
      <c r="D285" s="3">
        <v>39</v>
      </c>
      <c r="E285" s="3">
        <v>2</v>
      </c>
      <c r="F285" s="3">
        <v>0</v>
      </c>
      <c r="G285" s="3">
        <v>9</v>
      </c>
    </row>
    <row r="286" spans="1:7" ht="15" customHeight="1" x14ac:dyDescent="0.2">
      <c r="A286" s="415"/>
      <c r="B286" s="232" t="s">
        <v>21</v>
      </c>
      <c r="C286" s="3">
        <v>56</v>
      </c>
      <c r="D286" s="3">
        <v>40</v>
      </c>
      <c r="E286" s="3">
        <v>3</v>
      </c>
      <c r="F286" s="3">
        <v>0</v>
      </c>
      <c r="G286" s="3">
        <v>13</v>
      </c>
    </row>
    <row r="287" spans="1:7" ht="15" customHeight="1" x14ac:dyDescent="0.2">
      <c r="A287" s="414" t="s">
        <v>148</v>
      </c>
      <c r="B287" s="231" t="s">
        <v>0</v>
      </c>
      <c r="C287" s="198">
        <v>361</v>
      </c>
      <c r="D287" s="198">
        <v>332</v>
      </c>
      <c r="E287" s="198">
        <v>2</v>
      </c>
      <c r="F287" s="198">
        <v>0</v>
      </c>
      <c r="G287" s="198">
        <v>27</v>
      </c>
    </row>
    <row r="288" spans="1:7" ht="15" customHeight="1" x14ac:dyDescent="0.2">
      <c r="A288" s="414"/>
      <c r="B288" s="231" t="s">
        <v>20</v>
      </c>
      <c r="C288" s="198">
        <v>164</v>
      </c>
      <c r="D288" s="198">
        <v>150</v>
      </c>
      <c r="E288" s="198">
        <v>0</v>
      </c>
      <c r="F288" s="198">
        <v>0</v>
      </c>
      <c r="G288" s="198">
        <v>14</v>
      </c>
    </row>
    <row r="289" spans="1:7" ht="15" customHeight="1" x14ac:dyDescent="0.2">
      <c r="A289" s="414"/>
      <c r="B289" s="231" t="s">
        <v>21</v>
      </c>
      <c r="C289" s="198">
        <v>197</v>
      </c>
      <c r="D289" s="198">
        <v>182</v>
      </c>
      <c r="E289" s="198">
        <v>2</v>
      </c>
      <c r="F289" s="198">
        <v>0</v>
      </c>
      <c r="G289" s="198">
        <v>13</v>
      </c>
    </row>
    <row r="290" spans="1:7" ht="15" customHeight="1" x14ac:dyDescent="0.2">
      <c r="A290" s="415" t="s">
        <v>149</v>
      </c>
      <c r="B290" s="232" t="s">
        <v>0</v>
      </c>
      <c r="C290" s="3">
        <v>17</v>
      </c>
      <c r="D290" s="3">
        <v>12</v>
      </c>
      <c r="E290" s="3">
        <v>0</v>
      </c>
      <c r="F290" s="3">
        <v>0</v>
      </c>
      <c r="G290" s="3">
        <v>5</v>
      </c>
    </row>
    <row r="291" spans="1:7" ht="15" customHeight="1" x14ac:dyDescent="0.2">
      <c r="A291" s="415"/>
      <c r="B291" s="232" t="s">
        <v>20</v>
      </c>
      <c r="C291" s="3">
        <v>7</v>
      </c>
      <c r="D291" s="3">
        <v>4</v>
      </c>
      <c r="E291" s="3">
        <v>0</v>
      </c>
      <c r="F291" s="3">
        <v>0</v>
      </c>
      <c r="G291" s="3">
        <v>3</v>
      </c>
    </row>
    <row r="292" spans="1:7" ht="15" customHeight="1" x14ac:dyDescent="0.2">
      <c r="A292" s="415"/>
      <c r="B292" s="232" t="s">
        <v>21</v>
      </c>
      <c r="C292" s="3">
        <v>10</v>
      </c>
      <c r="D292" s="3">
        <v>8</v>
      </c>
      <c r="E292" s="3">
        <v>0</v>
      </c>
      <c r="F292" s="3">
        <v>0</v>
      </c>
      <c r="G292" s="3">
        <v>2</v>
      </c>
    </row>
    <row r="293" spans="1:7" ht="15" customHeight="1" x14ac:dyDescent="0.2">
      <c r="A293" s="414" t="s">
        <v>150</v>
      </c>
      <c r="B293" s="231" t="s">
        <v>0</v>
      </c>
      <c r="C293" s="198">
        <v>77</v>
      </c>
      <c r="D293" s="198">
        <v>42</v>
      </c>
      <c r="E293" s="198">
        <v>2</v>
      </c>
      <c r="F293" s="198">
        <v>1</v>
      </c>
      <c r="G293" s="198">
        <v>32</v>
      </c>
    </row>
    <row r="294" spans="1:7" ht="15" customHeight="1" x14ac:dyDescent="0.2">
      <c r="A294" s="414"/>
      <c r="B294" s="231" t="s">
        <v>20</v>
      </c>
      <c r="C294" s="198">
        <v>53</v>
      </c>
      <c r="D294" s="198">
        <v>27</v>
      </c>
      <c r="E294" s="198">
        <v>2</v>
      </c>
      <c r="F294" s="198">
        <v>1</v>
      </c>
      <c r="G294" s="198">
        <v>23</v>
      </c>
    </row>
    <row r="295" spans="1:7" ht="15" customHeight="1" x14ac:dyDescent="0.2">
      <c r="A295" s="414"/>
      <c r="B295" s="231" t="s">
        <v>21</v>
      </c>
      <c r="C295" s="198">
        <v>24</v>
      </c>
      <c r="D295" s="198">
        <v>15</v>
      </c>
      <c r="E295" s="198">
        <v>0</v>
      </c>
      <c r="F295" s="198">
        <v>0</v>
      </c>
      <c r="G295" s="198">
        <v>9</v>
      </c>
    </row>
    <row r="296" spans="1:7" ht="15" customHeight="1" x14ac:dyDescent="0.2">
      <c r="A296" s="415" t="s">
        <v>151</v>
      </c>
      <c r="B296" s="2" t="s">
        <v>0</v>
      </c>
      <c r="C296" s="3">
        <v>332</v>
      </c>
      <c r="D296" s="3">
        <v>269</v>
      </c>
      <c r="E296" s="3">
        <v>6</v>
      </c>
      <c r="F296" s="3">
        <v>1</v>
      </c>
      <c r="G296" s="3">
        <v>56</v>
      </c>
    </row>
    <row r="297" spans="1:7" ht="15" customHeight="1" x14ac:dyDescent="0.2">
      <c r="A297" s="415"/>
      <c r="B297" s="2" t="s">
        <v>20</v>
      </c>
      <c r="C297" s="3">
        <v>185</v>
      </c>
      <c r="D297" s="3">
        <v>148</v>
      </c>
      <c r="E297" s="3">
        <v>2</v>
      </c>
      <c r="F297" s="3">
        <v>1</v>
      </c>
      <c r="G297" s="3">
        <v>34</v>
      </c>
    </row>
    <row r="298" spans="1:7" ht="15" customHeight="1" x14ac:dyDescent="0.2">
      <c r="A298" s="415"/>
      <c r="B298" s="2" t="s">
        <v>21</v>
      </c>
      <c r="C298" s="3">
        <v>147</v>
      </c>
      <c r="D298" s="3">
        <v>121</v>
      </c>
      <c r="E298" s="3">
        <v>4</v>
      </c>
      <c r="F298" s="3">
        <v>0</v>
      </c>
      <c r="G298" s="3">
        <v>22</v>
      </c>
    </row>
    <row r="299" spans="1:7" ht="15" customHeight="1" x14ac:dyDescent="0.2">
      <c r="A299" s="414" t="s">
        <v>152</v>
      </c>
      <c r="B299" s="231" t="s">
        <v>0</v>
      </c>
      <c r="C299" s="198">
        <v>7019</v>
      </c>
      <c r="D299" s="198">
        <v>3340</v>
      </c>
      <c r="E299" s="198">
        <v>145</v>
      </c>
      <c r="F299" s="198">
        <v>69</v>
      </c>
      <c r="G299" s="198">
        <v>3465</v>
      </c>
    </row>
    <row r="300" spans="1:7" ht="15" customHeight="1" x14ac:dyDescent="0.2">
      <c r="A300" s="414"/>
      <c r="B300" s="231" t="s">
        <v>20</v>
      </c>
      <c r="C300" s="198">
        <v>3881</v>
      </c>
      <c r="D300" s="198">
        <v>1876</v>
      </c>
      <c r="E300" s="198">
        <v>84</v>
      </c>
      <c r="F300" s="198">
        <v>29</v>
      </c>
      <c r="G300" s="198">
        <v>1892</v>
      </c>
    </row>
    <row r="301" spans="1:7" ht="15" customHeight="1" x14ac:dyDescent="0.2">
      <c r="A301" s="414"/>
      <c r="B301" s="231" t="s">
        <v>21</v>
      </c>
      <c r="C301" s="198">
        <v>3138</v>
      </c>
      <c r="D301" s="198">
        <v>1464</v>
      </c>
      <c r="E301" s="198">
        <v>61</v>
      </c>
      <c r="F301" s="198">
        <v>40</v>
      </c>
      <c r="G301" s="198">
        <v>1573</v>
      </c>
    </row>
    <row r="302" spans="1:7" ht="15" customHeight="1" x14ac:dyDescent="0.2">
      <c r="A302" s="415" t="s">
        <v>153</v>
      </c>
      <c r="B302" s="232" t="s">
        <v>0</v>
      </c>
      <c r="C302" s="3">
        <v>104</v>
      </c>
      <c r="D302" s="3">
        <v>13</v>
      </c>
      <c r="E302" s="3">
        <v>2</v>
      </c>
      <c r="F302" s="3">
        <v>1</v>
      </c>
      <c r="G302" s="3">
        <v>88</v>
      </c>
    </row>
    <row r="303" spans="1:7" ht="15" customHeight="1" x14ac:dyDescent="0.2">
      <c r="A303" s="415"/>
      <c r="B303" s="232" t="s">
        <v>20</v>
      </c>
      <c r="C303" s="3">
        <v>59</v>
      </c>
      <c r="D303" s="3">
        <v>5</v>
      </c>
      <c r="E303" s="3">
        <v>0</v>
      </c>
      <c r="F303" s="3">
        <v>1</v>
      </c>
      <c r="G303" s="3">
        <v>53</v>
      </c>
    </row>
    <row r="304" spans="1:7" ht="15" customHeight="1" x14ac:dyDescent="0.2">
      <c r="A304" s="415"/>
      <c r="B304" s="232" t="s">
        <v>21</v>
      </c>
      <c r="C304" s="3">
        <v>45</v>
      </c>
      <c r="D304" s="3">
        <v>8</v>
      </c>
      <c r="E304" s="3">
        <v>2</v>
      </c>
      <c r="F304" s="3">
        <v>0</v>
      </c>
      <c r="G304" s="3">
        <v>35</v>
      </c>
    </row>
    <row r="305" spans="1:7" ht="15" customHeight="1" x14ac:dyDescent="0.2">
      <c r="A305" s="414" t="s">
        <v>154</v>
      </c>
      <c r="B305" s="231" t="s">
        <v>0</v>
      </c>
      <c r="C305" s="198">
        <v>226</v>
      </c>
      <c r="D305" s="198">
        <v>78</v>
      </c>
      <c r="E305" s="198">
        <v>16</v>
      </c>
      <c r="F305" s="198">
        <v>8</v>
      </c>
      <c r="G305" s="198">
        <v>124</v>
      </c>
    </row>
    <row r="306" spans="1:7" ht="15" customHeight="1" x14ac:dyDescent="0.2">
      <c r="A306" s="414"/>
      <c r="B306" s="231" t="s">
        <v>20</v>
      </c>
      <c r="C306" s="198">
        <v>119</v>
      </c>
      <c r="D306" s="198">
        <v>38</v>
      </c>
      <c r="E306" s="198">
        <v>12</v>
      </c>
      <c r="F306" s="198">
        <v>5</v>
      </c>
      <c r="G306" s="198">
        <v>64</v>
      </c>
    </row>
    <row r="307" spans="1:7" ht="15" customHeight="1" x14ac:dyDescent="0.2">
      <c r="A307" s="414"/>
      <c r="B307" s="231" t="s">
        <v>21</v>
      </c>
      <c r="C307" s="198">
        <v>107</v>
      </c>
      <c r="D307" s="198">
        <v>40</v>
      </c>
      <c r="E307" s="198">
        <v>4</v>
      </c>
      <c r="F307" s="198">
        <v>3</v>
      </c>
      <c r="G307" s="198">
        <v>60</v>
      </c>
    </row>
    <row r="308" spans="1:7" ht="15" customHeight="1" x14ac:dyDescent="0.2">
      <c r="A308" s="415" t="s">
        <v>155</v>
      </c>
      <c r="B308" s="232" t="s">
        <v>0</v>
      </c>
      <c r="C308" s="3">
        <v>3020</v>
      </c>
      <c r="D308" s="3">
        <v>1411</v>
      </c>
      <c r="E308" s="3">
        <v>559</v>
      </c>
      <c r="F308" s="3">
        <v>92</v>
      </c>
      <c r="G308" s="3">
        <v>958</v>
      </c>
    </row>
    <row r="309" spans="1:7" ht="15" customHeight="1" x14ac:dyDescent="0.2">
      <c r="A309" s="415"/>
      <c r="B309" s="232" t="s">
        <v>20</v>
      </c>
      <c r="C309" s="3">
        <v>1915</v>
      </c>
      <c r="D309" s="3">
        <v>836</v>
      </c>
      <c r="E309" s="3">
        <v>365</v>
      </c>
      <c r="F309" s="3">
        <v>64</v>
      </c>
      <c r="G309" s="3">
        <v>650</v>
      </c>
    </row>
    <row r="310" spans="1:7" ht="15" customHeight="1" x14ac:dyDescent="0.2">
      <c r="A310" s="415"/>
      <c r="B310" s="232" t="s">
        <v>21</v>
      </c>
      <c r="C310" s="3">
        <v>1105</v>
      </c>
      <c r="D310" s="3">
        <v>575</v>
      </c>
      <c r="E310" s="3">
        <v>194</v>
      </c>
      <c r="F310" s="3">
        <v>28</v>
      </c>
      <c r="G310" s="3">
        <v>308</v>
      </c>
    </row>
    <row r="311" spans="1:7" ht="15" customHeight="1" x14ac:dyDescent="0.2">
      <c r="A311" s="414" t="s">
        <v>156</v>
      </c>
      <c r="B311" s="231" t="s">
        <v>0</v>
      </c>
      <c r="C311" s="198">
        <v>4362</v>
      </c>
      <c r="D311" s="198">
        <v>1098</v>
      </c>
      <c r="E311" s="198">
        <v>127</v>
      </c>
      <c r="F311" s="198">
        <v>78</v>
      </c>
      <c r="G311" s="198">
        <v>3059</v>
      </c>
    </row>
    <row r="312" spans="1:7" ht="15" customHeight="1" x14ac:dyDescent="0.2">
      <c r="A312" s="414"/>
      <c r="B312" s="231" t="s">
        <v>20</v>
      </c>
      <c r="C312" s="198">
        <v>2651</v>
      </c>
      <c r="D312" s="198">
        <v>678</v>
      </c>
      <c r="E312" s="198">
        <v>86</v>
      </c>
      <c r="F312" s="198">
        <v>47</v>
      </c>
      <c r="G312" s="198">
        <v>1840</v>
      </c>
    </row>
    <row r="313" spans="1:7" ht="15" customHeight="1" x14ac:dyDescent="0.2">
      <c r="A313" s="414"/>
      <c r="B313" s="231" t="s">
        <v>21</v>
      </c>
      <c r="C313" s="198">
        <v>1711</v>
      </c>
      <c r="D313" s="198">
        <v>420</v>
      </c>
      <c r="E313" s="198">
        <v>41</v>
      </c>
      <c r="F313" s="198">
        <v>31</v>
      </c>
      <c r="G313" s="198">
        <v>1219</v>
      </c>
    </row>
    <row r="314" spans="1:7" ht="15" customHeight="1" x14ac:dyDescent="0.2">
      <c r="A314" s="415" t="s">
        <v>157</v>
      </c>
      <c r="B314" s="232" t="s">
        <v>0</v>
      </c>
      <c r="C314" s="3">
        <v>1124</v>
      </c>
      <c r="D314" s="3">
        <v>302</v>
      </c>
      <c r="E314" s="3">
        <v>59</v>
      </c>
      <c r="F314" s="3">
        <v>23</v>
      </c>
      <c r="G314" s="3">
        <v>740</v>
      </c>
    </row>
    <row r="315" spans="1:7" ht="15" customHeight="1" x14ac:dyDescent="0.2">
      <c r="A315" s="415"/>
      <c r="B315" s="232" t="s">
        <v>20</v>
      </c>
      <c r="C315" s="3">
        <v>568</v>
      </c>
      <c r="D315" s="3">
        <v>152</v>
      </c>
      <c r="E315" s="3">
        <v>32</v>
      </c>
      <c r="F315" s="3">
        <v>10</v>
      </c>
      <c r="G315" s="3">
        <v>374</v>
      </c>
    </row>
    <row r="316" spans="1:7" ht="15" customHeight="1" x14ac:dyDescent="0.2">
      <c r="A316" s="415"/>
      <c r="B316" s="232" t="s">
        <v>21</v>
      </c>
      <c r="C316" s="3">
        <v>556</v>
      </c>
      <c r="D316" s="3">
        <v>150</v>
      </c>
      <c r="E316" s="3">
        <v>27</v>
      </c>
      <c r="F316" s="3">
        <v>13</v>
      </c>
      <c r="G316" s="3">
        <v>366</v>
      </c>
    </row>
    <row r="317" spans="1:7" ht="15" customHeight="1" x14ac:dyDescent="0.2">
      <c r="A317" s="414" t="s">
        <v>158</v>
      </c>
      <c r="B317" s="231" t="s">
        <v>0</v>
      </c>
      <c r="C317" s="198">
        <v>6238</v>
      </c>
      <c r="D317" s="198">
        <v>1725</v>
      </c>
      <c r="E317" s="198">
        <v>393</v>
      </c>
      <c r="F317" s="198">
        <v>271</v>
      </c>
      <c r="G317" s="198">
        <v>3849</v>
      </c>
    </row>
    <row r="318" spans="1:7" ht="15" customHeight="1" x14ac:dyDescent="0.2">
      <c r="A318" s="414"/>
      <c r="B318" s="231" t="s">
        <v>20</v>
      </c>
      <c r="C318" s="198">
        <v>2585</v>
      </c>
      <c r="D318" s="198">
        <v>713</v>
      </c>
      <c r="E318" s="198">
        <v>192</v>
      </c>
      <c r="F318" s="198">
        <v>109</v>
      </c>
      <c r="G318" s="198">
        <v>1571</v>
      </c>
    </row>
    <row r="319" spans="1:7" ht="15" customHeight="1" x14ac:dyDescent="0.2">
      <c r="A319" s="414"/>
      <c r="B319" s="231" t="s">
        <v>21</v>
      </c>
      <c r="C319" s="198">
        <v>3653</v>
      </c>
      <c r="D319" s="198">
        <v>1012</v>
      </c>
      <c r="E319" s="198">
        <v>201</v>
      </c>
      <c r="F319" s="198">
        <v>162</v>
      </c>
      <c r="G319" s="198">
        <v>2278</v>
      </c>
    </row>
    <row r="320" spans="1:7" ht="15" customHeight="1" x14ac:dyDescent="0.2">
      <c r="A320" s="415" t="s">
        <v>159</v>
      </c>
      <c r="B320" s="232" t="s">
        <v>0</v>
      </c>
      <c r="C320" s="3">
        <v>219</v>
      </c>
      <c r="D320" s="3">
        <v>35</v>
      </c>
      <c r="E320" s="3">
        <v>120</v>
      </c>
      <c r="F320" s="3">
        <v>8</v>
      </c>
      <c r="G320" s="3">
        <v>56</v>
      </c>
    </row>
    <row r="321" spans="1:7" ht="15" customHeight="1" x14ac:dyDescent="0.2">
      <c r="A321" s="415"/>
      <c r="B321" s="232" t="s">
        <v>20</v>
      </c>
      <c r="C321" s="3">
        <v>110</v>
      </c>
      <c r="D321" s="3">
        <v>12</v>
      </c>
      <c r="E321" s="3">
        <v>57</v>
      </c>
      <c r="F321" s="3">
        <v>5</v>
      </c>
      <c r="G321" s="3">
        <v>36</v>
      </c>
    </row>
    <row r="322" spans="1:7" ht="15" customHeight="1" x14ac:dyDescent="0.2">
      <c r="A322" s="415"/>
      <c r="B322" s="232" t="s">
        <v>21</v>
      </c>
      <c r="C322" s="3">
        <v>109</v>
      </c>
      <c r="D322" s="3">
        <v>23</v>
      </c>
      <c r="E322" s="3">
        <v>63</v>
      </c>
      <c r="F322" s="3">
        <v>3</v>
      </c>
      <c r="G322" s="3">
        <v>20</v>
      </c>
    </row>
    <row r="323" spans="1:7" ht="15" customHeight="1" x14ac:dyDescent="0.2">
      <c r="A323" s="414" t="s">
        <v>160</v>
      </c>
      <c r="B323" s="231" t="s">
        <v>0</v>
      </c>
      <c r="C323" s="198">
        <v>70</v>
      </c>
      <c r="D323" s="198">
        <v>48</v>
      </c>
      <c r="E323" s="198">
        <v>0</v>
      </c>
      <c r="F323" s="198">
        <v>0</v>
      </c>
      <c r="G323" s="198">
        <v>22</v>
      </c>
    </row>
    <row r="324" spans="1:7" ht="15" customHeight="1" x14ac:dyDescent="0.2">
      <c r="A324" s="414"/>
      <c r="B324" s="231" t="s">
        <v>20</v>
      </c>
      <c r="C324" s="198">
        <v>28</v>
      </c>
      <c r="D324" s="198">
        <v>21</v>
      </c>
      <c r="E324" s="198">
        <v>0</v>
      </c>
      <c r="F324" s="198">
        <v>0</v>
      </c>
      <c r="G324" s="198">
        <v>7</v>
      </c>
    </row>
    <row r="325" spans="1:7" ht="15" customHeight="1" x14ac:dyDescent="0.2">
      <c r="A325" s="414"/>
      <c r="B325" s="231" t="s">
        <v>21</v>
      </c>
      <c r="C325" s="198">
        <v>42</v>
      </c>
      <c r="D325" s="198">
        <v>27</v>
      </c>
      <c r="E325" s="198">
        <v>0</v>
      </c>
      <c r="F325" s="198">
        <v>0</v>
      </c>
      <c r="G325" s="198">
        <v>15</v>
      </c>
    </row>
    <row r="326" spans="1:7" ht="15" customHeight="1" x14ac:dyDescent="0.2">
      <c r="A326" s="415" t="s">
        <v>161</v>
      </c>
      <c r="B326" s="2" t="s">
        <v>0</v>
      </c>
      <c r="C326" s="3">
        <v>116</v>
      </c>
      <c r="D326" s="3">
        <v>31</v>
      </c>
      <c r="E326" s="3">
        <v>3</v>
      </c>
      <c r="F326" s="3">
        <v>1</v>
      </c>
      <c r="G326" s="3">
        <v>81</v>
      </c>
    </row>
    <row r="327" spans="1:7" ht="15" customHeight="1" x14ac:dyDescent="0.2">
      <c r="A327" s="415"/>
      <c r="B327" s="2" t="s">
        <v>20</v>
      </c>
      <c r="C327" s="3">
        <v>74</v>
      </c>
      <c r="D327" s="3">
        <v>22</v>
      </c>
      <c r="E327" s="3">
        <v>2</v>
      </c>
      <c r="F327" s="3">
        <v>1</v>
      </c>
      <c r="G327" s="3">
        <v>49</v>
      </c>
    </row>
    <row r="328" spans="1:7" ht="15" customHeight="1" x14ac:dyDescent="0.2">
      <c r="A328" s="415"/>
      <c r="B328" s="2" t="s">
        <v>21</v>
      </c>
      <c r="C328" s="3">
        <v>42</v>
      </c>
      <c r="D328" s="3">
        <v>9</v>
      </c>
      <c r="E328" s="3">
        <v>1</v>
      </c>
      <c r="F328" s="3">
        <v>0</v>
      </c>
      <c r="G328" s="3">
        <v>32</v>
      </c>
    </row>
    <row r="329" spans="1:7" ht="15" customHeight="1" x14ac:dyDescent="0.2">
      <c r="A329" s="414" t="s">
        <v>162</v>
      </c>
      <c r="B329" s="231" t="s">
        <v>0</v>
      </c>
      <c r="C329" s="198">
        <v>901</v>
      </c>
      <c r="D329" s="198">
        <v>109</v>
      </c>
      <c r="E329" s="198">
        <v>13</v>
      </c>
      <c r="F329" s="198">
        <v>97</v>
      </c>
      <c r="G329" s="198">
        <v>682</v>
      </c>
    </row>
    <row r="330" spans="1:7" ht="15" customHeight="1" x14ac:dyDescent="0.2">
      <c r="A330" s="414"/>
      <c r="B330" s="231" t="s">
        <v>20</v>
      </c>
      <c r="C330" s="198">
        <v>15</v>
      </c>
      <c r="D330" s="198">
        <v>3</v>
      </c>
      <c r="E330" s="198">
        <v>0</v>
      </c>
      <c r="F330" s="198">
        <v>3</v>
      </c>
      <c r="G330" s="198">
        <v>9</v>
      </c>
    </row>
    <row r="331" spans="1:7" ht="15" customHeight="1" x14ac:dyDescent="0.2">
      <c r="A331" s="414"/>
      <c r="B331" s="231" t="s">
        <v>21</v>
      </c>
      <c r="C331" s="198">
        <v>886</v>
      </c>
      <c r="D331" s="198">
        <v>106</v>
      </c>
      <c r="E331" s="198">
        <v>13</v>
      </c>
      <c r="F331" s="198">
        <v>94</v>
      </c>
      <c r="G331" s="198">
        <v>673</v>
      </c>
    </row>
    <row r="332" spans="1:7" ht="15" customHeight="1" x14ac:dyDescent="0.2">
      <c r="A332" s="415" t="s">
        <v>163</v>
      </c>
      <c r="B332" s="232" t="s">
        <v>0</v>
      </c>
      <c r="C332" s="3">
        <v>79</v>
      </c>
      <c r="D332" s="3">
        <v>61</v>
      </c>
      <c r="E332" s="3">
        <v>0</v>
      </c>
      <c r="F332" s="3">
        <v>0</v>
      </c>
      <c r="G332" s="3">
        <v>18</v>
      </c>
    </row>
    <row r="333" spans="1:7" ht="15" customHeight="1" x14ac:dyDescent="0.2">
      <c r="A333" s="415"/>
      <c r="B333" s="232" t="s">
        <v>20</v>
      </c>
      <c r="C333" s="3">
        <v>43</v>
      </c>
      <c r="D333" s="3">
        <v>37</v>
      </c>
      <c r="E333" s="3">
        <v>0</v>
      </c>
      <c r="F333" s="3">
        <v>0</v>
      </c>
      <c r="G333" s="3">
        <v>6</v>
      </c>
    </row>
    <row r="334" spans="1:7" ht="15" customHeight="1" x14ac:dyDescent="0.2">
      <c r="A334" s="415"/>
      <c r="B334" s="232" t="s">
        <v>21</v>
      </c>
      <c r="C334" s="3">
        <v>36</v>
      </c>
      <c r="D334" s="3">
        <v>24</v>
      </c>
      <c r="E334" s="3">
        <v>0</v>
      </c>
      <c r="F334" s="3">
        <v>0</v>
      </c>
      <c r="G334" s="3">
        <v>12</v>
      </c>
    </row>
    <row r="335" spans="1:7" ht="15" customHeight="1" x14ac:dyDescent="0.2">
      <c r="A335" s="414" t="s">
        <v>164</v>
      </c>
      <c r="B335" s="231" t="s">
        <v>0</v>
      </c>
      <c r="C335" s="198">
        <v>55</v>
      </c>
      <c r="D335" s="198">
        <v>3</v>
      </c>
      <c r="E335" s="198">
        <v>0</v>
      </c>
      <c r="F335" s="198">
        <v>0</v>
      </c>
      <c r="G335" s="198">
        <v>52</v>
      </c>
    </row>
    <row r="336" spans="1:7" ht="15" customHeight="1" x14ac:dyDescent="0.2">
      <c r="A336" s="414"/>
      <c r="B336" s="231" t="s">
        <v>20</v>
      </c>
      <c r="C336" s="198">
        <v>22</v>
      </c>
      <c r="D336" s="198">
        <v>0</v>
      </c>
      <c r="E336" s="198">
        <v>0</v>
      </c>
      <c r="F336" s="198">
        <v>0</v>
      </c>
      <c r="G336" s="198">
        <v>22</v>
      </c>
    </row>
    <row r="337" spans="1:7" ht="15" customHeight="1" x14ac:dyDescent="0.2">
      <c r="A337" s="414"/>
      <c r="B337" s="231" t="s">
        <v>21</v>
      </c>
      <c r="C337" s="198">
        <v>33</v>
      </c>
      <c r="D337" s="198">
        <v>3</v>
      </c>
      <c r="E337" s="198">
        <v>0</v>
      </c>
      <c r="F337" s="198">
        <v>0</v>
      </c>
      <c r="G337" s="198">
        <v>30</v>
      </c>
    </row>
    <row r="338" spans="1:7" ht="15" customHeight="1" x14ac:dyDescent="0.2">
      <c r="A338" s="415" t="s">
        <v>165</v>
      </c>
      <c r="B338" s="232" t="s">
        <v>0</v>
      </c>
      <c r="C338" s="3">
        <v>427</v>
      </c>
      <c r="D338" s="3">
        <v>141</v>
      </c>
      <c r="E338" s="3">
        <v>7</v>
      </c>
      <c r="F338" s="3">
        <v>4</v>
      </c>
      <c r="G338" s="3">
        <v>275</v>
      </c>
    </row>
    <row r="339" spans="1:7" ht="15" customHeight="1" x14ac:dyDescent="0.2">
      <c r="A339" s="415"/>
      <c r="B339" s="232" t="s">
        <v>20</v>
      </c>
      <c r="C339" s="3">
        <v>193</v>
      </c>
      <c r="D339" s="3">
        <v>75</v>
      </c>
      <c r="E339" s="3">
        <v>3</v>
      </c>
      <c r="F339" s="3">
        <v>1</v>
      </c>
      <c r="G339" s="3">
        <v>114</v>
      </c>
    </row>
    <row r="340" spans="1:7" ht="15" customHeight="1" x14ac:dyDescent="0.2">
      <c r="A340" s="415"/>
      <c r="B340" s="232" t="s">
        <v>21</v>
      </c>
      <c r="C340" s="3">
        <v>234</v>
      </c>
      <c r="D340" s="3">
        <v>66</v>
      </c>
      <c r="E340" s="3">
        <v>4</v>
      </c>
      <c r="F340" s="3">
        <v>3</v>
      </c>
      <c r="G340" s="3">
        <v>161</v>
      </c>
    </row>
    <row r="341" spans="1:7" ht="15" customHeight="1" x14ac:dyDescent="0.2">
      <c r="A341" s="414" t="s">
        <v>166</v>
      </c>
      <c r="B341" s="231" t="s">
        <v>0</v>
      </c>
      <c r="C341" s="198">
        <v>64</v>
      </c>
      <c r="D341" s="198">
        <v>6</v>
      </c>
      <c r="E341" s="198">
        <v>3</v>
      </c>
      <c r="F341" s="198">
        <v>0</v>
      </c>
      <c r="G341" s="198">
        <v>55</v>
      </c>
    </row>
    <row r="342" spans="1:7" ht="15" customHeight="1" x14ac:dyDescent="0.2">
      <c r="A342" s="414"/>
      <c r="B342" s="231" t="s">
        <v>20</v>
      </c>
      <c r="C342" s="198">
        <v>39</v>
      </c>
      <c r="D342" s="198">
        <v>5</v>
      </c>
      <c r="E342" s="198">
        <v>2</v>
      </c>
      <c r="F342" s="198">
        <v>0</v>
      </c>
      <c r="G342" s="198">
        <v>32</v>
      </c>
    </row>
    <row r="343" spans="1:7" ht="15" customHeight="1" x14ac:dyDescent="0.2">
      <c r="A343" s="414"/>
      <c r="B343" s="231" t="s">
        <v>21</v>
      </c>
      <c r="C343" s="198">
        <v>25</v>
      </c>
      <c r="D343" s="198">
        <v>1</v>
      </c>
      <c r="E343" s="198">
        <v>1</v>
      </c>
      <c r="F343" s="198">
        <v>0</v>
      </c>
      <c r="G343" s="198">
        <v>23</v>
      </c>
    </row>
    <row r="344" spans="1:7" ht="15" customHeight="1" x14ac:dyDescent="0.2">
      <c r="A344" s="415" t="s">
        <v>167</v>
      </c>
      <c r="B344" s="232" t="s">
        <v>0</v>
      </c>
      <c r="C344" s="3">
        <v>246</v>
      </c>
      <c r="D344" s="3">
        <v>75</v>
      </c>
      <c r="E344" s="3">
        <v>22</v>
      </c>
      <c r="F344" s="3">
        <v>16</v>
      </c>
      <c r="G344" s="3">
        <v>133</v>
      </c>
    </row>
    <row r="345" spans="1:7" ht="15" customHeight="1" x14ac:dyDescent="0.2">
      <c r="A345" s="415"/>
      <c r="B345" s="232" t="s">
        <v>20</v>
      </c>
      <c r="C345" s="3">
        <v>132</v>
      </c>
      <c r="D345" s="3">
        <v>37</v>
      </c>
      <c r="E345" s="3">
        <v>13</v>
      </c>
      <c r="F345" s="3">
        <v>10</v>
      </c>
      <c r="G345" s="3">
        <v>72</v>
      </c>
    </row>
    <row r="346" spans="1:7" ht="15" customHeight="1" x14ac:dyDescent="0.2">
      <c r="A346" s="415"/>
      <c r="B346" s="232" t="s">
        <v>21</v>
      </c>
      <c r="C346" s="3">
        <v>114</v>
      </c>
      <c r="D346" s="3">
        <v>38</v>
      </c>
      <c r="E346" s="3">
        <v>9</v>
      </c>
      <c r="F346" s="3">
        <v>6</v>
      </c>
      <c r="G346" s="3">
        <v>61</v>
      </c>
    </row>
    <row r="347" spans="1:7" ht="15" customHeight="1" x14ac:dyDescent="0.2">
      <c r="A347" s="414" t="s">
        <v>168</v>
      </c>
      <c r="B347" s="231" t="s">
        <v>0</v>
      </c>
      <c r="C347" s="198">
        <v>578</v>
      </c>
      <c r="D347" s="198">
        <v>389</v>
      </c>
      <c r="E347" s="198">
        <v>24</v>
      </c>
      <c r="F347" s="198">
        <v>5</v>
      </c>
      <c r="G347" s="198">
        <v>160</v>
      </c>
    </row>
    <row r="348" spans="1:7" ht="15" customHeight="1" x14ac:dyDescent="0.2">
      <c r="A348" s="414"/>
      <c r="B348" s="231" t="s">
        <v>20</v>
      </c>
      <c r="C348" s="198">
        <v>209</v>
      </c>
      <c r="D348" s="198">
        <v>151</v>
      </c>
      <c r="E348" s="198">
        <v>11</v>
      </c>
      <c r="F348" s="198">
        <v>1</v>
      </c>
      <c r="G348" s="198">
        <v>46</v>
      </c>
    </row>
    <row r="349" spans="1:7" ht="15" customHeight="1" x14ac:dyDescent="0.2">
      <c r="A349" s="414"/>
      <c r="B349" s="231" t="s">
        <v>21</v>
      </c>
      <c r="C349" s="198">
        <v>369</v>
      </c>
      <c r="D349" s="198">
        <v>238</v>
      </c>
      <c r="E349" s="198">
        <v>13</v>
      </c>
      <c r="F349" s="198">
        <v>4</v>
      </c>
      <c r="G349" s="198">
        <v>114</v>
      </c>
    </row>
    <row r="350" spans="1:7" ht="15" customHeight="1" x14ac:dyDescent="0.2">
      <c r="A350" s="415" t="s">
        <v>169</v>
      </c>
      <c r="B350" s="232" t="s">
        <v>0</v>
      </c>
      <c r="C350" s="3">
        <v>346</v>
      </c>
      <c r="D350" s="3">
        <v>312</v>
      </c>
      <c r="E350" s="3">
        <v>1</v>
      </c>
      <c r="F350" s="3">
        <v>1</v>
      </c>
      <c r="G350" s="3">
        <v>32</v>
      </c>
    </row>
    <row r="351" spans="1:7" ht="15" customHeight="1" x14ac:dyDescent="0.2">
      <c r="A351" s="415"/>
      <c r="B351" s="232" t="s">
        <v>20</v>
      </c>
      <c r="C351" s="3">
        <v>175</v>
      </c>
      <c r="D351" s="3">
        <v>158</v>
      </c>
      <c r="E351" s="3">
        <v>0</v>
      </c>
      <c r="F351" s="3">
        <v>0</v>
      </c>
      <c r="G351" s="3">
        <v>17</v>
      </c>
    </row>
    <row r="352" spans="1:7" ht="15" customHeight="1" x14ac:dyDescent="0.2">
      <c r="A352" s="415"/>
      <c r="B352" s="232" t="s">
        <v>21</v>
      </c>
      <c r="C352" s="3">
        <v>171</v>
      </c>
      <c r="D352" s="3">
        <v>154</v>
      </c>
      <c r="E352" s="3">
        <v>1</v>
      </c>
      <c r="F352" s="3">
        <v>1</v>
      </c>
      <c r="G352" s="3">
        <v>15</v>
      </c>
    </row>
    <row r="353" spans="1:7" ht="15" customHeight="1" x14ac:dyDescent="0.2">
      <c r="A353" s="414" t="s">
        <v>170</v>
      </c>
      <c r="B353" s="231" t="s">
        <v>0</v>
      </c>
      <c r="C353" s="198">
        <v>184</v>
      </c>
      <c r="D353" s="198">
        <v>90</v>
      </c>
      <c r="E353" s="198">
        <v>2</v>
      </c>
      <c r="F353" s="198">
        <v>0</v>
      </c>
      <c r="G353" s="198">
        <v>92</v>
      </c>
    </row>
    <row r="354" spans="1:7" ht="15" customHeight="1" x14ac:dyDescent="0.2">
      <c r="A354" s="414"/>
      <c r="B354" s="231" t="s">
        <v>20</v>
      </c>
      <c r="C354" s="198">
        <v>99</v>
      </c>
      <c r="D354" s="198">
        <v>55</v>
      </c>
      <c r="E354" s="198">
        <v>0</v>
      </c>
      <c r="F354" s="198">
        <v>0</v>
      </c>
      <c r="G354" s="198">
        <v>44</v>
      </c>
    </row>
    <row r="355" spans="1:7" ht="15" customHeight="1" x14ac:dyDescent="0.2">
      <c r="A355" s="414"/>
      <c r="B355" s="231" t="s">
        <v>21</v>
      </c>
      <c r="C355" s="198">
        <v>85</v>
      </c>
      <c r="D355" s="198">
        <v>35</v>
      </c>
      <c r="E355" s="198">
        <v>2</v>
      </c>
      <c r="F355" s="198">
        <v>0</v>
      </c>
      <c r="G355" s="198">
        <v>48</v>
      </c>
    </row>
    <row r="356" spans="1:7" ht="15" customHeight="1" x14ac:dyDescent="0.2">
      <c r="A356" s="415" t="s">
        <v>171</v>
      </c>
      <c r="B356" s="2" t="s">
        <v>0</v>
      </c>
      <c r="C356" s="3">
        <v>16</v>
      </c>
      <c r="D356" s="3">
        <v>14</v>
      </c>
      <c r="E356" s="3">
        <v>1</v>
      </c>
      <c r="F356" s="3">
        <v>0</v>
      </c>
      <c r="G356" s="3">
        <v>1</v>
      </c>
    </row>
    <row r="357" spans="1:7" ht="15" customHeight="1" x14ac:dyDescent="0.2">
      <c r="A357" s="415"/>
      <c r="B357" s="2" t="s">
        <v>20</v>
      </c>
      <c r="C357" s="3">
        <v>9</v>
      </c>
      <c r="D357" s="3">
        <v>8</v>
      </c>
      <c r="E357" s="3">
        <v>0</v>
      </c>
      <c r="F357" s="3">
        <v>0</v>
      </c>
      <c r="G357" s="3">
        <v>1</v>
      </c>
    </row>
    <row r="358" spans="1:7" ht="15" customHeight="1" x14ac:dyDescent="0.2">
      <c r="A358" s="415"/>
      <c r="B358" s="2" t="s">
        <v>21</v>
      </c>
      <c r="C358" s="3">
        <v>7</v>
      </c>
      <c r="D358" s="3">
        <v>6</v>
      </c>
      <c r="E358" s="3">
        <v>1</v>
      </c>
      <c r="F358" s="3">
        <v>0</v>
      </c>
      <c r="G358" s="3">
        <v>0</v>
      </c>
    </row>
    <row r="359" spans="1:7" ht="15" customHeight="1" x14ac:dyDescent="0.2">
      <c r="A359" s="414" t="s">
        <v>172</v>
      </c>
      <c r="B359" s="231" t="s">
        <v>0</v>
      </c>
      <c r="C359" s="198">
        <v>391</v>
      </c>
      <c r="D359" s="198">
        <v>224</v>
      </c>
      <c r="E359" s="198">
        <v>20</v>
      </c>
      <c r="F359" s="198">
        <v>4</v>
      </c>
      <c r="G359" s="198">
        <v>143</v>
      </c>
    </row>
    <row r="360" spans="1:7" ht="15" customHeight="1" x14ac:dyDescent="0.2">
      <c r="A360" s="414"/>
      <c r="B360" s="231" t="s">
        <v>20</v>
      </c>
      <c r="C360" s="198">
        <v>267</v>
      </c>
      <c r="D360" s="198">
        <v>149</v>
      </c>
      <c r="E360" s="198">
        <v>14</v>
      </c>
      <c r="F360" s="198">
        <v>2</v>
      </c>
      <c r="G360" s="198">
        <v>102</v>
      </c>
    </row>
    <row r="361" spans="1:7" ht="15" customHeight="1" x14ac:dyDescent="0.2">
      <c r="A361" s="414"/>
      <c r="B361" s="231" t="s">
        <v>21</v>
      </c>
      <c r="C361" s="198">
        <v>124</v>
      </c>
      <c r="D361" s="198">
        <v>75</v>
      </c>
      <c r="E361" s="198">
        <v>6</v>
      </c>
      <c r="F361" s="198">
        <v>2</v>
      </c>
      <c r="G361" s="198">
        <v>41</v>
      </c>
    </row>
    <row r="362" spans="1:7" ht="15" customHeight="1" x14ac:dyDescent="0.2">
      <c r="A362" s="415" t="s">
        <v>173</v>
      </c>
      <c r="B362" s="232" t="s">
        <v>0</v>
      </c>
      <c r="C362" s="3">
        <v>1200</v>
      </c>
      <c r="D362" s="3">
        <v>784</v>
      </c>
      <c r="E362" s="3">
        <v>249</v>
      </c>
      <c r="F362" s="3">
        <v>36</v>
      </c>
      <c r="G362" s="3">
        <v>131</v>
      </c>
    </row>
    <row r="363" spans="1:7" ht="15" customHeight="1" x14ac:dyDescent="0.2">
      <c r="A363" s="415"/>
      <c r="B363" s="232" t="s">
        <v>20</v>
      </c>
      <c r="C363" s="3">
        <v>869</v>
      </c>
      <c r="D363" s="3">
        <v>537</v>
      </c>
      <c r="E363" s="3">
        <v>190</v>
      </c>
      <c r="F363" s="3">
        <v>30</v>
      </c>
      <c r="G363" s="3">
        <v>112</v>
      </c>
    </row>
    <row r="364" spans="1:7" ht="15" customHeight="1" x14ac:dyDescent="0.2">
      <c r="A364" s="415"/>
      <c r="B364" s="232" t="s">
        <v>21</v>
      </c>
      <c r="C364" s="3">
        <v>331</v>
      </c>
      <c r="D364" s="3">
        <v>247</v>
      </c>
      <c r="E364" s="3">
        <v>59</v>
      </c>
      <c r="F364" s="3">
        <v>6</v>
      </c>
      <c r="G364" s="3">
        <v>19</v>
      </c>
    </row>
    <row r="365" spans="1:7" ht="15" customHeight="1" x14ac:dyDescent="0.2">
      <c r="A365" s="414" t="s">
        <v>174</v>
      </c>
      <c r="B365" s="231" t="s">
        <v>0</v>
      </c>
      <c r="C365" s="198">
        <v>348</v>
      </c>
      <c r="D365" s="198">
        <v>143</v>
      </c>
      <c r="E365" s="198">
        <v>56</v>
      </c>
      <c r="F365" s="198">
        <v>27</v>
      </c>
      <c r="G365" s="198">
        <v>122</v>
      </c>
    </row>
    <row r="366" spans="1:7" ht="15" customHeight="1" x14ac:dyDescent="0.2">
      <c r="A366" s="414"/>
      <c r="B366" s="231" t="s">
        <v>20</v>
      </c>
      <c r="C366" s="198">
        <v>186</v>
      </c>
      <c r="D366" s="198">
        <v>87</v>
      </c>
      <c r="E366" s="198">
        <v>30</v>
      </c>
      <c r="F366" s="198">
        <v>12</v>
      </c>
      <c r="G366" s="198">
        <v>57</v>
      </c>
    </row>
    <row r="367" spans="1:7" ht="15" customHeight="1" x14ac:dyDescent="0.2">
      <c r="A367" s="414"/>
      <c r="B367" s="231" t="s">
        <v>21</v>
      </c>
      <c r="C367" s="198">
        <v>162</v>
      </c>
      <c r="D367" s="198">
        <v>56</v>
      </c>
      <c r="E367" s="198">
        <v>26</v>
      </c>
      <c r="F367" s="198">
        <v>15</v>
      </c>
      <c r="G367" s="198">
        <v>65</v>
      </c>
    </row>
    <row r="368" spans="1:7" ht="15" customHeight="1" x14ac:dyDescent="0.2">
      <c r="A368" s="415" t="s">
        <v>175</v>
      </c>
      <c r="B368" s="232" t="s">
        <v>0</v>
      </c>
      <c r="C368" s="3">
        <v>655</v>
      </c>
      <c r="D368" s="3">
        <v>0</v>
      </c>
      <c r="E368" s="3">
        <v>0</v>
      </c>
      <c r="F368" s="3">
        <v>264</v>
      </c>
      <c r="G368" s="3">
        <v>391</v>
      </c>
    </row>
    <row r="369" spans="1:7" ht="15" customHeight="1" x14ac:dyDescent="0.2">
      <c r="A369" s="415"/>
      <c r="B369" s="232" t="s">
        <v>20</v>
      </c>
      <c r="C369" s="3">
        <v>295</v>
      </c>
      <c r="D369" s="3">
        <v>0</v>
      </c>
      <c r="E369" s="3">
        <v>0</v>
      </c>
      <c r="F369" s="3">
        <v>129</v>
      </c>
      <c r="G369" s="3">
        <v>166</v>
      </c>
    </row>
    <row r="370" spans="1:7" ht="15" customHeight="1" x14ac:dyDescent="0.2">
      <c r="A370" s="415"/>
      <c r="B370" s="232" t="s">
        <v>21</v>
      </c>
      <c r="C370" s="3">
        <v>360</v>
      </c>
      <c r="D370" s="3">
        <v>0</v>
      </c>
      <c r="E370" s="3">
        <v>0</v>
      </c>
      <c r="F370" s="3">
        <v>135</v>
      </c>
      <c r="G370" s="3">
        <v>225</v>
      </c>
    </row>
    <row r="371" spans="1:7" ht="15" customHeight="1" x14ac:dyDescent="0.2">
      <c r="A371" s="414" t="s">
        <v>176</v>
      </c>
      <c r="B371" s="231" t="s">
        <v>0</v>
      </c>
      <c r="C371" s="198">
        <v>49</v>
      </c>
      <c r="D371" s="198">
        <v>13</v>
      </c>
      <c r="E371" s="198">
        <v>0</v>
      </c>
      <c r="F371" s="198">
        <v>0</v>
      </c>
      <c r="G371" s="198">
        <v>36</v>
      </c>
    </row>
    <row r="372" spans="1:7" ht="15" customHeight="1" x14ac:dyDescent="0.2">
      <c r="A372" s="414"/>
      <c r="B372" s="231" t="s">
        <v>20</v>
      </c>
      <c r="C372" s="198">
        <v>37</v>
      </c>
      <c r="D372" s="198">
        <v>10</v>
      </c>
      <c r="E372" s="198">
        <v>0</v>
      </c>
      <c r="F372" s="198">
        <v>0</v>
      </c>
      <c r="G372" s="198">
        <v>27</v>
      </c>
    </row>
    <row r="373" spans="1:7" ht="15" customHeight="1" x14ac:dyDescent="0.2">
      <c r="A373" s="414"/>
      <c r="B373" s="231" t="s">
        <v>21</v>
      </c>
      <c r="C373" s="198">
        <v>12</v>
      </c>
      <c r="D373" s="198">
        <v>3</v>
      </c>
      <c r="E373" s="198">
        <v>0</v>
      </c>
      <c r="F373" s="198">
        <v>0</v>
      </c>
      <c r="G373" s="198">
        <v>9</v>
      </c>
    </row>
    <row r="374" spans="1:7" ht="15" customHeight="1" x14ac:dyDescent="0.2">
      <c r="A374" s="415" t="s">
        <v>177</v>
      </c>
      <c r="B374" s="232" t="s">
        <v>0</v>
      </c>
      <c r="C374" s="3">
        <v>471</v>
      </c>
      <c r="D374" s="3">
        <v>323</v>
      </c>
      <c r="E374" s="3">
        <v>13</v>
      </c>
      <c r="F374" s="3">
        <v>2</v>
      </c>
      <c r="G374" s="3">
        <v>133</v>
      </c>
    </row>
    <row r="375" spans="1:7" ht="15" customHeight="1" x14ac:dyDescent="0.2">
      <c r="A375" s="415"/>
      <c r="B375" s="232" t="s">
        <v>20</v>
      </c>
      <c r="C375" s="3">
        <v>302</v>
      </c>
      <c r="D375" s="3">
        <v>203</v>
      </c>
      <c r="E375" s="3">
        <v>5</v>
      </c>
      <c r="F375" s="3">
        <v>2</v>
      </c>
      <c r="G375" s="3">
        <v>92</v>
      </c>
    </row>
    <row r="376" spans="1:7" ht="15" customHeight="1" x14ac:dyDescent="0.2">
      <c r="A376" s="415"/>
      <c r="B376" s="232" t="s">
        <v>21</v>
      </c>
      <c r="C376" s="3">
        <v>169</v>
      </c>
      <c r="D376" s="3">
        <v>120</v>
      </c>
      <c r="E376" s="3">
        <v>8</v>
      </c>
      <c r="F376" s="3">
        <v>0</v>
      </c>
      <c r="G376" s="3">
        <v>41</v>
      </c>
    </row>
    <row r="377" spans="1:7" ht="15" customHeight="1" x14ac:dyDescent="0.2">
      <c r="A377" s="414" t="s">
        <v>178</v>
      </c>
      <c r="B377" s="231" t="s">
        <v>0</v>
      </c>
      <c r="C377" s="198">
        <v>66</v>
      </c>
      <c r="D377" s="198">
        <v>40</v>
      </c>
      <c r="E377" s="198">
        <v>1</v>
      </c>
      <c r="F377" s="198">
        <v>0</v>
      </c>
      <c r="G377" s="198">
        <v>25</v>
      </c>
    </row>
    <row r="378" spans="1:7" ht="15" customHeight="1" x14ac:dyDescent="0.2">
      <c r="A378" s="414"/>
      <c r="B378" s="231" t="s">
        <v>20</v>
      </c>
      <c r="C378" s="198">
        <v>26</v>
      </c>
      <c r="D378" s="198">
        <v>17</v>
      </c>
      <c r="E378" s="198">
        <v>1</v>
      </c>
      <c r="F378" s="198">
        <v>0</v>
      </c>
      <c r="G378" s="198">
        <v>8</v>
      </c>
    </row>
    <row r="379" spans="1:7" ht="15" customHeight="1" x14ac:dyDescent="0.2">
      <c r="A379" s="414"/>
      <c r="B379" s="231" t="s">
        <v>21</v>
      </c>
      <c r="C379" s="198">
        <v>40</v>
      </c>
      <c r="D379" s="198">
        <v>23</v>
      </c>
      <c r="E379" s="198">
        <v>0</v>
      </c>
      <c r="F379" s="198">
        <v>0</v>
      </c>
      <c r="G379" s="198">
        <v>17</v>
      </c>
    </row>
    <row r="380" spans="1:7" ht="15" customHeight="1" x14ac:dyDescent="0.2">
      <c r="A380" s="415" t="s">
        <v>179</v>
      </c>
      <c r="B380" s="232" t="s">
        <v>0</v>
      </c>
      <c r="C380" s="3">
        <v>14</v>
      </c>
      <c r="D380" s="3">
        <v>0</v>
      </c>
      <c r="E380" s="3">
        <v>2</v>
      </c>
      <c r="F380" s="3">
        <v>1</v>
      </c>
      <c r="G380" s="3">
        <v>11</v>
      </c>
    </row>
    <row r="381" spans="1:7" ht="15" customHeight="1" x14ac:dyDescent="0.2">
      <c r="A381" s="415"/>
      <c r="B381" s="232" t="s">
        <v>20</v>
      </c>
      <c r="C381" s="3">
        <v>6</v>
      </c>
      <c r="D381" s="3">
        <v>0</v>
      </c>
      <c r="E381" s="3">
        <v>1</v>
      </c>
      <c r="F381" s="3">
        <v>1</v>
      </c>
      <c r="G381" s="3">
        <v>4</v>
      </c>
    </row>
    <row r="382" spans="1:7" ht="15" customHeight="1" x14ac:dyDescent="0.2">
      <c r="A382" s="415"/>
      <c r="B382" s="232" t="s">
        <v>21</v>
      </c>
      <c r="C382" s="3">
        <v>8</v>
      </c>
      <c r="D382" s="3">
        <v>0</v>
      </c>
      <c r="E382" s="3">
        <v>1</v>
      </c>
      <c r="F382" s="3">
        <v>0</v>
      </c>
      <c r="G382" s="3">
        <v>7</v>
      </c>
    </row>
    <row r="383" spans="1:7" ht="15" customHeight="1" x14ac:dyDescent="0.2">
      <c r="A383" s="414" t="s">
        <v>180</v>
      </c>
      <c r="B383" s="231" t="s">
        <v>0</v>
      </c>
      <c r="C383" s="198">
        <v>648</v>
      </c>
      <c r="D383" s="198">
        <v>128</v>
      </c>
      <c r="E383" s="198">
        <v>35</v>
      </c>
      <c r="F383" s="198">
        <v>34</v>
      </c>
      <c r="G383" s="198">
        <v>451</v>
      </c>
    </row>
    <row r="384" spans="1:7" ht="15" customHeight="1" x14ac:dyDescent="0.2">
      <c r="A384" s="414"/>
      <c r="B384" s="231" t="s">
        <v>20</v>
      </c>
      <c r="C384" s="198">
        <v>245</v>
      </c>
      <c r="D384" s="198">
        <v>57</v>
      </c>
      <c r="E384" s="198">
        <v>18</v>
      </c>
      <c r="F384" s="198">
        <v>15</v>
      </c>
      <c r="G384" s="198">
        <v>155</v>
      </c>
    </row>
    <row r="385" spans="1:7" ht="15" customHeight="1" x14ac:dyDescent="0.2">
      <c r="A385" s="414"/>
      <c r="B385" s="231" t="s">
        <v>21</v>
      </c>
      <c r="C385" s="198">
        <v>403</v>
      </c>
      <c r="D385" s="198">
        <v>71</v>
      </c>
      <c r="E385" s="198">
        <v>17</v>
      </c>
      <c r="F385" s="198">
        <v>19</v>
      </c>
      <c r="G385" s="198">
        <v>296</v>
      </c>
    </row>
    <row r="386" spans="1:7" ht="15" customHeight="1" x14ac:dyDescent="0.2">
      <c r="A386" s="415" t="s">
        <v>181</v>
      </c>
      <c r="B386" s="2" t="s">
        <v>0</v>
      </c>
      <c r="C386" s="3">
        <v>37</v>
      </c>
      <c r="D386" s="3">
        <v>23</v>
      </c>
      <c r="E386" s="3">
        <v>6</v>
      </c>
      <c r="F386" s="3">
        <v>1</v>
      </c>
      <c r="G386" s="3">
        <v>7</v>
      </c>
    </row>
    <row r="387" spans="1:7" ht="15" customHeight="1" x14ac:dyDescent="0.2">
      <c r="A387" s="415"/>
      <c r="B387" s="2" t="s">
        <v>20</v>
      </c>
      <c r="C387" s="3">
        <v>28</v>
      </c>
      <c r="D387" s="3">
        <v>16</v>
      </c>
      <c r="E387" s="3">
        <v>5</v>
      </c>
      <c r="F387" s="3">
        <v>1</v>
      </c>
      <c r="G387" s="3">
        <v>6</v>
      </c>
    </row>
    <row r="388" spans="1:7" ht="15" customHeight="1" x14ac:dyDescent="0.2">
      <c r="A388" s="415"/>
      <c r="B388" s="2" t="s">
        <v>21</v>
      </c>
      <c r="C388" s="3">
        <v>9</v>
      </c>
      <c r="D388" s="3">
        <v>7</v>
      </c>
      <c r="E388" s="3">
        <v>1</v>
      </c>
      <c r="F388" s="3">
        <v>0</v>
      </c>
      <c r="G388" s="3">
        <v>1</v>
      </c>
    </row>
    <row r="389" spans="1:7" ht="15" customHeight="1" x14ac:dyDescent="0.2">
      <c r="A389" s="414" t="s">
        <v>182</v>
      </c>
      <c r="B389" s="231" t="s">
        <v>0</v>
      </c>
      <c r="C389" s="198">
        <v>2329</v>
      </c>
      <c r="D389" s="198">
        <v>384</v>
      </c>
      <c r="E389" s="198">
        <v>28</v>
      </c>
      <c r="F389" s="198">
        <v>13</v>
      </c>
      <c r="G389" s="198">
        <v>1904</v>
      </c>
    </row>
    <row r="390" spans="1:7" ht="15" customHeight="1" x14ac:dyDescent="0.2">
      <c r="A390" s="414"/>
      <c r="B390" s="231" t="s">
        <v>20</v>
      </c>
      <c r="C390" s="198">
        <v>1239</v>
      </c>
      <c r="D390" s="198">
        <v>191</v>
      </c>
      <c r="E390" s="198">
        <v>17</v>
      </c>
      <c r="F390" s="198">
        <v>9</v>
      </c>
      <c r="G390" s="198">
        <v>1022</v>
      </c>
    </row>
    <row r="391" spans="1:7" ht="15" customHeight="1" x14ac:dyDescent="0.2">
      <c r="A391" s="414"/>
      <c r="B391" s="231" t="s">
        <v>21</v>
      </c>
      <c r="C391" s="198">
        <v>1090</v>
      </c>
      <c r="D391" s="198">
        <v>193</v>
      </c>
      <c r="E391" s="198">
        <v>11</v>
      </c>
      <c r="F391" s="198">
        <v>4</v>
      </c>
      <c r="G391" s="198">
        <v>882</v>
      </c>
    </row>
    <row r="392" spans="1:7" ht="15" customHeight="1" x14ac:dyDescent="0.2">
      <c r="A392" s="415" t="s">
        <v>183</v>
      </c>
      <c r="B392" s="232" t="s">
        <v>0</v>
      </c>
      <c r="C392" s="3">
        <v>10081</v>
      </c>
      <c r="D392" s="3">
        <v>1796</v>
      </c>
      <c r="E392" s="3">
        <v>215</v>
      </c>
      <c r="F392" s="3">
        <v>182</v>
      </c>
      <c r="G392" s="3">
        <v>7888</v>
      </c>
    </row>
    <row r="393" spans="1:7" ht="15" customHeight="1" x14ac:dyDescent="0.2">
      <c r="A393" s="415"/>
      <c r="B393" s="232" t="s">
        <v>20</v>
      </c>
      <c r="C393" s="3">
        <v>5247</v>
      </c>
      <c r="D393" s="3">
        <v>1006</v>
      </c>
      <c r="E393" s="3">
        <v>124</v>
      </c>
      <c r="F393" s="3">
        <v>83</v>
      </c>
      <c r="G393" s="3">
        <v>4034</v>
      </c>
    </row>
    <row r="394" spans="1:7" ht="15" customHeight="1" x14ac:dyDescent="0.2">
      <c r="A394" s="415"/>
      <c r="B394" s="232" t="s">
        <v>21</v>
      </c>
      <c r="C394" s="3">
        <v>4834</v>
      </c>
      <c r="D394" s="3">
        <v>790</v>
      </c>
      <c r="E394" s="3">
        <v>91</v>
      </c>
      <c r="F394" s="3">
        <v>99</v>
      </c>
      <c r="G394" s="3">
        <v>3854</v>
      </c>
    </row>
    <row r="395" spans="1:7" ht="15" customHeight="1" x14ac:dyDescent="0.2">
      <c r="A395" s="414" t="s">
        <v>184</v>
      </c>
      <c r="B395" s="231" t="s">
        <v>0</v>
      </c>
      <c r="C395" s="198">
        <v>315</v>
      </c>
      <c r="D395" s="198">
        <v>25</v>
      </c>
      <c r="E395" s="198">
        <v>9</v>
      </c>
      <c r="F395" s="198">
        <v>45</v>
      </c>
      <c r="G395" s="198">
        <v>236</v>
      </c>
    </row>
    <row r="396" spans="1:7" ht="15" customHeight="1" x14ac:dyDescent="0.2">
      <c r="A396" s="414"/>
      <c r="B396" s="231" t="s">
        <v>20</v>
      </c>
      <c r="C396" s="198">
        <v>114</v>
      </c>
      <c r="D396" s="198">
        <v>6</v>
      </c>
      <c r="E396" s="198">
        <v>1</v>
      </c>
      <c r="F396" s="198">
        <v>19</v>
      </c>
      <c r="G396" s="198">
        <v>88</v>
      </c>
    </row>
    <row r="397" spans="1:7" ht="15" customHeight="1" x14ac:dyDescent="0.2">
      <c r="A397" s="414"/>
      <c r="B397" s="231" t="s">
        <v>21</v>
      </c>
      <c r="C397" s="198">
        <v>201</v>
      </c>
      <c r="D397" s="198">
        <v>19</v>
      </c>
      <c r="E397" s="198">
        <v>8</v>
      </c>
      <c r="F397" s="198">
        <v>26</v>
      </c>
      <c r="G397" s="198">
        <v>148</v>
      </c>
    </row>
    <row r="398" spans="1:7" ht="15" customHeight="1" x14ac:dyDescent="0.2">
      <c r="A398" s="415" t="s">
        <v>185</v>
      </c>
      <c r="B398" s="232" t="s">
        <v>0</v>
      </c>
      <c r="C398" s="3">
        <v>193</v>
      </c>
      <c r="D398" s="3">
        <v>79</v>
      </c>
      <c r="E398" s="3">
        <v>2</v>
      </c>
      <c r="F398" s="3">
        <v>4</v>
      </c>
      <c r="G398" s="3">
        <v>108</v>
      </c>
    </row>
    <row r="399" spans="1:7" ht="15" customHeight="1" x14ac:dyDescent="0.2">
      <c r="A399" s="415"/>
      <c r="B399" s="232" t="s">
        <v>20</v>
      </c>
      <c r="C399" s="3">
        <v>99</v>
      </c>
      <c r="D399" s="3">
        <v>43</v>
      </c>
      <c r="E399" s="3">
        <v>0</v>
      </c>
      <c r="F399" s="3">
        <v>3</v>
      </c>
      <c r="G399" s="3">
        <v>53</v>
      </c>
    </row>
    <row r="400" spans="1:7" ht="15" customHeight="1" x14ac:dyDescent="0.2">
      <c r="A400" s="415"/>
      <c r="B400" s="232" t="s">
        <v>21</v>
      </c>
      <c r="C400" s="3">
        <v>94</v>
      </c>
      <c r="D400" s="3">
        <v>36</v>
      </c>
      <c r="E400" s="3">
        <v>2</v>
      </c>
      <c r="F400" s="3">
        <v>1</v>
      </c>
      <c r="G400" s="3">
        <v>55</v>
      </c>
    </row>
    <row r="401" spans="1:7" ht="15" customHeight="1" x14ac:dyDescent="0.2">
      <c r="A401" s="414" t="s">
        <v>186</v>
      </c>
      <c r="B401" s="231" t="s">
        <v>0</v>
      </c>
      <c r="C401" s="198">
        <v>388</v>
      </c>
      <c r="D401" s="198">
        <v>91</v>
      </c>
      <c r="E401" s="198">
        <v>12</v>
      </c>
      <c r="F401" s="198">
        <v>14</v>
      </c>
      <c r="G401" s="198">
        <v>271</v>
      </c>
    </row>
    <row r="402" spans="1:7" ht="15" customHeight="1" x14ac:dyDescent="0.2">
      <c r="A402" s="414"/>
      <c r="B402" s="231" t="s">
        <v>20</v>
      </c>
      <c r="C402" s="198">
        <v>87</v>
      </c>
      <c r="D402" s="198">
        <v>29</v>
      </c>
      <c r="E402" s="198">
        <v>4</v>
      </c>
      <c r="F402" s="198">
        <v>3</v>
      </c>
      <c r="G402" s="198">
        <v>51</v>
      </c>
    </row>
    <row r="403" spans="1:7" ht="15" customHeight="1" x14ac:dyDescent="0.2">
      <c r="A403" s="414"/>
      <c r="B403" s="231" t="s">
        <v>21</v>
      </c>
      <c r="C403" s="198">
        <v>301</v>
      </c>
      <c r="D403" s="198">
        <v>62</v>
      </c>
      <c r="E403" s="198">
        <v>8</v>
      </c>
      <c r="F403" s="198">
        <v>11</v>
      </c>
      <c r="G403" s="198">
        <v>220</v>
      </c>
    </row>
    <row r="404" spans="1:7" ht="15" customHeight="1" x14ac:dyDescent="0.2">
      <c r="A404" s="415" t="s">
        <v>187</v>
      </c>
      <c r="B404" s="232" t="s">
        <v>0</v>
      </c>
      <c r="C404" s="3">
        <v>86</v>
      </c>
      <c r="D404" s="3">
        <v>15</v>
      </c>
      <c r="E404" s="3">
        <v>1</v>
      </c>
      <c r="F404" s="3">
        <v>0</v>
      </c>
      <c r="G404" s="3">
        <v>70</v>
      </c>
    </row>
    <row r="405" spans="1:7" ht="15" customHeight="1" x14ac:dyDescent="0.2">
      <c r="A405" s="415"/>
      <c r="B405" s="232" t="s">
        <v>20</v>
      </c>
      <c r="C405" s="3">
        <v>48</v>
      </c>
      <c r="D405" s="3">
        <v>5</v>
      </c>
      <c r="E405" s="3">
        <v>1</v>
      </c>
      <c r="F405" s="3">
        <v>0</v>
      </c>
      <c r="G405" s="3">
        <v>42</v>
      </c>
    </row>
    <row r="406" spans="1:7" ht="15" customHeight="1" x14ac:dyDescent="0.2">
      <c r="A406" s="415"/>
      <c r="B406" s="232" t="s">
        <v>21</v>
      </c>
      <c r="C406" s="3">
        <v>38</v>
      </c>
      <c r="D406" s="3">
        <v>10</v>
      </c>
      <c r="E406" s="3">
        <v>0</v>
      </c>
      <c r="F406" s="3">
        <v>0</v>
      </c>
      <c r="G406" s="3">
        <v>28</v>
      </c>
    </row>
    <row r="407" spans="1:7" ht="15" customHeight="1" x14ac:dyDescent="0.2">
      <c r="A407" s="414" t="s">
        <v>188</v>
      </c>
      <c r="B407" s="231" t="s">
        <v>0</v>
      </c>
      <c r="C407" s="198">
        <v>82</v>
      </c>
      <c r="D407" s="198">
        <v>21</v>
      </c>
      <c r="E407" s="198">
        <v>1</v>
      </c>
      <c r="F407" s="198">
        <v>0</v>
      </c>
      <c r="G407" s="198">
        <v>60</v>
      </c>
    </row>
    <row r="408" spans="1:7" ht="15" customHeight="1" x14ac:dyDescent="0.2">
      <c r="A408" s="414"/>
      <c r="B408" s="231" t="s">
        <v>20</v>
      </c>
      <c r="C408" s="198">
        <v>36</v>
      </c>
      <c r="D408" s="198">
        <v>6</v>
      </c>
      <c r="E408" s="198">
        <v>0</v>
      </c>
      <c r="F408" s="198">
        <v>0</v>
      </c>
      <c r="G408" s="198">
        <v>30</v>
      </c>
    </row>
    <row r="409" spans="1:7" ht="15" customHeight="1" x14ac:dyDescent="0.2">
      <c r="A409" s="414"/>
      <c r="B409" s="231" t="s">
        <v>21</v>
      </c>
      <c r="C409" s="198">
        <v>46</v>
      </c>
      <c r="D409" s="198">
        <v>15</v>
      </c>
      <c r="E409" s="198">
        <v>1</v>
      </c>
      <c r="F409" s="198">
        <v>0</v>
      </c>
      <c r="G409" s="198">
        <v>30</v>
      </c>
    </row>
    <row r="410" spans="1:7" ht="15" customHeight="1" x14ac:dyDescent="0.2">
      <c r="A410" s="415" t="s">
        <v>189</v>
      </c>
      <c r="B410" s="232" t="s">
        <v>0</v>
      </c>
      <c r="C410" s="3">
        <v>1558</v>
      </c>
      <c r="D410" s="3">
        <v>241</v>
      </c>
      <c r="E410" s="3">
        <v>32</v>
      </c>
      <c r="F410" s="3">
        <v>42</v>
      </c>
      <c r="G410" s="3">
        <v>1243</v>
      </c>
    </row>
    <row r="411" spans="1:7" ht="15" customHeight="1" x14ac:dyDescent="0.2">
      <c r="A411" s="415"/>
      <c r="B411" s="232" t="s">
        <v>20</v>
      </c>
      <c r="C411" s="3">
        <v>603</v>
      </c>
      <c r="D411" s="3">
        <v>94</v>
      </c>
      <c r="E411" s="3">
        <v>14</v>
      </c>
      <c r="F411" s="3">
        <v>18</v>
      </c>
      <c r="G411" s="3">
        <v>477</v>
      </c>
    </row>
    <row r="412" spans="1:7" ht="15" customHeight="1" x14ac:dyDescent="0.2">
      <c r="A412" s="415"/>
      <c r="B412" s="232" t="s">
        <v>21</v>
      </c>
      <c r="C412" s="3">
        <v>955</v>
      </c>
      <c r="D412" s="3">
        <v>147</v>
      </c>
      <c r="E412" s="3">
        <v>18</v>
      </c>
      <c r="F412" s="3">
        <v>24</v>
      </c>
      <c r="G412" s="3">
        <v>766</v>
      </c>
    </row>
    <row r="413" spans="1:7" ht="15" customHeight="1" x14ac:dyDescent="0.2">
      <c r="A413" s="414" t="s">
        <v>190</v>
      </c>
      <c r="B413" s="231" t="s">
        <v>0</v>
      </c>
      <c r="C413" s="198">
        <v>45</v>
      </c>
      <c r="D413" s="198">
        <v>14</v>
      </c>
      <c r="E413" s="198">
        <v>1</v>
      </c>
      <c r="F413" s="198">
        <v>0</v>
      </c>
      <c r="G413" s="198">
        <v>30</v>
      </c>
    </row>
    <row r="414" spans="1:7" ht="15" customHeight="1" x14ac:dyDescent="0.2">
      <c r="A414" s="414"/>
      <c r="B414" s="231" t="s">
        <v>20</v>
      </c>
      <c r="C414" s="198">
        <v>34</v>
      </c>
      <c r="D414" s="198">
        <v>13</v>
      </c>
      <c r="E414" s="198">
        <v>1</v>
      </c>
      <c r="F414" s="198">
        <v>0</v>
      </c>
      <c r="G414" s="198">
        <v>20</v>
      </c>
    </row>
    <row r="415" spans="1:7" ht="15" customHeight="1" x14ac:dyDescent="0.2">
      <c r="A415" s="414"/>
      <c r="B415" s="231" t="s">
        <v>21</v>
      </c>
      <c r="C415" s="198">
        <v>11</v>
      </c>
      <c r="D415" s="198">
        <v>1</v>
      </c>
      <c r="E415" s="198">
        <v>0</v>
      </c>
      <c r="F415" s="198">
        <v>0</v>
      </c>
      <c r="G415" s="198">
        <v>10</v>
      </c>
    </row>
    <row r="416" spans="1:7" ht="15" customHeight="1" x14ac:dyDescent="0.2">
      <c r="A416" s="415" t="s">
        <v>191</v>
      </c>
      <c r="B416" s="2" t="s">
        <v>0</v>
      </c>
      <c r="C416" s="3">
        <v>181</v>
      </c>
      <c r="D416" s="3">
        <v>91</v>
      </c>
      <c r="E416" s="3">
        <v>65</v>
      </c>
      <c r="F416" s="3">
        <v>5</v>
      </c>
      <c r="G416" s="3">
        <v>20</v>
      </c>
    </row>
    <row r="417" spans="1:7" ht="15" customHeight="1" x14ac:dyDescent="0.2">
      <c r="A417" s="415"/>
      <c r="B417" s="2" t="s">
        <v>20</v>
      </c>
      <c r="C417" s="3">
        <v>113</v>
      </c>
      <c r="D417" s="3">
        <v>54</v>
      </c>
      <c r="E417" s="3">
        <v>36</v>
      </c>
      <c r="F417" s="3">
        <v>5</v>
      </c>
      <c r="G417" s="3">
        <v>18</v>
      </c>
    </row>
    <row r="418" spans="1:7" ht="15" customHeight="1" x14ac:dyDescent="0.2">
      <c r="A418" s="415"/>
      <c r="B418" s="2" t="s">
        <v>21</v>
      </c>
      <c r="C418" s="3">
        <v>68</v>
      </c>
      <c r="D418" s="3">
        <v>37</v>
      </c>
      <c r="E418" s="3">
        <v>29</v>
      </c>
      <c r="F418" s="3">
        <v>0</v>
      </c>
      <c r="G418" s="3">
        <v>2</v>
      </c>
    </row>
    <row r="419" spans="1:7" ht="15" customHeight="1" x14ac:dyDescent="0.2">
      <c r="A419" s="414" t="s">
        <v>192</v>
      </c>
      <c r="B419" s="231" t="s">
        <v>0</v>
      </c>
      <c r="C419" s="198">
        <v>1643</v>
      </c>
      <c r="D419" s="198">
        <v>1036</v>
      </c>
      <c r="E419" s="198">
        <v>26</v>
      </c>
      <c r="F419" s="198">
        <v>15</v>
      </c>
      <c r="G419" s="198">
        <v>566</v>
      </c>
    </row>
    <row r="420" spans="1:7" ht="15" customHeight="1" x14ac:dyDescent="0.2">
      <c r="A420" s="414"/>
      <c r="B420" s="231" t="s">
        <v>20</v>
      </c>
      <c r="C420" s="198">
        <v>946</v>
      </c>
      <c r="D420" s="198">
        <v>620</v>
      </c>
      <c r="E420" s="198">
        <v>12</v>
      </c>
      <c r="F420" s="198">
        <v>7</v>
      </c>
      <c r="G420" s="198">
        <v>307</v>
      </c>
    </row>
    <row r="421" spans="1:7" ht="15" customHeight="1" x14ac:dyDescent="0.2">
      <c r="A421" s="414"/>
      <c r="B421" s="231" t="s">
        <v>21</v>
      </c>
      <c r="C421" s="198">
        <v>697</v>
      </c>
      <c r="D421" s="198">
        <v>416</v>
      </c>
      <c r="E421" s="198">
        <v>14</v>
      </c>
      <c r="F421" s="198">
        <v>8</v>
      </c>
      <c r="G421" s="198">
        <v>259</v>
      </c>
    </row>
    <row r="422" spans="1:7" ht="15" customHeight="1" x14ac:dyDescent="0.2">
      <c r="A422" s="415" t="s">
        <v>193</v>
      </c>
      <c r="B422" s="232" t="s">
        <v>0</v>
      </c>
      <c r="C422" s="3">
        <v>4691</v>
      </c>
      <c r="D422" s="3">
        <v>1209</v>
      </c>
      <c r="E422" s="3">
        <v>51</v>
      </c>
      <c r="F422" s="3">
        <v>45</v>
      </c>
      <c r="G422" s="3">
        <v>3386</v>
      </c>
    </row>
    <row r="423" spans="1:7" ht="15" customHeight="1" x14ac:dyDescent="0.2">
      <c r="A423" s="415"/>
      <c r="B423" s="232" t="s">
        <v>20</v>
      </c>
      <c r="C423" s="3">
        <v>2368</v>
      </c>
      <c r="D423" s="3">
        <v>607</v>
      </c>
      <c r="E423" s="3">
        <v>28</v>
      </c>
      <c r="F423" s="3">
        <v>20</v>
      </c>
      <c r="G423" s="3">
        <v>1713</v>
      </c>
    </row>
    <row r="424" spans="1:7" ht="15" customHeight="1" x14ac:dyDescent="0.2">
      <c r="A424" s="415"/>
      <c r="B424" s="232" t="s">
        <v>21</v>
      </c>
      <c r="C424" s="3">
        <v>2323</v>
      </c>
      <c r="D424" s="3">
        <v>602</v>
      </c>
      <c r="E424" s="3">
        <v>23</v>
      </c>
      <c r="F424" s="3">
        <v>25</v>
      </c>
      <c r="G424" s="3">
        <v>1673</v>
      </c>
    </row>
    <row r="425" spans="1:7" ht="15" customHeight="1" x14ac:dyDescent="0.2">
      <c r="A425" s="414" t="s">
        <v>194</v>
      </c>
      <c r="B425" s="231" t="s">
        <v>0</v>
      </c>
      <c r="C425" s="198">
        <v>502</v>
      </c>
      <c r="D425" s="198">
        <v>318</v>
      </c>
      <c r="E425" s="198">
        <v>8</v>
      </c>
      <c r="F425" s="198">
        <v>1</v>
      </c>
      <c r="G425" s="198">
        <v>175</v>
      </c>
    </row>
    <row r="426" spans="1:7" ht="15" customHeight="1" x14ac:dyDescent="0.2">
      <c r="A426" s="414"/>
      <c r="B426" s="231" t="s">
        <v>20</v>
      </c>
      <c r="C426" s="198">
        <v>293</v>
      </c>
      <c r="D426" s="198">
        <v>186</v>
      </c>
      <c r="E426" s="198">
        <v>5</v>
      </c>
      <c r="F426" s="198">
        <v>0</v>
      </c>
      <c r="G426" s="198">
        <v>102</v>
      </c>
    </row>
    <row r="427" spans="1:7" ht="15" customHeight="1" x14ac:dyDescent="0.2">
      <c r="A427" s="414"/>
      <c r="B427" s="231" t="s">
        <v>21</v>
      </c>
      <c r="C427" s="198">
        <v>209</v>
      </c>
      <c r="D427" s="198">
        <v>132</v>
      </c>
      <c r="E427" s="198">
        <v>3</v>
      </c>
      <c r="F427" s="198">
        <v>1</v>
      </c>
      <c r="G427" s="198">
        <v>73</v>
      </c>
    </row>
    <row r="428" spans="1:7" ht="15" customHeight="1" x14ac:dyDescent="0.2">
      <c r="A428" s="415" t="s">
        <v>195</v>
      </c>
      <c r="B428" s="232" t="s">
        <v>0</v>
      </c>
      <c r="C428" s="3">
        <v>26</v>
      </c>
      <c r="D428" s="3">
        <v>9</v>
      </c>
      <c r="E428" s="3">
        <v>0</v>
      </c>
      <c r="F428" s="3">
        <v>0</v>
      </c>
      <c r="G428" s="3">
        <v>17</v>
      </c>
    </row>
    <row r="429" spans="1:7" ht="15" customHeight="1" x14ac:dyDescent="0.2">
      <c r="A429" s="415"/>
      <c r="B429" s="232" t="s">
        <v>20</v>
      </c>
      <c r="C429" s="3">
        <v>11</v>
      </c>
      <c r="D429" s="3">
        <v>2</v>
      </c>
      <c r="E429" s="3">
        <v>0</v>
      </c>
      <c r="F429" s="3">
        <v>0</v>
      </c>
      <c r="G429" s="3">
        <v>9</v>
      </c>
    </row>
    <row r="430" spans="1:7" ht="15" customHeight="1" x14ac:dyDescent="0.2">
      <c r="A430" s="415"/>
      <c r="B430" s="232" t="s">
        <v>21</v>
      </c>
      <c r="C430" s="3">
        <v>15</v>
      </c>
      <c r="D430" s="3">
        <v>7</v>
      </c>
      <c r="E430" s="3">
        <v>0</v>
      </c>
      <c r="F430" s="3">
        <v>0</v>
      </c>
      <c r="G430" s="3">
        <v>8</v>
      </c>
    </row>
    <row r="431" spans="1:7" ht="15" customHeight="1" x14ac:dyDescent="0.2">
      <c r="A431" s="414" t="s">
        <v>196</v>
      </c>
      <c r="B431" s="231" t="s">
        <v>0</v>
      </c>
      <c r="C431" s="198">
        <v>335</v>
      </c>
      <c r="D431" s="198">
        <v>52</v>
      </c>
      <c r="E431" s="198">
        <v>7</v>
      </c>
      <c r="F431" s="198">
        <v>6</v>
      </c>
      <c r="G431" s="198">
        <v>270</v>
      </c>
    </row>
    <row r="432" spans="1:7" ht="15" customHeight="1" x14ac:dyDescent="0.2">
      <c r="A432" s="414"/>
      <c r="B432" s="231" t="s">
        <v>20</v>
      </c>
      <c r="C432" s="198">
        <v>179</v>
      </c>
      <c r="D432" s="198">
        <v>30</v>
      </c>
      <c r="E432" s="198">
        <v>5</v>
      </c>
      <c r="F432" s="198">
        <v>1</v>
      </c>
      <c r="G432" s="198">
        <v>143</v>
      </c>
    </row>
    <row r="433" spans="1:7" ht="15" customHeight="1" x14ac:dyDescent="0.2">
      <c r="A433" s="414"/>
      <c r="B433" s="231" t="s">
        <v>21</v>
      </c>
      <c r="C433" s="198">
        <v>156</v>
      </c>
      <c r="D433" s="198">
        <v>22</v>
      </c>
      <c r="E433" s="198">
        <v>2</v>
      </c>
      <c r="F433" s="198">
        <v>5</v>
      </c>
      <c r="G433" s="198">
        <v>127</v>
      </c>
    </row>
    <row r="434" spans="1:7" ht="15" customHeight="1" x14ac:dyDescent="0.2">
      <c r="A434" s="415" t="s">
        <v>197</v>
      </c>
      <c r="B434" s="232" t="s">
        <v>0</v>
      </c>
      <c r="C434" s="3">
        <v>119</v>
      </c>
      <c r="D434" s="3">
        <v>96</v>
      </c>
      <c r="E434" s="3">
        <v>2</v>
      </c>
      <c r="F434" s="3">
        <v>1</v>
      </c>
      <c r="G434" s="3">
        <v>20</v>
      </c>
    </row>
    <row r="435" spans="1:7" ht="15" customHeight="1" x14ac:dyDescent="0.2">
      <c r="A435" s="415"/>
      <c r="B435" s="232" t="s">
        <v>20</v>
      </c>
      <c r="C435" s="3">
        <v>76</v>
      </c>
      <c r="D435" s="3">
        <v>60</v>
      </c>
      <c r="E435" s="3">
        <v>2</v>
      </c>
      <c r="F435" s="3">
        <v>0</v>
      </c>
      <c r="G435" s="3">
        <v>14</v>
      </c>
    </row>
    <row r="436" spans="1:7" ht="15" customHeight="1" x14ac:dyDescent="0.2">
      <c r="A436" s="415"/>
      <c r="B436" s="232" t="s">
        <v>21</v>
      </c>
      <c r="C436" s="3">
        <v>43</v>
      </c>
      <c r="D436" s="3">
        <v>36</v>
      </c>
      <c r="E436" s="3">
        <v>0</v>
      </c>
      <c r="F436" s="3">
        <v>1</v>
      </c>
      <c r="G436" s="3">
        <v>6</v>
      </c>
    </row>
    <row r="437" spans="1:7" ht="15" customHeight="1" x14ac:dyDescent="0.2">
      <c r="A437" s="414" t="s">
        <v>198</v>
      </c>
      <c r="B437" s="231" t="s">
        <v>0</v>
      </c>
      <c r="C437" s="198">
        <v>57</v>
      </c>
      <c r="D437" s="198">
        <v>42</v>
      </c>
      <c r="E437" s="198">
        <v>2</v>
      </c>
      <c r="F437" s="198">
        <v>0</v>
      </c>
      <c r="G437" s="198">
        <v>13</v>
      </c>
    </row>
    <row r="438" spans="1:7" ht="15" customHeight="1" x14ac:dyDescent="0.2">
      <c r="A438" s="414"/>
      <c r="B438" s="231" t="s">
        <v>20</v>
      </c>
      <c r="C438" s="198">
        <v>32</v>
      </c>
      <c r="D438" s="198">
        <v>24</v>
      </c>
      <c r="E438" s="198">
        <v>0</v>
      </c>
      <c r="F438" s="198">
        <v>0</v>
      </c>
      <c r="G438" s="198">
        <v>8</v>
      </c>
    </row>
    <row r="439" spans="1:7" ht="15" customHeight="1" x14ac:dyDescent="0.2">
      <c r="A439" s="414"/>
      <c r="B439" s="231" t="s">
        <v>21</v>
      </c>
      <c r="C439" s="198">
        <v>25</v>
      </c>
      <c r="D439" s="198">
        <v>18</v>
      </c>
      <c r="E439" s="198">
        <v>2</v>
      </c>
      <c r="F439" s="198">
        <v>0</v>
      </c>
      <c r="G439" s="198">
        <v>5</v>
      </c>
    </row>
    <row r="440" spans="1:7" ht="15" customHeight="1" x14ac:dyDescent="0.2">
      <c r="A440" s="415" t="s">
        <v>199</v>
      </c>
      <c r="B440" s="232" t="s">
        <v>0</v>
      </c>
      <c r="C440" s="3">
        <v>321</v>
      </c>
      <c r="D440" s="3">
        <v>209</v>
      </c>
      <c r="E440" s="3">
        <v>16</v>
      </c>
      <c r="F440" s="3">
        <v>1</v>
      </c>
      <c r="G440" s="3">
        <v>95</v>
      </c>
    </row>
    <row r="441" spans="1:7" ht="15" customHeight="1" x14ac:dyDescent="0.2">
      <c r="A441" s="415"/>
      <c r="B441" s="232" t="s">
        <v>20</v>
      </c>
      <c r="C441" s="3">
        <v>195</v>
      </c>
      <c r="D441" s="3">
        <v>134</v>
      </c>
      <c r="E441" s="3">
        <v>9</v>
      </c>
      <c r="F441" s="3">
        <v>1</v>
      </c>
      <c r="G441" s="3">
        <v>51</v>
      </c>
    </row>
    <row r="442" spans="1:7" ht="15" customHeight="1" x14ac:dyDescent="0.2">
      <c r="A442" s="415"/>
      <c r="B442" s="232" t="s">
        <v>21</v>
      </c>
      <c r="C442" s="3">
        <v>126</v>
      </c>
      <c r="D442" s="3">
        <v>75</v>
      </c>
      <c r="E442" s="3">
        <v>7</v>
      </c>
      <c r="F442" s="3">
        <v>0</v>
      </c>
      <c r="G442" s="3">
        <v>44</v>
      </c>
    </row>
    <row r="443" spans="1:7" ht="15" customHeight="1" x14ac:dyDescent="0.2">
      <c r="A443" s="414" t="s">
        <v>200</v>
      </c>
      <c r="B443" s="231" t="s">
        <v>0</v>
      </c>
      <c r="C443" s="198">
        <v>37</v>
      </c>
      <c r="D443" s="198">
        <v>29</v>
      </c>
      <c r="E443" s="198">
        <v>0</v>
      </c>
      <c r="F443" s="198">
        <v>0</v>
      </c>
      <c r="G443" s="198">
        <v>8</v>
      </c>
    </row>
    <row r="444" spans="1:7" ht="15" customHeight="1" x14ac:dyDescent="0.2">
      <c r="A444" s="414"/>
      <c r="B444" s="231" t="s">
        <v>20</v>
      </c>
      <c r="C444" s="198">
        <v>30</v>
      </c>
      <c r="D444" s="198">
        <v>22</v>
      </c>
      <c r="E444" s="198">
        <v>0</v>
      </c>
      <c r="F444" s="198">
        <v>0</v>
      </c>
      <c r="G444" s="198">
        <v>8</v>
      </c>
    </row>
    <row r="445" spans="1:7" ht="15" customHeight="1" x14ac:dyDescent="0.2">
      <c r="A445" s="414"/>
      <c r="B445" s="231" t="s">
        <v>21</v>
      </c>
      <c r="C445" s="198">
        <v>7</v>
      </c>
      <c r="D445" s="198">
        <v>7</v>
      </c>
      <c r="E445" s="198">
        <v>0</v>
      </c>
      <c r="F445" s="198">
        <v>0</v>
      </c>
      <c r="G445" s="198">
        <v>0</v>
      </c>
    </row>
    <row r="446" spans="1:7" ht="15" customHeight="1" x14ac:dyDescent="0.2">
      <c r="A446" s="415" t="s">
        <v>201</v>
      </c>
      <c r="B446" s="2" t="s">
        <v>0</v>
      </c>
      <c r="C446" s="3">
        <v>47</v>
      </c>
      <c r="D446" s="3">
        <v>39</v>
      </c>
      <c r="E446" s="3">
        <v>1</v>
      </c>
      <c r="F446" s="3">
        <v>0</v>
      </c>
      <c r="G446" s="3">
        <v>7</v>
      </c>
    </row>
    <row r="447" spans="1:7" ht="15" customHeight="1" x14ac:dyDescent="0.2">
      <c r="A447" s="415"/>
      <c r="B447" s="2" t="s">
        <v>20</v>
      </c>
      <c r="C447" s="3">
        <v>24</v>
      </c>
      <c r="D447" s="3">
        <v>20</v>
      </c>
      <c r="E447" s="3">
        <v>0</v>
      </c>
      <c r="F447" s="3">
        <v>0</v>
      </c>
      <c r="G447" s="3">
        <v>4</v>
      </c>
    </row>
    <row r="448" spans="1:7" ht="15" customHeight="1" x14ac:dyDescent="0.2">
      <c r="A448" s="415"/>
      <c r="B448" s="2" t="s">
        <v>21</v>
      </c>
      <c r="C448" s="3">
        <v>23</v>
      </c>
      <c r="D448" s="3">
        <v>19</v>
      </c>
      <c r="E448" s="3">
        <v>1</v>
      </c>
      <c r="F448" s="3">
        <v>0</v>
      </c>
      <c r="G448" s="3">
        <v>3</v>
      </c>
    </row>
    <row r="449" spans="1:7" ht="15" customHeight="1" x14ac:dyDescent="0.2">
      <c r="A449" s="414" t="s">
        <v>202</v>
      </c>
      <c r="B449" s="231" t="s">
        <v>0</v>
      </c>
      <c r="C449" s="198">
        <v>238</v>
      </c>
      <c r="D449" s="198">
        <v>170</v>
      </c>
      <c r="E449" s="198">
        <v>6</v>
      </c>
      <c r="F449" s="198">
        <v>2</v>
      </c>
      <c r="G449" s="198">
        <v>60</v>
      </c>
    </row>
    <row r="450" spans="1:7" ht="15" customHeight="1" x14ac:dyDescent="0.2">
      <c r="A450" s="414"/>
      <c r="B450" s="231" t="s">
        <v>20</v>
      </c>
      <c r="C450" s="198">
        <v>122</v>
      </c>
      <c r="D450" s="198">
        <v>83</v>
      </c>
      <c r="E450" s="198">
        <v>4</v>
      </c>
      <c r="F450" s="198">
        <v>1</v>
      </c>
      <c r="G450" s="198">
        <v>34</v>
      </c>
    </row>
    <row r="451" spans="1:7" ht="15" customHeight="1" x14ac:dyDescent="0.2">
      <c r="A451" s="414"/>
      <c r="B451" s="231" t="s">
        <v>21</v>
      </c>
      <c r="C451" s="198">
        <v>116</v>
      </c>
      <c r="D451" s="198">
        <v>87</v>
      </c>
      <c r="E451" s="198">
        <v>2</v>
      </c>
      <c r="F451" s="198">
        <v>1</v>
      </c>
      <c r="G451" s="198">
        <v>26</v>
      </c>
    </row>
    <row r="452" spans="1:7" ht="15" customHeight="1" x14ac:dyDescent="0.2">
      <c r="A452" s="415" t="s">
        <v>203</v>
      </c>
      <c r="B452" s="232" t="s">
        <v>0</v>
      </c>
      <c r="C452" s="3">
        <v>661</v>
      </c>
      <c r="D452" s="3">
        <v>284</v>
      </c>
      <c r="E452" s="3">
        <v>7</v>
      </c>
      <c r="F452" s="3">
        <v>5</v>
      </c>
      <c r="G452" s="3">
        <v>365</v>
      </c>
    </row>
    <row r="453" spans="1:7" ht="15" customHeight="1" x14ac:dyDescent="0.2">
      <c r="A453" s="415"/>
      <c r="B453" s="232" t="s">
        <v>20</v>
      </c>
      <c r="C453" s="3">
        <v>334</v>
      </c>
      <c r="D453" s="3">
        <v>143</v>
      </c>
      <c r="E453" s="3">
        <v>4</v>
      </c>
      <c r="F453" s="3">
        <v>3</v>
      </c>
      <c r="G453" s="3">
        <v>184</v>
      </c>
    </row>
    <row r="454" spans="1:7" ht="15" customHeight="1" x14ac:dyDescent="0.2">
      <c r="A454" s="415"/>
      <c r="B454" s="232" t="s">
        <v>21</v>
      </c>
      <c r="C454" s="3">
        <v>327</v>
      </c>
      <c r="D454" s="3">
        <v>141</v>
      </c>
      <c r="E454" s="3">
        <v>3</v>
      </c>
      <c r="F454" s="3">
        <v>2</v>
      </c>
      <c r="G454" s="3">
        <v>181</v>
      </c>
    </row>
    <row r="455" spans="1:7" ht="15" customHeight="1" x14ac:dyDescent="0.2">
      <c r="A455" s="414" t="s">
        <v>204</v>
      </c>
      <c r="B455" s="231" t="s">
        <v>0</v>
      </c>
      <c r="C455" s="198">
        <v>14</v>
      </c>
      <c r="D455" s="198">
        <v>8</v>
      </c>
      <c r="E455" s="198">
        <v>1</v>
      </c>
      <c r="F455" s="198">
        <v>0</v>
      </c>
      <c r="G455" s="198">
        <v>5</v>
      </c>
    </row>
    <row r="456" spans="1:7" ht="15" customHeight="1" x14ac:dyDescent="0.2">
      <c r="A456" s="414"/>
      <c r="B456" s="231" t="s">
        <v>20</v>
      </c>
      <c r="C456" s="198">
        <v>10</v>
      </c>
      <c r="D456" s="198">
        <v>5</v>
      </c>
      <c r="E456" s="198">
        <v>1</v>
      </c>
      <c r="F456" s="198">
        <v>0</v>
      </c>
      <c r="G456" s="198">
        <v>4</v>
      </c>
    </row>
    <row r="457" spans="1:7" ht="15" customHeight="1" x14ac:dyDescent="0.2">
      <c r="A457" s="414"/>
      <c r="B457" s="231" t="s">
        <v>21</v>
      </c>
      <c r="C457" s="198">
        <v>4</v>
      </c>
      <c r="D457" s="198">
        <v>3</v>
      </c>
      <c r="E457" s="198">
        <v>0</v>
      </c>
      <c r="F457" s="198">
        <v>0</v>
      </c>
      <c r="G457" s="198">
        <v>1</v>
      </c>
    </row>
    <row r="458" spans="1:7" ht="15" customHeight="1" x14ac:dyDescent="0.2">
      <c r="A458" s="415" t="s">
        <v>205</v>
      </c>
      <c r="B458" s="232" t="s">
        <v>0</v>
      </c>
      <c r="C458" s="3">
        <v>90</v>
      </c>
      <c r="D458" s="3">
        <v>62</v>
      </c>
      <c r="E458" s="3">
        <v>14</v>
      </c>
      <c r="F458" s="3">
        <v>5</v>
      </c>
      <c r="G458" s="3">
        <v>9</v>
      </c>
    </row>
    <row r="459" spans="1:7" ht="15" customHeight="1" x14ac:dyDescent="0.2">
      <c r="A459" s="415"/>
      <c r="B459" s="232" t="s">
        <v>20</v>
      </c>
      <c r="C459" s="3">
        <v>47</v>
      </c>
      <c r="D459" s="3">
        <v>33</v>
      </c>
      <c r="E459" s="3">
        <v>6</v>
      </c>
      <c r="F459" s="3">
        <v>1</v>
      </c>
      <c r="G459" s="3">
        <v>7</v>
      </c>
    </row>
    <row r="460" spans="1:7" ht="15" customHeight="1" x14ac:dyDescent="0.2">
      <c r="A460" s="415"/>
      <c r="B460" s="232" t="s">
        <v>21</v>
      </c>
      <c r="C460" s="3">
        <v>43</v>
      </c>
      <c r="D460" s="3">
        <v>29</v>
      </c>
      <c r="E460" s="3">
        <v>8</v>
      </c>
      <c r="F460" s="3">
        <v>4</v>
      </c>
      <c r="G460" s="3">
        <v>2</v>
      </c>
    </row>
    <row r="461" spans="1:7" ht="15" customHeight="1" x14ac:dyDescent="0.2">
      <c r="A461" s="414" t="s">
        <v>206</v>
      </c>
      <c r="B461" s="231" t="s">
        <v>0</v>
      </c>
      <c r="C461" s="198">
        <v>1734</v>
      </c>
      <c r="D461" s="198">
        <v>1147</v>
      </c>
      <c r="E461" s="198">
        <v>24</v>
      </c>
      <c r="F461" s="198">
        <v>16</v>
      </c>
      <c r="G461" s="198">
        <v>547</v>
      </c>
    </row>
    <row r="462" spans="1:7" ht="15" customHeight="1" x14ac:dyDescent="0.2">
      <c r="A462" s="414"/>
      <c r="B462" s="231" t="s">
        <v>20</v>
      </c>
      <c r="C462" s="198">
        <v>816</v>
      </c>
      <c r="D462" s="198">
        <v>538</v>
      </c>
      <c r="E462" s="198">
        <v>10</v>
      </c>
      <c r="F462" s="198">
        <v>9</v>
      </c>
      <c r="G462" s="198">
        <v>259</v>
      </c>
    </row>
    <row r="463" spans="1:7" ht="15" customHeight="1" x14ac:dyDescent="0.2">
      <c r="A463" s="414"/>
      <c r="B463" s="231" t="s">
        <v>21</v>
      </c>
      <c r="C463" s="198">
        <v>918</v>
      </c>
      <c r="D463" s="198">
        <v>609</v>
      </c>
      <c r="E463" s="198">
        <v>14</v>
      </c>
      <c r="F463" s="198">
        <v>7</v>
      </c>
      <c r="G463" s="198">
        <v>288</v>
      </c>
    </row>
    <row r="464" spans="1:7" ht="15" customHeight="1" x14ac:dyDescent="0.2">
      <c r="A464" s="415" t="s">
        <v>207</v>
      </c>
      <c r="B464" s="232" t="s">
        <v>0</v>
      </c>
      <c r="C464" s="3">
        <v>141</v>
      </c>
      <c r="D464" s="3">
        <v>105</v>
      </c>
      <c r="E464" s="3">
        <v>2</v>
      </c>
      <c r="F464" s="3">
        <v>2</v>
      </c>
      <c r="G464" s="3">
        <v>32</v>
      </c>
    </row>
    <row r="465" spans="1:7" ht="15" customHeight="1" x14ac:dyDescent="0.2">
      <c r="A465" s="415"/>
      <c r="B465" s="232" t="s">
        <v>20</v>
      </c>
      <c r="C465" s="3">
        <v>80</v>
      </c>
      <c r="D465" s="3">
        <v>59</v>
      </c>
      <c r="E465" s="3">
        <v>1</v>
      </c>
      <c r="F465" s="3">
        <v>1</v>
      </c>
      <c r="G465" s="3">
        <v>19</v>
      </c>
    </row>
    <row r="466" spans="1:7" ht="15" customHeight="1" x14ac:dyDescent="0.2">
      <c r="A466" s="415"/>
      <c r="B466" s="232" t="s">
        <v>21</v>
      </c>
      <c r="C466" s="3">
        <v>61</v>
      </c>
      <c r="D466" s="3">
        <v>46</v>
      </c>
      <c r="E466" s="3">
        <v>1</v>
      </c>
      <c r="F466" s="3">
        <v>1</v>
      </c>
      <c r="G466" s="3">
        <v>13</v>
      </c>
    </row>
    <row r="467" spans="1:7" ht="15" customHeight="1" x14ac:dyDescent="0.2">
      <c r="A467" s="414" t="s">
        <v>208</v>
      </c>
      <c r="B467" s="231" t="s">
        <v>0</v>
      </c>
      <c r="C467" s="198">
        <v>550</v>
      </c>
      <c r="D467" s="198">
        <v>325</v>
      </c>
      <c r="E467" s="198">
        <v>26</v>
      </c>
      <c r="F467" s="198">
        <v>5</v>
      </c>
      <c r="G467" s="198">
        <v>194</v>
      </c>
    </row>
    <row r="468" spans="1:7" ht="15" customHeight="1" x14ac:dyDescent="0.2">
      <c r="A468" s="414"/>
      <c r="B468" s="231" t="s">
        <v>20</v>
      </c>
      <c r="C468" s="198">
        <v>234</v>
      </c>
      <c r="D468" s="198">
        <v>139</v>
      </c>
      <c r="E468" s="198">
        <v>14</v>
      </c>
      <c r="F468" s="198">
        <v>4</v>
      </c>
      <c r="G468" s="198">
        <v>77</v>
      </c>
    </row>
    <row r="469" spans="1:7" ht="15" customHeight="1" x14ac:dyDescent="0.2">
      <c r="A469" s="414"/>
      <c r="B469" s="231" t="s">
        <v>21</v>
      </c>
      <c r="C469" s="198">
        <v>316</v>
      </c>
      <c r="D469" s="198">
        <v>186</v>
      </c>
      <c r="E469" s="198">
        <v>12</v>
      </c>
      <c r="F469" s="198">
        <v>1</v>
      </c>
      <c r="G469" s="198">
        <v>117</v>
      </c>
    </row>
    <row r="470" spans="1:7" ht="15" customHeight="1" x14ac:dyDescent="0.2">
      <c r="A470" s="415" t="s">
        <v>209</v>
      </c>
      <c r="B470" s="232" t="s">
        <v>0</v>
      </c>
      <c r="C470" s="3">
        <v>18</v>
      </c>
      <c r="D470" s="3">
        <v>10</v>
      </c>
      <c r="E470" s="3">
        <v>4</v>
      </c>
      <c r="F470" s="3">
        <v>0</v>
      </c>
      <c r="G470" s="3">
        <v>4</v>
      </c>
    </row>
    <row r="471" spans="1:7" ht="15" customHeight="1" x14ac:dyDescent="0.2">
      <c r="A471" s="415"/>
      <c r="B471" s="232" t="s">
        <v>20</v>
      </c>
      <c r="C471" s="3">
        <v>16</v>
      </c>
      <c r="D471" s="3">
        <v>8</v>
      </c>
      <c r="E471" s="3">
        <v>4</v>
      </c>
      <c r="F471" s="3">
        <v>0</v>
      </c>
      <c r="G471" s="3">
        <v>4</v>
      </c>
    </row>
    <row r="472" spans="1:7" ht="15" customHeight="1" x14ac:dyDescent="0.2">
      <c r="A472" s="415"/>
      <c r="B472" s="232" t="s">
        <v>21</v>
      </c>
      <c r="C472" s="3">
        <v>2</v>
      </c>
      <c r="D472" s="3">
        <v>2</v>
      </c>
      <c r="E472" s="3">
        <v>0</v>
      </c>
      <c r="F472" s="3">
        <v>0</v>
      </c>
      <c r="G472" s="3">
        <v>0</v>
      </c>
    </row>
    <row r="473" spans="1:7" ht="15" customHeight="1" x14ac:dyDescent="0.2">
      <c r="A473" s="414" t="s">
        <v>210</v>
      </c>
      <c r="B473" s="231" t="s">
        <v>0</v>
      </c>
      <c r="C473" s="198">
        <v>287</v>
      </c>
      <c r="D473" s="198">
        <v>196</v>
      </c>
      <c r="E473" s="198">
        <v>11</v>
      </c>
      <c r="F473" s="198">
        <v>0</v>
      </c>
      <c r="G473" s="198">
        <v>80</v>
      </c>
    </row>
    <row r="474" spans="1:7" ht="15" customHeight="1" x14ac:dyDescent="0.2">
      <c r="A474" s="414"/>
      <c r="B474" s="231" t="s">
        <v>20</v>
      </c>
      <c r="C474" s="198">
        <v>168</v>
      </c>
      <c r="D474" s="198">
        <v>115</v>
      </c>
      <c r="E474" s="198">
        <v>7</v>
      </c>
      <c r="F474" s="198">
        <v>0</v>
      </c>
      <c r="G474" s="198">
        <v>46</v>
      </c>
    </row>
    <row r="475" spans="1:7" ht="15" customHeight="1" x14ac:dyDescent="0.2">
      <c r="A475" s="414"/>
      <c r="B475" s="231" t="s">
        <v>21</v>
      </c>
      <c r="C475" s="198">
        <v>119</v>
      </c>
      <c r="D475" s="198">
        <v>81</v>
      </c>
      <c r="E475" s="198">
        <v>4</v>
      </c>
      <c r="F475" s="198">
        <v>0</v>
      </c>
      <c r="G475" s="198">
        <v>34</v>
      </c>
    </row>
    <row r="476" spans="1:7" ht="15" customHeight="1" x14ac:dyDescent="0.2">
      <c r="A476" s="415" t="s">
        <v>211</v>
      </c>
      <c r="B476" s="2" t="s">
        <v>0</v>
      </c>
      <c r="C476" s="3">
        <v>411</v>
      </c>
      <c r="D476" s="3">
        <v>263</v>
      </c>
      <c r="E476" s="3">
        <v>30</v>
      </c>
      <c r="F476" s="3">
        <v>5</v>
      </c>
      <c r="G476" s="3">
        <v>113</v>
      </c>
    </row>
    <row r="477" spans="1:7" ht="15" customHeight="1" x14ac:dyDescent="0.2">
      <c r="A477" s="415"/>
      <c r="B477" s="2" t="s">
        <v>20</v>
      </c>
      <c r="C477" s="3">
        <v>250</v>
      </c>
      <c r="D477" s="3">
        <v>152</v>
      </c>
      <c r="E477" s="3">
        <v>17</v>
      </c>
      <c r="F477" s="3">
        <v>4</v>
      </c>
      <c r="G477" s="3">
        <v>77</v>
      </c>
    </row>
    <row r="478" spans="1:7" ht="15" customHeight="1" x14ac:dyDescent="0.2">
      <c r="A478" s="415"/>
      <c r="B478" s="2" t="s">
        <v>21</v>
      </c>
      <c r="C478" s="3">
        <v>161</v>
      </c>
      <c r="D478" s="3">
        <v>111</v>
      </c>
      <c r="E478" s="3">
        <v>13</v>
      </c>
      <c r="F478" s="3">
        <v>1</v>
      </c>
      <c r="G478" s="3">
        <v>36</v>
      </c>
    </row>
    <row r="479" spans="1:7" ht="15" customHeight="1" x14ac:dyDescent="0.2">
      <c r="A479" s="414" t="s">
        <v>212</v>
      </c>
      <c r="B479" s="231" t="s">
        <v>0</v>
      </c>
      <c r="C479" s="198">
        <v>378</v>
      </c>
      <c r="D479" s="198">
        <v>310</v>
      </c>
      <c r="E479" s="198">
        <v>8</v>
      </c>
      <c r="F479" s="198">
        <v>1</v>
      </c>
      <c r="G479" s="198">
        <v>59</v>
      </c>
    </row>
    <row r="480" spans="1:7" ht="15" customHeight="1" x14ac:dyDescent="0.2">
      <c r="A480" s="414"/>
      <c r="B480" s="231" t="s">
        <v>20</v>
      </c>
      <c r="C480" s="198">
        <v>196</v>
      </c>
      <c r="D480" s="198">
        <v>169</v>
      </c>
      <c r="E480" s="198">
        <v>6</v>
      </c>
      <c r="F480" s="198">
        <v>0</v>
      </c>
      <c r="G480" s="198">
        <v>21</v>
      </c>
    </row>
    <row r="481" spans="1:7" ht="15" customHeight="1" x14ac:dyDescent="0.2">
      <c r="A481" s="414"/>
      <c r="B481" s="231" t="s">
        <v>21</v>
      </c>
      <c r="C481" s="198">
        <v>182</v>
      </c>
      <c r="D481" s="198">
        <v>141</v>
      </c>
      <c r="E481" s="198">
        <v>2</v>
      </c>
      <c r="F481" s="198">
        <v>1</v>
      </c>
      <c r="G481" s="198">
        <v>38</v>
      </c>
    </row>
    <row r="482" spans="1:7" ht="15" customHeight="1" x14ac:dyDescent="0.2">
      <c r="A482" s="415" t="s">
        <v>213</v>
      </c>
      <c r="B482" s="232" t="s">
        <v>0</v>
      </c>
      <c r="C482" s="3">
        <v>9</v>
      </c>
      <c r="D482" s="3">
        <v>7</v>
      </c>
      <c r="E482" s="3">
        <v>0</v>
      </c>
      <c r="F482" s="3">
        <v>0</v>
      </c>
      <c r="G482" s="3">
        <v>2</v>
      </c>
    </row>
    <row r="483" spans="1:7" ht="15" customHeight="1" x14ac:dyDescent="0.2">
      <c r="A483" s="415"/>
      <c r="B483" s="232" t="s">
        <v>20</v>
      </c>
      <c r="C483" s="3">
        <v>6</v>
      </c>
      <c r="D483" s="3">
        <v>6</v>
      </c>
      <c r="E483" s="3">
        <v>0</v>
      </c>
      <c r="F483" s="3">
        <v>0</v>
      </c>
      <c r="G483" s="3">
        <v>0</v>
      </c>
    </row>
    <row r="484" spans="1:7" ht="15" customHeight="1" x14ac:dyDescent="0.2">
      <c r="A484" s="415"/>
      <c r="B484" s="232" t="s">
        <v>21</v>
      </c>
      <c r="C484" s="3">
        <v>3</v>
      </c>
      <c r="D484" s="3">
        <v>1</v>
      </c>
      <c r="E484" s="3">
        <v>0</v>
      </c>
      <c r="F484" s="3">
        <v>0</v>
      </c>
      <c r="G484" s="3">
        <v>2</v>
      </c>
    </row>
    <row r="485" spans="1:7" ht="15" customHeight="1" x14ac:dyDescent="0.2">
      <c r="A485" s="414" t="s">
        <v>214</v>
      </c>
      <c r="B485" s="231" t="s">
        <v>0</v>
      </c>
      <c r="C485" s="198">
        <v>458</v>
      </c>
      <c r="D485" s="198">
        <v>323</v>
      </c>
      <c r="E485" s="198">
        <v>14</v>
      </c>
      <c r="F485" s="198">
        <v>3</v>
      </c>
      <c r="G485" s="198">
        <v>118</v>
      </c>
    </row>
    <row r="486" spans="1:7" ht="15" customHeight="1" x14ac:dyDescent="0.2">
      <c r="A486" s="414"/>
      <c r="B486" s="231" t="s">
        <v>20</v>
      </c>
      <c r="C486" s="198">
        <v>206</v>
      </c>
      <c r="D486" s="198">
        <v>138</v>
      </c>
      <c r="E486" s="198">
        <v>8</v>
      </c>
      <c r="F486" s="198">
        <v>2</v>
      </c>
      <c r="G486" s="198">
        <v>58</v>
      </c>
    </row>
    <row r="487" spans="1:7" ht="15" customHeight="1" x14ac:dyDescent="0.2">
      <c r="A487" s="414"/>
      <c r="B487" s="231" t="s">
        <v>21</v>
      </c>
      <c r="C487" s="198">
        <v>252</v>
      </c>
      <c r="D487" s="198">
        <v>185</v>
      </c>
      <c r="E487" s="198">
        <v>6</v>
      </c>
      <c r="F487" s="198">
        <v>1</v>
      </c>
      <c r="G487" s="198">
        <v>60</v>
      </c>
    </row>
    <row r="488" spans="1:7" ht="15" customHeight="1" x14ac:dyDescent="0.2">
      <c r="A488" s="415" t="s">
        <v>215</v>
      </c>
      <c r="B488" s="232" t="s">
        <v>0</v>
      </c>
      <c r="C488" s="3">
        <v>116</v>
      </c>
      <c r="D488" s="3">
        <v>63</v>
      </c>
      <c r="E488" s="3">
        <v>7</v>
      </c>
      <c r="F488" s="3">
        <v>4</v>
      </c>
      <c r="G488" s="3">
        <v>42</v>
      </c>
    </row>
    <row r="489" spans="1:7" ht="15" customHeight="1" x14ac:dyDescent="0.2">
      <c r="A489" s="415"/>
      <c r="B489" s="232" t="s">
        <v>20</v>
      </c>
      <c r="C489" s="3">
        <v>47</v>
      </c>
      <c r="D489" s="3">
        <v>24</v>
      </c>
      <c r="E489" s="3">
        <v>3</v>
      </c>
      <c r="F489" s="3">
        <v>2</v>
      </c>
      <c r="G489" s="3">
        <v>18</v>
      </c>
    </row>
    <row r="490" spans="1:7" ht="15" customHeight="1" x14ac:dyDescent="0.2">
      <c r="A490" s="415"/>
      <c r="B490" s="232" t="s">
        <v>21</v>
      </c>
      <c r="C490" s="3">
        <v>69</v>
      </c>
      <c r="D490" s="3">
        <v>39</v>
      </c>
      <c r="E490" s="3">
        <v>4</v>
      </c>
      <c r="F490" s="3">
        <v>2</v>
      </c>
      <c r="G490" s="3">
        <v>24</v>
      </c>
    </row>
    <row r="491" spans="1:7" ht="15" customHeight="1" x14ac:dyDescent="0.2">
      <c r="A491" s="414" t="s">
        <v>216</v>
      </c>
      <c r="B491" s="231" t="s">
        <v>0</v>
      </c>
      <c r="C491" s="198">
        <v>9</v>
      </c>
      <c r="D491" s="198">
        <v>2</v>
      </c>
      <c r="E491" s="198">
        <v>0</v>
      </c>
      <c r="F491" s="198">
        <v>0</v>
      </c>
      <c r="G491" s="198">
        <v>7</v>
      </c>
    </row>
    <row r="492" spans="1:7" ht="15" customHeight="1" x14ac:dyDescent="0.2">
      <c r="A492" s="414"/>
      <c r="B492" s="231" t="s">
        <v>20</v>
      </c>
      <c r="C492" s="198">
        <v>7</v>
      </c>
      <c r="D492" s="198">
        <v>2</v>
      </c>
      <c r="E492" s="198">
        <v>0</v>
      </c>
      <c r="F492" s="198">
        <v>0</v>
      </c>
      <c r="G492" s="198">
        <v>5</v>
      </c>
    </row>
    <row r="493" spans="1:7" ht="15" customHeight="1" x14ac:dyDescent="0.2">
      <c r="A493" s="414"/>
      <c r="B493" s="231" t="s">
        <v>21</v>
      </c>
      <c r="C493" s="198">
        <v>2</v>
      </c>
      <c r="D493" s="198">
        <v>0</v>
      </c>
      <c r="E493" s="198">
        <v>0</v>
      </c>
      <c r="F493" s="198">
        <v>0</v>
      </c>
      <c r="G493" s="198">
        <v>2</v>
      </c>
    </row>
    <row r="494" spans="1:7" ht="15" customHeight="1" x14ac:dyDescent="0.2">
      <c r="A494" s="415" t="s">
        <v>217</v>
      </c>
      <c r="B494" s="232" t="s">
        <v>0</v>
      </c>
      <c r="C494" s="3">
        <v>66</v>
      </c>
      <c r="D494" s="3">
        <v>39</v>
      </c>
      <c r="E494" s="3">
        <v>3</v>
      </c>
      <c r="F494" s="3">
        <v>0</v>
      </c>
      <c r="G494" s="3">
        <v>24</v>
      </c>
    </row>
    <row r="495" spans="1:7" ht="15" customHeight="1" x14ac:dyDescent="0.2">
      <c r="A495" s="415"/>
      <c r="B495" s="232" t="s">
        <v>20</v>
      </c>
      <c r="C495" s="3">
        <v>44</v>
      </c>
      <c r="D495" s="3">
        <v>26</v>
      </c>
      <c r="E495" s="3">
        <v>3</v>
      </c>
      <c r="F495" s="3">
        <v>0</v>
      </c>
      <c r="G495" s="3">
        <v>15</v>
      </c>
    </row>
    <row r="496" spans="1:7" ht="15" customHeight="1" x14ac:dyDescent="0.2">
      <c r="A496" s="415"/>
      <c r="B496" s="232" t="s">
        <v>21</v>
      </c>
      <c r="C496" s="3">
        <v>22</v>
      </c>
      <c r="D496" s="3">
        <v>13</v>
      </c>
      <c r="E496" s="3">
        <v>0</v>
      </c>
      <c r="F496" s="3">
        <v>0</v>
      </c>
      <c r="G496" s="3">
        <v>9</v>
      </c>
    </row>
    <row r="497" spans="1:7" ht="15" customHeight="1" x14ac:dyDescent="0.2">
      <c r="A497" s="414" t="s">
        <v>218</v>
      </c>
      <c r="B497" s="231" t="s">
        <v>0</v>
      </c>
      <c r="C497" s="198">
        <v>52</v>
      </c>
      <c r="D497" s="198">
        <v>35</v>
      </c>
      <c r="E497" s="198">
        <v>1</v>
      </c>
      <c r="F497" s="198">
        <v>0</v>
      </c>
      <c r="G497" s="198">
        <v>16</v>
      </c>
    </row>
    <row r="498" spans="1:7" ht="15" customHeight="1" x14ac:dyDescent="0.2">
      <c r="A498" s="414"/>
      <c r="B498" s="231" t="s">
        <v>20</v>
      </c>
      <c r="C498" s="198">
        <v>20</v>
      </c>
      <c r="D498" s="198">
        <v>14</v>
      </c>
      <c r="E498" s="198">
        <v>0</v>
      </c>
      <c r="F498" s="198">
        <v>0</v>
      </c>
      <c r="G498" s="198">
        <v>6</v>
      </c>
    </row>
    <row r="499" spans="1:7" ht="15" customHeight="1" x14ac:dyDescent="0.2">
      <c r="A499" s="414"/>
      <c r="B499" s="231" t="s">
        <v>21</v>
      </c>
      <c r="C499" s="198">
        <v>32</v>
      </c>
      <c r="D499" s="198">
        <v>21</v>
      </c>
      <c r="E499" s="198">
        <v>1</v>
      </c>
      <c r="F499" s="198">
        <v>0</v>
      </c>
      <c r="G499" s="198">
        <v>10</v>
      </c>
    </row>
    <row r="500" spans="1:7" ht="15" customHeight="1" x14ac:dyDescent="0.2">
      <c r="A500" s="415" t="s">
        <v>219</v>
      </c>
      <c r="B500" s="232" t="s">
        <v>0</v>
      </c>
      <c r="C500" s="3">
        <v>271</v>
      </c>
      <c r="D500" s="3">
        <v>150</v>
      </c>
      <c r="E500" s="3">
        <v>14</v>
      </c>
      <c r="F500" s="3">
        <v>0</v>
      </c>
      <c r="G500" s="3">
        <v>107</v>
      </c>
    </row>
    <row r="501" spans="1:7" ht="15" customHeight="1" x14ac:dyDescent="0.2">
      <c r="A501" s="415"/>
      <c r="B501" s="232" t="s">
        <v>20</v>
      </c>
      <c r="C501" s="3">
        <v>149</v>
      </c>
      <c r="D501" s="3">
        <v>75</v>
      </c>
      <c r="E501" s="3">
        <v>7</v>
      </c>
      <c r="F501" s="3">
        <v>0</v>
      </c>
      <c r="G501" s="3">
        <v>67</v>
      </c>
    </row>
    <row r="502" spans="1:7" ht="15" customHeight="1" x14ac:dyDescent="0.2">
      <c r="A502" s="415"/>
      <c r="B502" s="232" t="s">
        <v>21</v>
      </c>
      <c r="C502" s="3">
        <v>122</v>
      </c>
      <c r="D502" s="3">
        <v>75</v>
      </c>
      <c r="E502" s="3">
        <v>7</v>
      </c>
      <c r="F502" s="3">
        <v>0</v>
      </c>
      <c r="G502" s="3">
        <v>40</v>
      </c>
    </row>
    <row r="503" spans="1:7" ht="15" customHeight="1" x14ac:dyDescent="0.2">
      <c r="A503" s="414" t="s">
        <v>220</v>
      </c>
      <c r="B503" s="231" t="s">
        <v>0</v>
      </c>
      <c r="C503" s="198">
        <v>226</v>
      </c>
      <c r="D503" s="198">
        <v>132</v>
      </c>
      <c r="E503" s="198">
        <v>4</v>
      </c>
      <c r="F503" s="198">
        <v>0</v>
      </c>
      <c r="G503" s="198">
        <v>90</v>
      </c>
    </row>
    <row r="504" spans="1:7" ht="15" customHeight="1" x14ac:dyDescent="0.2">
      <c r="A504" s="414"/>
      <c r="B504" s="231" t="s">
        <v>20</v>
      </c>
      <c r="C504" s="198">
        <v>123</v>
      </c>
      <c r="D504" s="198">
        <v>71</v>
      </c>
      <c r="E504" s="198">
        <v>2</v>
      </c>
      <c r="F504" s="198">
        <v>0</v>
      </c>
      <c r="G504" s="198">
        <v>50</v>
      </c>
    </row>
    <row r="505" spans="1:7" ht="15" customHeight="1" x14ac:dyDescent="0.2">
      <c r="A505" s="414"/>
      <c r="B505" s="231" t="s">
        <v>21</v>
      </c>
      <c r="C505" s="198">
        <v>103</v>
      </c>
      <c r="D505" s="198">
        <v>61</v>
      </c>
      <c r="E505" s="198">
        <v>2</v>
      </c>
      <c r="F505" s="198">
        <v>0</v>
      </c>
      <c r="G505" s="198">
        <v>40</v>
      </c>
    </row>
    <row r="506" spans="1:7" ht="15" customHeight="1" x14ac:dyDescent="0.2">
      <c r="A506" s="415" t="s">
        <v>221</v>
      </c>
      <c r="B506" s="2" t="s">
        <v>0</v>
      </c>
      <c r="C506" s="3">
        <v>177</v>
      </c>
      <c r="D506" s="3">
        <v>161</v>
      </c>
      <c r="E506" s="3">
        <v>0</v>
      </c>
      <c r="F506" s="3">
        <v>0</v>
      </c>
      <c r="G506" s="3">
        <v>16</v>
      </c>
    </row>
    <row r="507" spans="1:7" ht="15" customHeight="1" x14ac:dyDescent="0.2">
      <c r="A507" s="415"/>
      <c r="B507" s="2" t="s">
        <v>20</v>
      </c>
      <c r="C507" s="3">
        <v>63</v>
      </c>
      <c r="D507" s="3">
        <v>58</v>
      </c>
      <c r="E507" s="3">
        <v>0</v>
      </c>
      <c r="F507" s="3">
        <v>0</v>
      </c>
      <c r="G507" s="3">
        <v>5</v>
      </c>
    </row>
    <row r="508" spans="1:7" ht="15" customHeight="1" x14ac:dyDescent="0.2">
      <c r="A508" s="415"/>
      <c r="B508" s="2" t="s">
        <v>21</v>
      </c>
      <c r="C508" s="3">
        <v>114</v>
      </c>
      <c r="D508" s="3">
        <v>103</v>
      </c>
      <c r="E508" s="3">
        <v>0</v>
      </c>
      <c r="F508" s="3">
        <v>0</v>
      </c>
      <c r="G508" s="3">
        <v>11</v>
      </c>
    </row>
    <row r="509" spans="1:7" ht="15" customHeight="1" x14ac:dyDescent="0.2">
      <c r="A509" s="414" t="s">
        <v>222</v>
      </c>
      <c r="B509" s="231" t="s">
        <v>0</v>
      </c>
      <c r="C509" s="198">
        <v>406</v>
      </c>
      <c r="D509" s="198">
        <v>270</v>
      </c>
      <c r="E509" s="198">
        <v>84</v>
      </c>
      <c r="F509" s="198">
        <v>0</v>
      </c>
      <c r="G509" s="198">
        <v>52</v>
      </c>
    </row>
    <row r="510" spans="1:7" ht="15" customHeight="1" x14ac:dyDescent="0.2">
      <c r="A510" s="414"/>
      <c r="B510" s="231" t="s">
        <v>20</v>
      </c>
      <c r="C510" s="198">
        <v>201</v>
      </c>
      <c r="D510" s="198">
        <v>140</v>
      </c>
      <c r="E510" s="198">
        <v>33</v>
      </c>
      <c r="F510" s="198">
        <v>0</v>
      </c>
      <c r="G510" s="198">
        <v>28</v>
      </c>
    </row>
    <row r="511" spans="1:7" ht="15" customHeight="1" x14ac:dyDescent="0.2">
      <c r="A511" s="414"/>
      <c r="B511" s="231" t="s">
        <v>21</v>
      </c>
      <c r="C511" s="198">
        <v>205</v>
      </c>
      <c r="D511" s="198">
        <v>130</v>
      </c>
      <c r="E511" s="198">
        <v>51</v>
      </c>
      <c r="F511" s="198">
        <v>0</v>
      </c>
      <c r="G511" s="198">
        <v>24</v>
      </c>
    </row>
    <row r="512" spans="1:7" ht="15" customHeight="1" x14ac:dyDescent="0.2">
      <c r="A512" s="415" t="s">
        <v>223</v>
      </c>
      <c r="B512" s="232" t="s">
        <v>0</v>
      </c>
      <c r="C512" s="3">
        <v>636</v>
      </c>
      <c r="D512" s="3">
        <v>470</v>
      </c>
      <c r="E512" s="3">
        <v>17</v>
      </c>
      <c r="F512" s="3">
        <v>2</v>
      </c>
      <c r="G512" s="3">
        <v>147</v>
      </c>
    </row>
    <row r="513" spans="1:7" ht="15" customHeight="1" x14ac:dyDescent="0.2">
      <c r="A513" s="415"/>
      <c r="B513" s="232" t="s">
        <v>20</v>
      </c>
      <c r="C513" s="3">
        <v>302</v>
      </c>
      <c r="D513" s="3">
        <v>232</v>
      </c>
      <c r="E513" s="3">
        <v>7</v>
      </c>
      <c r="F513" s="3">
        <v>2</v>
      </c>
      <c r="G513" s="3">
        <v>61</v>
      </c>
    </row>
    <row r="514" spans="1:7" ht="15" customHeight="1" x14ac:dyDescent="0.2">
      <c r="A514" s="415"/>
      <c r="B514" s="232" t="s">
        <v>21</v>
      </c>
      <c r="C514" s="3">
        <v>334</v>
      </c>
      <c r="D514" s="3">
        <v>238</v>
      </c>
      <c r="E514" s="3">
        <v>10</v>
      </c>
      <c r="F514" s="3">
        <v>0</v>
      </c>
      <c r="G514" s="3">
        <v>86</v>
      </c>
    </row>
    <row r="515" spans="1:7" ht="15" customHeight="1" x14ac:dyDescent="0.2">
      <c r="A515" s="414" t="s">
        <v>224</v>
      </c>
      <c r="B515" s="231" t="s">
        <v>0</v>
      </c>
      <c r="C515" s="198">
        <v>137</v>
      </c>
      <c r="D515" s="198">
        <v>93</v>
      </c>
      <c r="E515" s="198">
        <v>2</v>
      </c>
      <c r="F515" s="198">
        <v>0</v>
      </c>
      <c r="G515" s="198">
        <v>42</v>
      </c>
    </row>
    <row r="516" spans="1:7" ht="15" customHeight="1" x14ac:dyDescent="0.2">
      <c r="A516" s="414"/>
      <c r="B516" s="231" t="s">
        <v>20</v>
      </c>
      <c r="C516" s="198">
        <v>70</v>
      </c>
      <c r="D516" s="198">
        <v>48</v>
      </c>
      <c r="E516" s="198">
        <v>1</v>
      </c>
      <c r="F516" s="198">
        <v>0</v>
      </c>
      <c r="G516" s="198">
        <v>21</v>
      </c>
    </row>
    <row r="517" spans="1:7" ht="15" customHeight="1" x14ac:dyDescent="0.2">
      <c r="A517" s="414"/>
      <c r="B517" s="231" t="s">
        <v>21</v>
      </c>
      <c r="C517" s="198">
        <v>67</v>
      </c>
      <c r="D517" s="198">
        <v>45</v>
      </c>
      <c r="E517" s="198">
        <v>1</v>
      </c>
      <c r="F517" s="198">
        <v>0</v>
      </c>
      <c r="G517" s="198">
        <v>21</v>
      </c>
    </row>
    <row r="518" spans="1:7" ht="15" customHeight="1" x14ac:dyDescent="0.2">
      <c r="A518" s="415" t="s">
        <v>225</v>
      </c>
      <c r="B518" s="232" t="s">
        <v>0</v>
      </c>
      <c r="C518" s="3">
        <v>978</v>
      </c>
      <c r="D518" s="3">
        <v>709</v>
      </c>
      <c r="E518" s="3">
        <v>21</v>
      </c>
      <c r="F518" s="3">
        <v>10</v>
      </c>
      <c r="G518" s="3">
        <v>238</v>
      </c>
    </row>
    <row r="519" spans="1:7" ht="15" customHeight="1" x14ac:dyDescent="0.2">
      <c r="A519" s="415"/>
      <c r="B519" s="232" t="s">
        <v>20</v>
      </c>
      <c r="C519" s="3">
        <v>601</v>
      </c>
      <c r="D519" s="3">
        <v>424</v>
      </c>
      <c r="E519" s="3">
        <v>15</v>
      </c>
      <c r="F519" s="3">
        <v>8</v>
      </c>
      <c r="G519" s="3">
        <v>154</v>
      </c>
    </row>
    <row r="520" spans="1:7" ht="15" customHeight="1" x14ac:dyDescent="0.2">
      <c r="A520" s="415"/>
      <c r="B520" s="232" t="s">
        <v>21</v>
      </c>
      <c r="C520" s="3">
        <v>377</v>
      </c>
      <c r="D520" s="3">
        <v>285</v>
      </c>
      <c r="E520" s="3">
        <v>6</v>
      </c>
      <c r="F520" s="3">
        <v>2</v>
      </c>
      <c r="G520" s="3">
        <v>84</v>
      </c>
    </row>
    <row r="521" spans="1:7" ht="15" customHeight="1" x14ac:dyDescent="0.2">
      <c r="A521" s="414" t="s">
        <v>226</v>
      </c>
      <c r="B521" s="231" t="s">
        <v>0</v>
      </c>
      <c r="C521" s="198">
        <v>191</v>
      </c>
      <c r="D521" s="198">
        <v>122</v>
      </c>
      <c r="E521" s="198">
        <v>25</v>
      </c>
      <c r="F521" s="198">
        <v>2</v>
      </c>
      <c r="G521" s="198">
        <v>42</v>
      </c>
    </row>
    <row r="522" spans="1:7" ht="15" customHeight="1" x14ac:dyDescent="0.2">
      <c r="A522" s="414"/>
      <c r="B522" s="231" t="s">
        <v>20</v>
      </c>
      <c r="C522" s="198">
        <v>107</v>
      </c>
      <c r="D522" s="198">
        <v>61</v>
      </c>
      <c r="E522" s="198">
        <v>14</v>
      </c>
      <c r="F522" s="198">
        <v>2</v>
      </c>
      <c r="G522" s="198">
        <v>30</v>
      </c>
    </row>
    <row r="523" spans="1:7" ht="15" customHeight="1" x14ac:dyDescent="0.2">
      <c r="A523" s="414"/>
      <c r="B523" s="231" t="s">
        <v>21</v>
      </c>
      <c r="C523" s="198">
        <v>84</v>
      </c>
      <c r="D523" s="198">
        <v>61</v>
      </c>
      <c r="E523" s="198">
        <v>11</v>
      </c>
      <c r="F523" s="198">
        <v>0</v>
      </c>
      <c r="G523" s="198">
        <v>12</v>
      </c>
    </row>
    <row r="524" spans="1:7" ht="15" customHeight="1" x14ac:dyDescent="0.2">
      <c r="A524" s="415" t="s">
        <v>227</v>
      </c>
      <c r="B524" s="232" t="s">
        <v>0</v>
      </c>
      <c r="C524" s="3">
        <v>450</v>
      </c>
      <c r="D524" s="3">
        <v>293</v>
      </c>
      <c r="E524" s="3">
        <v>49</v>
      </c>
      <c r="F524" s="3">
        <v>9</v>
      </c>
      <c r="G524" s="3">
        <v>99</v>
      </c>
    </row>
    <row r="525" spans="1:7" ht="15" customHeight="1" x14ac:dyDescent="0.2">
      <c r="A525" s="415"/>
      <c r="B525" s="232" t="s">
        <v>20</v>
      </c>
      <c r="C525" s="3">
        <v>198</v>
      </c>
      <c r="D525" s="3">
        <v>133</v>
      </c>
      <c r="E525" s="3">
        <v>20</v>
      </c>
      <c r="F525" s="3">
        <v>3</v>
      </c>
      <c r="G525" s="3">
        <v>42</v>
      </c>
    </row>
    <row r="526" spans="1:7" ht="15" customHeight="1" x14ac:dyDescent="0.2">
      <c r="A526" s="415"/>
      <c r="B526" s="232" t="s">
        <v>21</v>
      </c>
      <c r="C526" s="3">
        <v>252</v>
      </c>
      <c r="D526" s="3">
        <v>160</v>
      </c>
      <c r="E526" s="3">
        <v>29</v>
      </c>
      <c r="F526" s="3">
        <v>6</v>
      </c>
      <c r="G526" s="3">
        <v>57</v>
      </c>
    </row>
    <row r="527" spans="1:7" ht="15" customHeight="1" x14ac:dyDescent="0.2">
      <c r="A527" s="414" t="s">
        <v>228</v>
      </c>
      <c r="B527" s="231" t="s">
        <v>0</v>
      </c>
      <c r="C527" s="198">
        <v>157</v>
      </c>
      <c r="D527" s="198">
        <v>23</v>
      </c>
      <c r="E527" s="198">
        <v>0</v>
      </c>
      <c r="F527" s="198">
        <v>0</v>
      </c>
      <c r="G527" s="198">
        <v>134</v>
      </c>
    </row>
    <row r="528" spans="1:7" ht="15" customHeight="1" x14ac:dyDescent="0.2">
      <c r="A528" s="414"/>
      <c r="B528" s="231" t="s">
        <v>20</v>
      </c>
      <c r="C528" s="198">
        <v>66</v>
      </c>
      <c r="D528" s="198">
        <v>13</v>
      </c>
      <c r="E528" s="198">
        <v>0</v>
      </c>
      <c r="F528" s="198">
        <v>0</v>
      </c>
      <c r="G528" s="198">
        <v>53</v>
      </c>
    </row>
    <row r="529" spans="1:7" ht="15" customHeight="1" x14ac:dyDescent="0.2">
      <c r="A529" s="414"/>
      <c r="B529" s="231" t="s">
        <v>21</v>
      </c>
      <c r="C529" s="198">
        <v>91</v>
      </c>
      <c r="D529" s="198">
        <v>10</v>
      </c>
      <c r="E529" s="198">
        <v>0</v>
      </c>
      <c r="F529" s="198">
        <v>0</v>
      </c>
      <c r="G529" s="198">
        <v>81</v>
      </c>
    </row>
    <row r="530" spans="1:7" ht="15" customHeight="1" x14ac:dyDescent="0.2">
      <c r="A530" s="415" t="s">
        <v>229</v>
      </c>
      <c r="B530" s="232" t="s">
        <v>0</v>
      </c>
      <c r="C530" s="3">
        <v>54</v>
      </c>
      <c r="D530" s="3">
        <v>35</v>
      </c>
      <c r="E530" s="3">
        <v>3</v>
      </c>
      <c r="F530" s="3">
        <v>0</v>
      </c>
      <c r="G530" s="3">
        <v>16</v>
      </c>
    </row>
    <row r="531" spans="1:7" ht="15" customHeight="1" x14ac:dyDescent="0.2">
      <c r="A531" s="415"/>
      <c r="B531" s="232" t="s">
        <v>20</v>
      </c>
      <c r="C531" s="3">
        <v>32</v>
      </c>
      <c r="D531" s="3">
        <v>21</v>
      </c>
      <c r="E531" s="3">
        <v>1</v>
      </c>
      <c r="F531" s="3">
        <v>0</v>
      </c>
      <c r="G531" s="3">
        <v>10</v>
      </c>
    </row>
    <row r="532" spans="1:7" ht="15" customHeight="1" x14ac:dyDescent="0.2">
      <c r="A532" s="415"/>
      <c r="B532" s="232" t="s">
        <v>21</v>
      </c>
      <c r="C532" s="3">
        <v>22</v>
      </c>
      <c r="D532" s="3">
        <v>14</v>
      </c>
      <c r="E532" s="3">
        <v>2</v>
      </c>
      <c r="F532" s="3">
        <v>0</v>
      </c>
      <c r="G532" s="3">
        <v>6</v>
      </c>
    </row>
    <row r="533" spans="1:7" ht="15" customHeight="1" x14ac:dyDescent="0.2">
      <c r="A533" s="414" t="s">
        <v>230</v>
      </c>
      <c r="B533" s="231" t="s">
        <v>0</v>
      </c>
      <c r="C533" s="198">
        <v>41</v>
      </c>
      <c r="D533" s="198">
        <v>8</v>
      </c>
      <c r="E533" s="198">
        <v>1</v>
      </c>
      <c r="F533" s="198">
        <v>0</v>
      </c>
      <c r="G533" s="198">
        <v>32</v>
      </c>
    </row>
    <row r="534" spans="1:7" ht="15" customHeight="1" x14ac:dyDescent="0.2">
      <c r="A534" s="414"/>
      <c r="B534" s="231" t="s">
        <v>20</v>
      </c>
      <c r="C534" s="198">
        <v>35</v>
      </c>
      <c r="D534" s="198">
        <v>6</v>
      </c>
      <c r="E534" s="198">
        <v>1</v>
      </c>
      <c r="F534" s="198">
        <v>0</v>
      </c>
      <c r="G534" s="198">
        <v>28</v>
      </c>
    </row>
    <row r="535" spans="1:7" ht="15" customHeight="1" x14ac:dyDescent="0.2">
      <c r="A535" s="414"/>
      <c r="B535" s="231" t="s">
        <v>21</v>
      </c>
      <c r="C535" s="198">
        <v>6</v>
      </c>
      <c r="D535" s="198">
        <v>2</v>
      </c>
      <c r="E535" s="198">
        <v>0</v>
      </c>
      <c r="F535" s="198">
        <v>0</v>
      </c>
      <c r="G535" s="198">
        <v>4</v>
      </c>
    </row>
    <row r="536" spans="1:7" ht="15" customHeight="1" x14ac:dyDescent="0.2">
      <c r="A536" s="415" t="s">
        <v>231</v>
      </c>
      <c r="B536" s="2" t="s">
        <v>0</v>
      </c>
      <c r="C536" s="3">
        <v>31</v>
      </c>
      <c r="D536" s="3">
        <v>5</v>
      </c>
      <c r="E536" s="3">
        <v>0</v>
      </c>
      <c r="F536" s="3">
        <v>0</v>
      </c>
      <c r="G536" s="3">
        <v>26</v>
      </c>
    </row>
    <row r="537" spans="1:7" ht="15" customHeight="1" x14ac:dyDescent="0.2">
      <c r="A537" s="415"/>
      <c r="B537" s="2" t="s">
        <v>20</v>
      </c>
      <c r="C537" s="3">
        <v>19</v>
      </c>
      <c r="D537" s="3">
        <v>5</v>
      </c>
      <c r="E537" s="3">
        <v>0</v>
      </c>
      <c r="F537" s="3">
        <v>0</v>
      </c>
      <c r="G537" s="3">
        <v>14</v>
      </c>
    </row>
    <row r="538" spans="1:7" ht="15" customHeight="1" x14ac:dyDescent="0.2">
      <c r="A538" s="415"/>
      <c r="B538" s="2" t="s">
        <v>21</v>
      </c>
      <c r="C538" s="3">
        <v>12</v>
      </c>
      <c r="D538" s="3">
        <v>0</v>
      </c>
      <c r="E538" s="3">
        <v>0</v>
      </c>
      <c r="F538" s="3">
        <v>0</v>
      </c>
      <c r="G538" s="3">
        <v>12</v>
      </c>
    </row>
    <row r="539" spans="1:7" ht="15" customHeight="1" x14ac:dyDescent="0.2">
      <c r="A539" s="414" t="s">
        <v>232</v>
      </c>
      <c r="B539" s="231" t="s">
        <v>0</v>
      </c>
      <c r="C539" s="198">
        <v>1354</v>
      </c>
      <c r="D539" s="198">
        <v>303</v>
      </c>
      <c r="E539" s="198">
        <v>27</v>
      </c>
      <c r="F539" s="198">
        <v>18</v>
      </c>
      <c r="G539" s="198">
        <v>1006</v>
      </c>
    </row>
    <row r="540" spans="1:7" ht="15" customHeight="1" x14ac:dyDescent="0.2">
      <c r="A540" s="414"/>
      <c r="B540" s="231" t="s">
        <v>20</v>
      </c>
      <c r="C540" s="198">
        <v>728</v>
      </c>
      <c r="D540" s="198">
        <v>133</v>
      </c>
      <c r="E540" s="198">
        <v>16</v>
      </c>
      <c r="F540" s="198">
        <v>10</v>
      </c>
      <c r="G540" s="198">
        <v>569</v>
      </c>
    </row>
    <row r="541" spans="1:7" ht="15" customHeight="1" x14ac:dyDescent="0.2">
      <c r="A541" s="414"/>
      <c r="B541" s="231" t="s">
        <v>21</v>
      </c>
      <c r="C541" s="198">
        <v>626</v>
      </c>
      <c r="D541" s="198">
        <v>170</v>
      </c>
      <c r="E541" s="198">
        <v>11</v>
      </c>
      <c r="F541" s="198">
        <v>8</v>
      </c>
      <c r="G541" s="198">
        <v>437</v>
      </c>
    </row>
    <row r="542" spans="1:7" ht="15" customHeight="1" x14ac:dyDescent="0.2">
      <c r="A542" s="415" t="s">
        <v>233</v>
      </c>
      <c r="B542" s="232" t="s">
        <v>0</v>
      </c>
      <c r="C542" s="3">
        <v>390</v>
      </c>
      <c r="D542" s="3">
        <v>108</v>
      </c>
      <c r="E542" s="3">
        <v>17</v>
      </c>
      <c r="F542" s="3">
        <v>18</v>
      </c>
      <c r="G542" s="3">
        <v>247</v>
      </c>
    </row>
    <row r="543" spans="1:7" ht="15" customHeight="1" x14ac:dyDescent="0.2">
      <c r="A543" s="415"/>
      <c r="B543" s="232" t="s">
        <v>20</v>
      </c>
      <c r="C543" s="3">
        <v>233</v>
      </c>
      <c r="D543" s="3">
        <v>54</v>
      </c>
      <c r="E543" s="3">
        <v>13</v>
      </c>
      <c r="F543" s="3">
        <v>12</v>
      </c>
      <c r="G543" s="3">
        <v>154</v>
      </c>
    </row>
    <row r="544" spans="1:7" ht="15" customHeight="1" x14ac:dyDescent="0.2">
      <c r="A544" s="415"/>
      <c r="B544" s="232" t="s">
        <v>21</v>
      </c>
      <c r="C544" s="3">
        <v>157</v>
      </c>
      <c r="D544" s="3">
        <v>54</v>
      </c>
      <c r="E544" s="3">
        <v>4</v>
      </c>
      <c r="F544" s="3">
        <v>6</v>
      </c>
      <c r="G544" s="3">
        <v>93</v>
      </c>
    </row>
    <row r="545" spans="1:7" ht="15" customHeight="1" x14ac:dyDescent="0.2">
      <c r="A545" s="414" t="s">
        <v>234</v>
      </c>
      <c r="B545" s="231" t="s">
        <v>0</v>
      </c>
      <c r="C545" s="198">
        <v>31</v>
      </c>
      <c r="D545" s="198">
        <v>19</v>
      </c>
      <c r="E545" s="198">
        <v>0</v>
      </c>
      <c r="F545" s="198">
        <v>1</v>
      </c>
      <c r="G545" s="198">
        <v>11</v>
      </c>
    </row>
    <row r="546" spans="1:7" ht="15" customHeight="1" x14ac:dyDescent="0.2">
      <c r="A546" s="414"/>
      <c r="B546" s="231" t="s">
        <v>20</v>
      </c>
      <c r="C546" s="198">
        <v>21</v>
      </c>
      <c r="D546" s="198">
        <v>12</v>
      </c>
      <c r="E546" s="198">
        <v>0</v>
      </c>
      <c r="F546" s="198">
        <v>0</v>
      </c>
      <c r="G546" s="198">
        <v>9</v>
      </c>
    </row>
    <row r="547" spans="1:7" ht="15" customHeight="1" x14ac:dyDescent="0.2">
      <c r="A547" s="414"/>
      <c r="B547" s="231" t="s">
        <v>21</v>
      </c>
      <c r="C547" s="198">
        <v>10</v>
      </c>
      <c r="D547" s="198">
        <v>7</v>
      </c>
      <c r="E547" s="198">
        <v>0</v>
      </c>
      <c r="F547" s="198">
        <v>1</v>
      </c>
      <c r="G547" s="198">
        <v>2</v>
      </c>
    </row>
    <row r="548" spans="1:7" ht="15" customHeight="1" x14ac:dyDescent="0.2">
      <c r="A548" s="415" t="s">
        <v>235</v>
      </c>
      <c r="B548" s="232" t="s">
        <v>0</v>
      </c>
      <c r="C548" s="3">
        <v>68</v>
      </c>
      <c r="D548" s="3">
        <v>44</v>
      </c>
      <c r="E548" s="3">
        <v>0</v>
      </c>
      <c r="F548" s="3">
        <v>1</v>
      </c>
      <c r="G548" s="3">
        <v>23</v>
      </c>
    </row>
    <row r="549" spans="1:7" ht="15" customHeight="1" x14ac:dyDescent="0.2">
      <c r="A549" s="415"/>
      <c r="B549" s="232" t="s">
        <v>20</v>
      </c>
      <c r="C549" s="3">
        <v>43</v>
      </c>
      <c r="D549" s="3">
        <v>25</v>
      </c>
      <c r="E549" s="3">
        <v>0</v>
      </c>
      <c r="F549" s="3">
        <v>0</v>
      </c>
      <c r="G549" s="3">
        <v>18</v>
      </c>
    </row>
    <row r="550" spans="1:7" ht="15" customHeight="1" x14ac:dyDescent="0.2">
      <c r="A550" s="415"/>
      <c r="B550" s="232" t="s">
        <v>21</v>
      </c>
      <c r="C550" s="3">
        <v>25</v>
      </c>
      <c r="D550" s="3">
        <v>19</v>
      </c>
      <c r="E550" s="3">
        <v>0</v>
      </c>
      <c r="F550" s="3">
        <v>1</v>
      </c>
      <c r="G550" s="3">
        <v>5</v>
      </c>
    </row>
    <row r="551" spans="1:7" ht="15" customHeight="1" x14ac:dyDescent="0.2">
      <c r="A551" s="414" t="s">
        <v>236</v>
      </c>
      <c r="B551" s="231" t="s">
        <v>0</v>
      </c>
      <c r="C551" s="198">
        <v>17</v>
      </c>
      <c r="D551" s="198">
        <v>10</v>
      </c>
      <c r="E551" s="198">
        <v>3</v>
      </c>
      <c r="F551" s="198">
        <v>1</v>
      </c>
      <c r="G551" s="198">
        <v>3</v>
      </c>
    </row>
    <row r="552" spans="1:7" ht="15" customHeight="1" x14ac:dyDescent="0.2">
      <c r="A552" s="414"/>
      <c r="B552" s="231" t="s">
        <v>20</v>
      </c>
      <c r="C552" s="198">
        <v>5</v>
      </c>
      <c r="D552" s="198">
        <v>1</v>
      </c>
      <c r="E552" s="198">
        <v>2</v>
      </c>
      <c r="F552" s="198">
        <v>1</v>
      </c>
      <c r="G552" s="198">
        <v>1</v>
      </c>
    </row>
    <row r="553" spans="1:7" ht="15" customHeight="1" x14ac:dyDescent="0.2">
      <c r="A553" s="414"/>
      <c r="B553" s="231" t="s">
        <v>21</v>
      </c>
      <c r="C553" s="198">
        <v>12</v>
      </c>
      <c r="D553" s="198">
        <v>9</v>
      </c>
      <c r="E553" s="198">
        <v>1</v>
      </c>
      <c r="F553" s="198">
        <v>0</v>
      </c>
      <c r="G553" s="198">
        <v>2</v>
      </c>
    </row>
    <row r="554" spans="1:7" ht="15" customHeight="1" x14ac:dyDescent="0.2">
      <c r="A554" s="415" t="s">
        <v>237</v>
      </c>
      <c r="B554" s="232" t="s">
        <v>0</v>
      </c>
      <c r="C554" s="3">
        <v>92</v>
      </c>
      <c r="D554" s="3">
        <v>16</v>
      </c>
      <c r="E554" s="3">
        <v>11</v>
      </c>
      <c r="F554" s="3">
        <v>9</v>
      </c>
      <c r="G554" s="3">
        <v>56</v>
      </c>
    </row>
    <row r="555" spans="1:7" ht="15" customHeight="1" x14ac:dyDescent="0.2">
      <c r="A555" s="415"/>
      <c r="B555" s="232" t="s">
        <v>20</v>
      </c>
      <c r="C555" s="3">
        <v>54</v>
      </c>
      <c r="D555" s="3">
        <v>9</v>
      </c>
      <c r="E555" s="3">
        <v>6</v>
      </c>
      <c r="F555" s="3">
        <v>4</v>
      </c>
      <c r="G555" s="3">
        <v>35</v>
      </c>
    </row>
    <row r="556" spans="1:7" ht="15" customHeight="1" x14ac:dyDescent="0.2">
      <c r="A556" s="415"/>
      <c r="B556" s="232" t="s">
        <v>21</v>
      </c>
      <c r="C556" s="3">
        <v>38</v>
      </c>
      <c r="D556" s="3">
        <v>7</v>
      </c>
      <c r="E556" s="3">
        <v>5</v>
      </c>
      <c r="F556" s="3">
        <v>5</v>
      </c>
      <c r="G556" s="3">
        <v>21</v>
      </c>
    </row>
    <row r="557" spans="1:7" ht="15" customHeight="1" x14ac:dyDescent="0.2">
      <c r="A557" s="414" t="s">
        <v>238</v>
      </c>
      <c r="B557" s="231" t="s">
        <v>0</v>
      </c>
      <c r="C557" s="198">
        <v>34</v>
      </c>
      <c r="D557" s="198">
        <v>25</v>
      </c>
      <c r="E557" s="198">
        <v>1</v>
      </c>
      <c r="F557" s="198">
        <v>1</v>
      </c>
      <c r="G557" s="198">
        <v>7</v>
      </c>
    </row>
    <row r="558" spans="1:7" ht="15" customHeight="1" x14ac:dyDescent="0.2">
      <c r="A558" s="414"/>
      <c r="B558" s="231" t="s">
        <v>20</v>
      </c>
      <c r="C558" s="198">
        <v>25</v>
      </c>
      <c r="D558" s="198">
        <v>18</v>
      </c>
      <c r="E558" s="198">
        <v>1</v>
      </c>
      <c r="F558" s="198">
        <v>1</v>
      </c>
      <c r="G558" s="198">
        <v>5</v>
      </c>
    </row>
    <row r="559" spans="1:7" ht="15" customHeight="1" x14ac:dyDescent="0.2">
      <c r="A559" s="414"/>
      <c r="B559" s="231" t="s">
        <v>21</v>
      </c>
      <c r="C559" s="198">
        <v>9</v>
      </c>
      <c r="D559" s="198">
        <v>7</v>
      </c>
      <c r="E559" s="198">
        <v>0</v>
      </c>
      <c r="F559" s="198">
        <v>0</v>
      </c>
      <c r="G559" s="198">
        <v>2</v>
      </c>
    </row>
    <row r="560" spans="1:7" ht="15" customHeight="1" x14ac:dyDescent="0.2">
      <c r="A560" s="415" t="s">
        <v>239</v>
      </c>
      <c r="B560" s="232" t="s">
        <v>0</v>
      </c>
      <c r="C560" s="3">
        <v>26</v>
      </c>
      <c r="D560" s="3">
        <v>1</v>
      </c>
      <c r="E560" s="3">
        <v>0</v>
      </c>
      <c r="F560" s="3">
        <v>1</v>
      </c>
      <c r="G560" s="3">
        <v>24</v>
      </c>
    </row>
    <row r="561" spans="1:7" ht="15" customHeight="1" x14ac:dyDescent="0.2">
      <c r="A561" s="415"/>
      <c r="B561" s="232" t="s">
        <v>20</v>
      </c>
      <c r="C561" s="3">
        <v>12</v>
      </c>
      <c r="D561" s="3">
        <v>0</v>
      </c>
      <c r="E561" s="3">
        <v>0</v>
      </c>
      <c r="F561" s="3">
        <v>0</v>
      </c>
      <c r="G561" s="3">
        <v>12</v>
      </c>
    </row>
    <row r="562" spans="1:7" ht="15" customHeight="1" x14ac:dyDescent="0.2">
      <c r="A562" s="415"/>
      <c r="B562" s="232" t="s">
        <v>21</v>
      </c>
      <c r="C562" s="3">
        <v>14</v>
      </c>
      <c r="D562" s="3">
        <v>1</v>
      </c>
      <c r="E562" s="3">
        <v>0</v>
      </c>
      <c r="F562" s="3">
        <v>1</v>
      </c>
      <c r="G562" s="3">
        <v>12</v>
      </c>
    </row>
    <row r="563" spans="1:7" ht="15" customHeight="1" x14ac:dyDescent="0.2">
      <c r="A563" s="414" t="s">
        <v>240</v>
      </c>
      <c r="B563" s="231" t="s">
        <v>0</v>
      </c>
      <c r="C563" s="198">
        <v>4139</v>
      </c>
      <c r="D563" s="198">
        <v>1620</v>
      </c>
      <c r="E563" s="198">
        <v>243</v>
      </c>
      <c r="F563" s="198">
        <v>78</v>
      </c>
      <c r="G563" s="198">
        <v>2198</v>
      </c>
    </row>
    <row r="564" spans="1:7" ht="15" customHeight="1" x14ac:dyDescent="0.2">
      <c r="A564" s="414"/>
      <c r="B564" s="231" t="s">
        <v>20</v>
      </c>
      <c r="C564" s="198">
        <v>2549</v>
      </c>
      <c r="D564" s="198">
        <v>949</v>
      </c>
      <c r="E564" s="198">
        <v>183</v>
      </c>
      <c r="F564" s="198">
        <v>60</v>
      </c>
      <c r="G564" s="198">
        <v>1357</v>
      </c>
    </row>
    <row r="565" spans="1:7" ht="15" customHeight="1" x14ac:dyDescent="0.2">
      <c r="A565" s="414"/>
      <c r="B565" s="231" t="s">
        <v>21</v>
      </c>
      <c r="C565" s="198">
        <v>1590</v>
      </c>
      <c r="D565" s="198">
        <v>671</v>
      </c>
      <c r="E565" s="198">
        <v>60</v>
      </c>
      <c r="F565" s="198">
        <v>18</v>
      </c>
      <c r="G565" s="198">
        <v>841</v>
      </c>
    </row>
    <row r="566" spans="1:7" ht="15" customHeight="1" x14ac:dyDescent="0.2">
      <c r="A566" s="415" t="s">
        <v>241</v>
      </c>
      <c r="B566" s="2" t="s">
        <v>0</v>
      </c>
      <c r="C566" s="3">
        <v>151</v>
      </c>
      <c r="D566" s="3">
        <v>13</v>
      </c>
      <c r="E566" s="3">
        <v>2</v>
      </c>
      <c r="F566" s="3">
        <v>7</v>
      </c>
      <c r="G566" s="3">
        <v>129</v>
      </c>
    </row>
    <row r="567" spans="1:7" ht="15" customHeight="1" x14ac:dyDescent="0.2">
      <c r="A567" s="415"/>
      <c r="B567" s="2" t="s">
        <v>20</v>
      </c>
      <c r="C567" s="3">
        <v>57</v>
      </c>
      <c r="D567" s="3">
        <v>5</v>
      </c>
      <c r="E567" s="3">
        <v>0</v>
      </c>
      <c r="F567" s="3">
        <v>1</v>
      </c>
      <c r="G567" s="3">
        <v>51</v>
      </c>
    </row>
    <row r="568" spans="1:7" ht="15" customHeight="1" x14ac:dyDescent="0.2">
      <c r="A568" s="415"/>
      <c r="B568" s="2" t="s">
        <v>21</v>
      </c>
      <c r="C568" s="3">
        <v>94</v>
      </c>
      <c r="D568" s="3">
        <v>8</v>
      </c>
      <c r="E568" s="3">
        <v>2</v>
      </c>
      <c r="F568" s="3">
        <v>6</v>
      </c>
      <c r="G568" s="3">
        <v>78</v>
      </c>
    </row>
    <row r="569" spans="1:7" ht="15" customHeight="1" x14ac:dyDescent="0.2">
      <c r="A569" s="414" t="s">
        <v>242</v>
      </c>
      <c r="B569" s="231" t="s">
        <v>0</v>
      </c>
      <c r="C569" s="198">
        <v>139</v>
      </c>
      <c r="D569" s="198">
        <v>33</v>
      </c>
      <c r="E569" s="198">
        <v>5</v>
      </c>
      <c r="F569" s="198">
        <v>5</v>
      </c>
      <c r="G569" s="198">
        <v>96</v>
      </c>
    </row>
    <row r="570" spans="1:7" ht="15" customHeight="1" x14ac:dyDescent="0.2">
      <c r="A570" s="414"/>
      <c r="B570" s="231" t="s">
        <v>20</v>
      </c>
      <c r="C570" s="198">
        <v>68</v>
      </c>
      <c r="D570" s="198">
        <v>14</v>
      </c>
      <c r="E570" s="198">
        <v>3</v>
      </c>
      <c r="F570" s="198">
        <v>2</v>
      </c>
      <c r="G570" s="198">
        <v>49</v>
      </c>
    </row>
    <row r="571" spans="1:7" ht="15" customHeight="1" x14ac:dyDescent="0.2">
      <c r="A571" s="414"/>
      <c r="B571" s="231" t="s">
        <v>21</v>
      </c>
      <c r="C571" s="198">
        <v>71</v>
      </c>
      <c r="D571" s="198">
        <v>19</v>
      </c>
      <c r="E571" s="198">
        <v>2</v>
      </c>
      <c r="F571" s="198">
        <v>3</v>
      </c>
      <c r="G571" s="198">
        <v>47</v>
      </c>
    </row>
    <row r="572" spans="1:7" ht="15" customHeight="1" x14ac:dyDescent="0.2">
      <c r="A572" s="415" t="s">
        <v>243</v>
      </c>
      <c r="B572" s="232" t="s">
        <v>0</v>
      </c>
      <c r="C572" s="3">
        <v>223</v>
      </c>
      <c r="D572" s="3">
        <v>36</v>
      </c>
      <c r="E572" s="3">
        <v>21</v>
      </c>
      <c r="F572" s="3">
        <v>20</v>
      </c>
      <c r="G572" s="3">
        <v>146</v>
      </c>
    </row>
    <row r="573" spans="1:7" ht="15" customHeight="1" x14ac:dyDescent="0.2">
      <c r="A573" s="415"/>
      <c r="B573" s="232" t="s">
        <v>20</v>
      </c>
      <c r="C573" s="3">
        <v>118</v>
      </c>
      <c r="D573" s="3">
        <v>21</v>
      </c>
      <c r="E573" s="3">
        <v>13</v>
      </c>
      <c r="F573" s="3">
        <v>7</v>
      </c>
      <c r="G573" s="3">
        <v>77</v>
      </c>
    </row>
    <row r="574" spans="1:7" ht="15" customHeight="1" x14ac:dyDescent="0.2">
      <c r="A574" s="415"/>
      <c r="B574" s="232" t="s">
        <v>21</v>
      </c>
      <c r="C574" s="3">
        <v>105</v>
      </c>
      <c r="D574" s="3">
        <v>15</v>
      </c>
      <c r="E574" s="3">
        <v>8</v>
      </c>
      <c r="F574" s="3">
        <v>13</v>
      </c>
      <c r="G574" s="3">
        <v>69</v>
      </c>
    </row>
    <row r="575" spans="1:7" ht="15" customHeight="1" x14ac:dyDescent="0.2">
      <c r="A575" s="414" t="s">
        <v>244</v>
      </c>
      <c r="B575" s="231" t="s">
        <v>0</v>
      </c>
      <c r="C575" s="198">
        <v>728</v>
      </c>
      <c r="D575" s="198">
        <v>456</v>
      </c>
      <c r="E575" s="198">
        <v>20</v>
      </c>
      <c r="F575" s="198">
        <v>4</v>
      </c>
      <c r="G575" s="198">
        <v>248</v>
      </c>
    </row>
    <row r="576" spans="1:7" ht="15" customHeight="1" x14ac:dyDescent="0.2">
      <c r="A576" s="414"/>
      <c r="B576" s="231" t="s">
        <v>20</v>
      </c>
      <c r="C576" s="198">
        <v>390</v>
      </c>
      <c r="D576" s="198">
        <v>232</v>
      </c>
      <c r="E576" s="198">
        <v>11</v>
      </c>
      <c r="F576" s="198">
        <v>1</v>
      </c>
      <c r="G576" s="198">
        <v>146</v>
      </c>
    </row>
    <row r="577" spans="1:7" ht="15" customHeight="1" x14ac:dyDescent="0.2">
      <c r="A577" s="414"/>
      <c r="B577" s="231" t="s">
        <v>21</v>
      </c>
      <c r="C577" s="198">
        <v>338</v>
      </c>
      <c r="D577" s="198">
        <v>224</v>
      </c>
      <c r="E577" s="198">
        <v>9</v>
      </c>
      <c r="F577" s="198">
        <v>3</v>
      </c>
      <c r="G577" s="198">
        <v>102</v>
      </c>
    </row>
    <row r="578" spans="1:7" ht="15" customHeight="1" x14ac:dyDescent="0.2">
      <c r="A578" s="415" t="s">
        <v>245</v>
      </c>
      <c r="B578" s="232" t="s">
        <v>0</v>
      </c>
      <c r="C578" s="3">
        <v>342</v>
      </c>
      <c r="D578" s="3">
        <v>90</v>
      </c>
      <c r="E578" s="3">
        <v>3</v>
      </c>
      <c r="F578" s="3">
        <v>7</v>
      </c>
      <c r="G578" s="3">
        <v>242</v>
      </c>
    </row>
    <row r="579" spans="1:7" ht="15" customHeight="1" x14ac:dyDescent="0.2">
      <c r="A579" s="415"/>
      <c r="B579" s="232" t="s">
        <v>20</v>
      </c>
      <c r="C579" s="3">
        <v>138</v>
      </c>
      <c r="D579" s="3">
        <v>43</v>
      </c>
      <c r="E579" s="3">
        <v>1</v>
      </c>
      <c r="F579" s="3">
        <v>4</v>
      </c>
      <c r="G579" s="3">
        <v>90</v>
      </c>
    </row>
    <row r="580" spans="1:7" ht="15" customHeight="1" x14ac:dyDescent="0.2">
      <c r="A580" s="415"/>
      <c r="B580" s="232" t="s">
        <v>21</v>
      </c>
      <c r="C580" s="3">
        <v>204</v>
      </c>
      <c r="D580" s="3">
        <v>47</v>
      </c>
      <c r="E580" s="3">
        <v>2</v>
      </c>
      <c r="F580" s="3">
        <v>3</v>
      </c>
      <c r="G580" s="3">
        <v>152</v>
      </c>
    </row>
    <row r="581" spans="1:7" ht="15" customHeight="1" x14ac:dyDescent="0.2">
      <c r="A581" s="414" t="s">
        <v>246</v>
      </c>
      <c r="B581" s="231" t="s">
        <v>0</v>
      </c>
      <c r="C581" s="198">
        <v>246</v>
      </c>
      <c r="D581" s="198">
        <v>197</v>
      </c>
      <c r="E581" s="198">
        <v>5</v>
      </c>
      <c r="F581" s="198">
        <v>0</v>
      </c>
      <c r="G581" s="198">
        <v>44</v>
      </c>
    </row>
    <row r="582" spans="1:7" ht="15" customHeight="1" x14ac:dyDescent="0.2">
      <c r="A582" s="414"/>
      <c r="B582" s="231" t="s">
        <v>20</v>
      </c>
      <c r="C582" s="198">
        <v>141</v>
      </c>
      <c r="D582" s="198">
        <v>111</v>
      </c>
      <c r="E582" s="198">
        <v>4</v>
      </c>
      <c r="F582" s="198">
        <v>0</v>
      </c>
      <c r="G582" s="198">
        <v>26</v>
      </c>
    </row>
    <row r="583" spans="1:7" ht="15" customHeight="1" x14ac:dyDescent="0.2">
      <c r="A583" s="414"/>
      <c r="B583" s="231" t="s">
        <v>21</v>
      </c>
      <c r="C583" s="198">
        <v>105</v>
      </c>
      <c r="D583" s="198">
        <v>86</v>
      </c>
      <c r="E583" s="198">
        <v>1</v>
      </c>
      <c r="F583" s="198">
        <v>0</v>
      </c>
      <c r="G583" s="198">
        <v>18</v>
      </c>
    </row>
    <row r="584" spans="1:7" ht="15" customHeight="1" x14ac:dyDescent="0.2">
      <c r="A584" s="415" t="s">
        <v>247</v>
      </c>
      <c r="B584" s="232" t="s">
        <v>0</v>
      </c>
      <c r="C584" s="3">
        <v>119</v>
      </c>
      <c r="D584" s="3">
        <v>12</v>
      </c>
      <c r="E584" s="3">
        <v>104</v>
      </c>
      <c r="F584" s="3">
        <v>1</v>
      </c>
      <c r="G584" s="3">
        <v>2</v>
      </c>
    </row>
    <row r="585" spans="1:7" ht="15" customHeight="1" x14ac:dyDescent="0.2">
      <c r="A585" s="415"/>
      <c r="B585" s="232" t="s">
        <v>20</v>
      </c>
      <c r="C585" s="3">
        <v>64</v>
      </c>
      <c r="D585" s="3">
        <v>6</v>
      </c>
      <c r="E585" s="3">
        <v>57</v>
      </c>
      <c r="F585" s="3">
        <v>1</v>
      </c>
      <c r="G585" s="3">
        <v>0</v>
      </c>
    </row>
    <row r="586" spans="1:7" ht="15" customHeight="1" x14ac:dyDescent="0.2">
      <c r="A586" s="415"/>
      <c r="B586" s="232" t="s">
        <v>21</v>
      </c>
      <c r="C586" s="3">
        <v>55</v>
      </c>
      <c r="D586" s="3">
        <v>6</v>
      </c>
      <c r="E586" s="3">
        <v>47</v>
      </c>
      <c r="F586" s="3">
        <v>0</v>
      </c>
      <c r="G586" s="3">
        <v>2</v>
      </c>
    </row>
    <row r="587" spans="1:7" ht="15" customHeight="1" x14ac:dyDescent="0.2">
      <c r="A587" s="414" t="s">
        <v>248</v>
      </c>
      <c r="B587" s="231" t="s">
        <v>0</v>
      </c>
      <c r="C587" s="198">
        <v>50</v>
      </c>
      <c r="D587" s="198">
        <v>21</v>
      </c>
      <c r="E587" s="198">
        <v>0</v>
      </c>
      <c r="F587" s="198">
        <v>0</v>
      </c>
      <c r="G587" s="198">
        <v>29</v>
      </c>
    </row>
    <row r="588" spans="1:7" ht="15" customHeight="1" x14ac:dyDescent="0.2">
      <c r="A588" s="414"/>
      <c r="B588" s="231" t="s">
        <v>20</v>
      </c>
      <c r="C588" s="198">
        <v>34</v>
      </c>
      <c r="D588" s="198">
        <v>15</v>
      </c>
      <c r="E588" s="198">
        <v>0</v>
      </c>
      <c r="F588" s="198">
        <v>0</v>
      </c>
      <c r="G588" s="198">
        <v>19</v>
      </c>
    </row>
    <row r="589" spans="1:7" ht="15" customHeight="1" x14ac:dyDescent="0.2">
      <c r="A589" s="414"/>
      <c r="B589" s="231" t="s">
        <v>21</v>
      </c>
      <c r="C589" s="198">
        <v>16</v>
      </c>
      <c r="D589" s="198">
        <v>6</v>
      </c>
      <c r="E589" s="198">
        <v>0</v>
      </c>
      <c r="F589" s="198">
        <v>0</v>
      </c>
      <c r="G589" s="198">
        <v>10</v>
      </c>
    </row>
    <row r="590" spans="1:7" ht="15" customHeight="1" x14ac:dyDescent="0.2">
      <c r="A590" s="415" t="s">
        <v>249</v>
      </c>
      <c r="B590" s="232" t="s">
        <v>0</v>
      </c>
      <c r="C590" s="3">
        <v>185</v>
      </c>
      <c r="D590" s="3">
        <v>117</v>
      </c>
      <c r="E590" s="3">
        <v>6</v>
      </c>
      <c r="F590" s="3">
        <v>6</v>
      </c>
      <c r="G590" s="3">
        <v>56</v>
      </c>
    </row>
    <row r="591" spans="1:7" ht="15" customHeight="1" x14ac:dyDescent="0.2">
      <c r="A591" s="415"/>
      <c r="B591" s="232" t="s">
        <v>20</v>
      </c>
      <c r="C591" s="3">
        <v>113</v>
      </c>
      <c r="D591" s="3">
        <v>68</v>
      </c>
      <c r="E591" s="3">
        <v>4</v>
      </c>
      <c r="F591" s="3">
        <v>4</v>
      </c>
      <c r="G591" s="3">
        <v>37</v>
      </c>
    </row>
    <row r="592" spans="1:7" ht="15" customHeight="1" x14ac:dyDescent="0.2">
      <c r="A592" s="415"/>
      <c r="B592" s="232" t="s">
        <v>21</v>
      </c>
      <c r="C592" s="3">
        <v>72</v>
      </c>
      <c r="D592" s="3">
        <v>49</v>
      </c>
      <c r="E592" s="3">
        <v>2</v>
      </c>
      <c r="F592" s="3">
        <v>2</v>
      </c>
      <c r="G592" s="3">
        <v>19</v>
      </c>
    </row>
    <row r="593" spans="1:7" ht="15" customHeight="1" x14ac:dyDescent="0.2">
      <c r="A593" s="414" t="s">
        <v>250</v>
      </c>
      <c r="B593" s="231" t="s">
        <v>0</v>
      </c>
      <c r="C593" s="198">
        <v>8</v>
      </c>
      <c r="D593" s="198">
        <v>0</v>
      </c>
      <c r="E593" s="198">
        <v>0</v>
      </c>
      <c r="F593" s="198">
        <v>0</v>
      </c>
      <c r="G593" s="198">
        <v>8</v>
      </c>
    </row>
    <row r="594" spans="1:7" ht="15" customHeight="1" x14ac:dyDescent="0.2">
      <c r="A594" s="414"/>
      <c r="B594" s="231" t="s">
        <v>20</v>
      </c>
      <c r="C594" s="198">
        <v>5</v>
      </c>
      <c r="D594" s="198">
        <v>0</v>
      </c>
      <c r="E594" s="198">
        <v>0</v>
      </c>
      <c r="F594" s="198">
        <v>0</v>
      </c>
      <c r="G594" s="198">
        <v>5</v>
      </c>
    </row>
    <row r="595" spans="1:7" ht="15" customHeight="1" x14ac:dyDescent="0.2">
      <c r="A595" s="414"/>
      <c r="B595" s="231" t="s">
        <v>21</v>
      </c>
      <c r="C595" s="198">
        <v>3</v>
      </c>
      <c r="D595" s="198">
        <v>0</v>
      </c>
      <c r="E595" s="198">
        <v>0</v>
      </c>
      <c r="F595" s="198">
        <v>0</v>
      </c>
      <c r="G595" s="198">
        <v>3</v>
      </c>
    </row>
    <row r="596" spans="1:7" ht="15" customHeight="1" x14ac:dyDescent="0.2">
      <c r="A596" s="415" t="s">
        <v>251</v>
      </c>
      <c r="B596" s="2" t="s">
        <v>0</v>
      </c>
      <c r="C596" s="3">
        <v>14364</v>
      </c>
      <c r="D596" s="3">
        <v>4805</v>
      </c>
      <c r="E596" s="3">
        <v>324</v>
      </c>
      <c r="F596" s="3">
        <v>354</v>
      </c>
      <c r="G596" s="3">
        <v>8881</v>
      </c>
    </row>
    <row r="597" spans="1:7" ht="15" customHeight="1" x14ac:dyDescent="0.2">
      <c r="A597" s="415"/>
      <c r="B597" s="2" t="s">
        <v>20</v>
      </c>
      <c r="C597" s="3">
        <v>7630</v>
      </c>
      <c r="D597" s="3">
        <v>2761</v>
      </c>
      <c r="E597" s="3">
        <v>183</v>
      </c>
      <c r="F597" s="3">
        <v>159</v>
      </c>
      <c r="G597" s="3">
        <v>4527</v>
      </c>
    </row>
    <row r="598" spans="1:7" ht="15" customHeight="1" x14ac:dyDescent="0.2">
      <c r="A598" s="415"/>
      <c r="B598" s="2" t="s">
        <v>21</v>
      </c>
      <c r="C598" s="3">
        <v>6734</v>
      </c>
      <c r="D598" s="3">
        <v>2044</v>
      </c>
      <c r="E598" s="3">
        <v>141</v>
      </c>
      <c r="F598" s="3">
        <v>195</v>
      </c>
      <c r="G598" s="3">
        <v>4354</v>
      </c>
    </row>
    <row r="599" spans="1:7" ht="15" customHeight="1" x14ac:dyDescent="0.2">
      <c r="A599" s="414" t="s">
        <v>252</v>
      </c>
      <c r="B599" s="231" t="s">
        <v>0</v>
      </c>
      <c r="C599" s="198">
        <v>1261</v>
      </c>
      <c r="D599" s="198">
        <v>357</v>
      </c>
      <c r="E599" s="198">
        <v>20</v>
      </c>
      <c r="F599" s="198">
        <v>10</v>
      </c>
      <c r="G599" s="198">
        <v>874</v>
      </c>
    </row>
    <row r="600" spans="1:7" ht="15" customHeight="1" x14ac:dyDescent="0.2">
      <c r="A600" s="414"/>
      <c r="B600" s="231" t="s">
        <v>20</v>
      </c>
      <c r="C600" s="198">
        <v>575</v>
      </c>
      <c r="D600" s="198">
        <v>160</v>
      </c>
      <c r="E600" s="198">
        <v>6</v>
      </c>
      <c r="F600" s="198">
        <v>4</v>
      </c>
      <c r="G600" s="198">
        <v>405</v>
      </c>
    </row>
    <row r="601" spans="1:7" ht="15" customHeight="1" x14ac:dyDescent="0.2">
      <c r="A601" s="414"/>
      <c r="B601" s="231" t="s">
        <v>21</v>
      </c>
      <c r="C601" s="198">
        <v>686</v>
      </c>
      <c r="D601" s="198">
        <v>197</v>
      </c>
      <c r="E601" s="198">
        <v>14</v>
      </c>
      <c r="F601" s="198">
        <v>6</v>
      </c>
      <c r="G601" s="198">
        <v>469</v>
      </c>
    </row>
    <row r="602" spans="1:7" ht="15" customHeight="1" x14ac:dyDescent="0.2">
      <c r="A602" s="415" t="s">
        <v>253</v>
      </c>
      <c r="B602" s="232" t="s">
        <v>0</v>
      </c>
      <c r="C602" s="3">
        <v>16</v>
      </c>
      <c r="D602" s="3">
        <v>8</v>
      </c>
      <c r="E602" s="3">
        <v>0</v>
      </c>
      <c r="F602" s="3">
        <v>0</v>
      </c>
      <c r="G602" s="3">
        <v>8</v>
      </c>
    </row>
    <row r="603" spans="1:7" ht="15" customHeight="1" x14ac:dyDescent="0.2">
      <c r="A603" s="415"/>
      <c r="B603" s="232" t="s">
        <v>20</v>
      </c>
      <c r="C603" s="3">
        <v>0</v>
      </c>
      <c r="D603" s="3">
        <v>0</v>
      </c>
      <c r="E603" s="3">
        <v>0</v>
      </c>
      <c r="F603" s="3">
        <v>0</v>
      </c>
      <c r="G603" s="3">
        <v>0</v>
      </c>
    </row>
    <row r="604" spans="1:7" ht="15" customHeight="1" x14ac:dyDescent="0.2">
      <c r="A604" s="415"/>
      <c r="B604" s="232" t="s">
        <v>21</v>
      </c>
      <c r="C604" s="3">
        <v>16</v>
      </c>
      <c r="D604" s="3">
        <v>8</v>
      </c>
      <c r="E604" s="3">
        <v>0</v>
      </c>
      <c r="F604" s="3">
        <v>0</v>
      </c>
      <c r="G604" s="3">
        <v>8</v>
      </c>
    </row>
    <row r="605" spans="1:7" ht="15" customHeight="1" x14ac:dyDescent="0.2">
      <c r="A605" s="414" t="s">
        <v>254</v>
      </c>
      <c r="B605" s="231" t="s">
        <v>0</v>
      </c>
      <c r="C605" s="198">
        <v>29773</v>
      </c>
      <c r="D605" s="198">
        <v>7256</v>
      </c>
      <c r="E605" s="198">
        <v>3377</v>
      </c>
      <c r="F605" s="198">
        <v>2320</v>
      </c>
      <c r="G605" s="198">
        <v>16820</v>
      </c>
    </row>
    <row r="606" spans="1:7" ht="15" customHeight="1" x14ac:dyDescent="0.2">
      <c r="A606" s="414"/>
      <c r="B606" s="231" t="s">
        <v>20</v>
      </c>
      <c r="C606" s="198">
        <v>17679</v>
      </c>
      <c r="D606" s="198">
        <v>4552</v>
      </c>
      <c r="E606" s="198">
        <v>2524</v>
      </c>
      <c r="F606" s="198">
        <v>1331</v>
      </c>
      <c r="G606" s="198">
        <v>9272</v>
      </c>
    </row>
    <row r="607" spans="1:7" ht="15" customHeight="1" x14ac:dyDescent="0.2">
      <c r="A607" s="414"/>
      <c r="B607" s="231" t="s">
        <v>21</v>
      </c>
      <c r="C607" s="198">
        <v>12094</v>
      </c>
      <c r="D607" s="198">
        <v>2704</v>
      </c>
      <c r="E607" s="198">
        <v>853</v>
      </c>
      <c r="F607" s="198">
        <v>989</v>
      </c>
      <c r="G607" s="198">
        <v>7548</v>
      </c>
    </row>
    <row r="608" spans="1:7" ht="15" customHeight="1" x14ac:dyDescent="0.2">
      <c r="A608" s="415" t="s">
        <v>255</v>
      </c>
      <c r="B608" s="232" t="s">
        <v>0</v>
      </c>
      <c r="C608" s="3">
        <v>60</v>
      </c>
      <c r="D608" s="3">
        <v>45</v>
      </c>
      <c r="E608" s="3">
        <v>1</v>
      </c>
      <c r="F608" s="3">
        <v>0</v>
      </c>
      <c r="G608" s="3">
        <v>14</v>
      </c>
    </row>
    <row r="609" spans="1:7" ht="15" customHeight="1" x14ac:dyDescent="0.2">
      <c r="A609" s="415"/>
      <c r="B609" s="232" t="s">
        <v>20</v>
      </c>
      <c r="C609" s="3">
        <v>33</v>
      </c>
      <c r="D609" s="3">
        <v>23</v>
      </c>
      <c r="E609" s="3">
        <v>0</v>
      </c>
      <c r="F609" s="3">
        <v>0</v>
      </c>
      <c r="G609" s="3">
        <v>10</v>
      </c>
    </row>
    <row r="610" spans="1:7" ht="15" customHeight="1" x14ac:dyDescent="0.2">
      <c r="A610" s="415"/>
      <c r="B610" s="232" t="s">
        <v>21</v>
      </c>
      <c r="C610" s="3">
        <v>27</v>
      </c>
      <c r="D610" s="3">
        <v>22</v>
      </c>
      <c r="E610" s="3">
        <v>1</v>
      </c>
      <c r="F610" s="3">
        <v>0</v>
      </c>
      <c r="G610" s="3">
        <v>4</v>
      </c>
    </row>
    <row r="611" spans="1:7" ht="15" customHeight="1" x14ac:dyDescent="0.2">
      <c r="A611" s="414" t="s">
        <v>256</v>
      </c>
      <c r="B611" s="231" t="s">
        <v>0</v>
      </c>
      <c r="C611" s="198">
        <v>1068</v>
      </c>
      <c r="D611" s="198">
        <v>198</v>
      </c>
      <c r="E611" s="198">
        <v>71</v>
      </c>
      <c r="F611" s="198">
        <v>92</v>
      </c>
      <c r="G611" s="198">
        <v>707</v>
      </c>
    </row>
    <row r="612" spans="1:7" ht="15" customHeight="1" x14ac:dyDescent="0.2">
      <c r="A612" s="414"/>
      <c r="B612" s="231" t="s">
        <v>20</v>
      </c>
      <c r="C612" s="198">
        <v>402</v>
      </c>
      <c r="D612" s="198">
        <v>83</v>
      </c>
      <c r="E612" s="198">
        <v>31</v>
      </c>
      <c r="F612" s="198">
        <v>23</v>
      </c>
      <c r="G612" s="198">
        <v>265</v>
      </c>
    </row>
    <row r="613" spans="1:7" ht="15" customHeight="1" x14ac:dyDescent="0.2">
      <c r="A613" s="414"/>
      <c r="B613" s="231" t="s">
        <v>21</v>
      </c>
      <c r="C613" s="198">
        <v>666</v>
      </c>
      <c r="D613" s="198">
        <v>115</v>
      </c>
      <c r="E613" s="198">
        <v>40</v>
      </c>
      <c r="F613" s="198">
        <v>69</v>
      </c>
      <c r="G613" s="198">
        <v>442</v>
      </c>
    </row>
    <row r="614" spans="1:7" ht="15" customHeight="1" x14ac:dyDescent="0.2">
      <c r="A614" s="415" t="s">
        <v>257</v>
      </c>
      <c r="B614" s="232" t="s">
        <v>0</v>
      </c>
      <c r="C614" s="3">
        <v>1436</v>
      </c>
      <c r="D614" s="3">
        <v>256</v>
      </c>
      <c r="E614" s="3">
        <v>17</v>
      </c>
      <c r="F614" s="3">
        <v>18</v>
      </c>
      <c r="G614" s="3">
        <v>1145</v>
      </c>
    </row>
    <row r="615" spans="1:7" ht="15" customHeight="1" x14ac:dyDescent="0.2">
      <c r="A615" s="415"/>
      <c r="B615" s="232" t="s">
        <v>20</v>
      </c>
      <c r="C615" s="3">
        <v>800</v>
      </c>
      <c r="D615" s="3">
        <v>142</v>
      </c>
      <c r="E615" s="3">
        <v>10</v>
      </c>
      <c r="F615" s="3">
        <v>10</v>
      </c>
      <c r="G615" s="3">
        <v>638</v>
      </c>
    </row>
    <row r="616" spans="1:7" ht="15" customHeight="1" x14ac:dyDescent="0.2">
      <c r="A616" s="415"/>
      <c r="B616" s="232" t="s">
        <v>21</v>
      </c>
      <c r="C616" s="3">
        <v>636</v>
      </c>
      <c r="D616" s="3">
        <v>114</v>
      </c>
      <c r="E616" s="3">
        <v>7</v>
      </c>
      <c r="F616" s="3">
        <v>8</v>
      </c>
      <c r="G616" s="3">
        <v>507</v>
      </c>
    </row>
    <row r="617" spans="1:7" ht="15" customHeight="1" x14ac:dyDescent="0.2">
      <c r="A617" s="414" t="s">
        <v>258</v>
      </c>
      <c r="B617" s="231" t="s">
        <v>0</v>
      </c>
      <c r="C617" s="198">
        <v>79</v>
      </c>
      <c r="D617" s="198">
        <v>7</v>
      </c>
      <c r="E617" s="198">
        <v>68</v>
      </c>
      <c r="F617" s="198">
        <v>3</v>
      </c>
      <c r="G617" s="198">
        <v>1</v>
      </c>
    </row>
    <row r="618" spans="1:7" ht="15" customHeight="1" x14ac:dyDescent="0.2">
      <c r="A618" s="414"/>
      <c r="B618" s="231" t="s">
        <v>20</v>
      </c>
      <c r="C618" s="198">
        <v>43</v>
      </c>
      <c r="D618" s="198">
        <v>3</v>
      </c>
      <c r="E618" s="198">
        <v>40</v>
      </c>
      <c r="F618" s="198">
        <v>0</v>
      </c>
      <c r="G618" s="198">
        <v>0</v>
      </c>
    </row>
    <row r="619" spans="1:7" ht="15" customHeight="1" x14ac:dyDescent="0.2">
      <c r="A619" s="414"/>
      <c r="B619" s="231" t="s">
        <v>21</v>
      </c>
      <c r="C619" s="198">
        <v>36</v>
      </c>
      <c r="D619" s="198">
        <v>4</v>
      </c>
      <c r="E619" s="198">
        <v>28</v>
      </c>
      <c r="F619" s="198">
        <v>3</v>
      </c>
      <c r="G619" s="198">
        <v>1</v>
      </c>
    </row>
    <row r="620" spans="1:7" ht="15" customHeight="1" x14ac:dyDescent="0.2">
      <c r="A620" s="415" t="s">
        <v>259</v>
      </c>
      <c r="B620" s="232" t="s">
        <v>0</v>
      </c>
      <c r="C620" s="3">
        <v>252</v>
      </c>
      <c r="D620" s="3">
        <v>31</v>
      </c>
      <c r="E620" s="3">
        <v>1</v>
      </c>
      <c r="F620" s="3">
        <v>2</v>
      </c>
      <c r="G620" s="3">
        <v>218</v>
      </c>
    </row>
    <row r="621" spans="1:7" ht="15" customHeight="1" x14ac:dyDescent="0.2">
      <c r="A621" s="415"/>
      <c r="B621" s="232" t="s">
        <v>20</v>
      </c>
      <c r="C621" s="3">
        <v>49</v>
      </c>
      <c r="D621" s="3">
        <v>2</v>
      </c>
      <c r="E621" s="3">
        <v>1</v>
      </c>
      <c r="F621" s="3">
        <v>0</v>
      </c>
      <c r="G621" s="3">
        <v>46</v>
      </c>
    </row>
    <row r="622" spans="1:7" ht="15" customHeight="1" x14ac:dyDescent="0.2">
      <c r="A622" s="415"/>
      <c r="B622" s="232" t="s">
        <v>21</v>
      </c>
      <c r="C622" s="3">
        <v>203</v>
      </c>
      <c r="D622" s="3">
        <v>29</v>
      </c>
      <c r="E622" s="3">
        <v>0</v>
      </c>
      <c r="F622" s="3">
        <v>2</v>
      </c>
      <c r="G622" s="3">
        <v>172</v>
      </c>
    </row>
    <row r="623" spans="1:7" ht="15" customHeight="1" x14ac:dyDescent="0.2">
      <c r="A623" s="414" t="s">
        <v>260</v>
      </c>
      <c r="B623" s="231" t="s">
        <v>0</v>
      </c>
      <c r="C623" s="198">
        <v>51</v>
      </c>
      <c r="D623" s="198">
        <v>33</v>
      </c>
      <c r="E623" s="198">
        <v>0</v>
      </c>
      <c r="F623" s="198">
        <v>0</v>
      </c>
      <c r="G623" s="198">
        <v>18</v>
      </c>
    </row>
    <row r="624" spans="1:7" ht="15" customHeight="1" x14ac:dyDescent="0.2">
      <c r="A624" s="414"/>
      <c r="B624" s="231" t="s">
        <v>20</v>
      </c>
      <c r="C624" s="198">
        <v>22</v>
      </c>
      <c r="D624" s="198">
        <v>17</v>
      </c>
      <c r="E624" s="198">
        <v>0</v>
      </c>
      <c r="F624" s="198">
        <v>0</v>
      </c>
      <c r="G624" s="198">
        <v>5</v>
      </c>
    </row>
    <row r="625" spans="1:7" ht="15" customHeight="1" x14ac:dyDescent="0.2">
      <c r="A625" s="414"/>
      <c r="B625" s="231" t="s">
        <v>21</v>
      </c>
      <c r="C625" s="198">
        <v>29</v>
      </c>
      <c r="D625" s="198">
        <v>16</v>
      </c>
      <c r="E625" s="198">
        <v>0</v>
      </c>
      <c r="F625" s="198">
        <v>0</v>
      </c>
      <c r="G625" s="198">
        <v>13</v>
      </c>
    </row>
    <row r="626" spans="1:7" ht="15" customHeight="1" x14ac:dyDescent="0.2">
      <c r="A626" s="415" t="s">
        <v>261</v>
      </c>
      <c r="B626" s="2" t="s">
        <v>0</v>
      </c>
      <c r="C626" s="3">
        <v>201</v>
      </c>
      <c r="D626" s="3">
        <v>104</v>
      </c>
      <c r="E626" s="3">
        <v>22</v>
      </c>
      <c r="F626" s="3">
        <v>3</v>
      </c>
      <c r="G626" s="3">
        <v>72</v>
      </c>
    </row>
    <row r="627" spans="1:7" ht="15" customHeight="1" x14ac:dyDescent="0.2">
      <c r="A627" s="415"/>
      <c r="B627" s="2" t="s">
        <v>20</v>
      </c>
      <c r="C627" s="3">
        <v>111</v>
      </c>
      <c r="D627" s="3">
        <v>64</v>
      </c>
      <c r="E627" s="3">
        <v>13</v>
      </c>
      <c r="F627" s="3">
        <v>1</v>
      </c>
      <c r="G627" s="3">
        <v>33</v>
      </c>
    </row>
    <row r="628" spans="1:7" ht="15" customHeight="1" x14ac:dyDescent="0.2">
      <c r="A628" s="415"/>
      <c r="B628" s="2" t="s">
        <v>21</v>
      </c>
      <c r="C628" s="3">
        <v>90</v>
      </c>
      <c r="D628" s="3">
        <v>40</v>
      </c>
      <c r="E628" s="3">
        <v>9</v>
      </c>
      <c r="F628" s="3">
        <v>2</v>
      </c>
      <c r="G628" s="3">
        <v>39</v>
      </c>
    </row>
    <row r="629" spans="1:7" ht="15" customHeight="1" x14ac:dyDescent="0.2">
      <c r="A629" s="414" t="s">
        <v>262</v>
      </c>
      <c r="B629" s="231" t="s">
        <v>0</v>
      </c>
      <c r="C629" s="198">
        <v>269</v>
      </c>
      <c r="D629" s="198">
        <v>221</v>
      </c>
      <c r="E629" s="198">
        <v>0</v>
      </c>
      <c r="F629" s="198">
        <v>2</v>
      </c>
      <c r="G629" s="198">
        <v>46</v>
      </c>
    </row>
    <row r="630" spans="1:7" ht="15" customHeight="1" x14ac:dyDescent="0.2">
      <c r="A630" s="414"/>
      <c r="B630" s="231" t="s">
        <v>20</v>
      </c>
      <c r="C630" s="198">
        <v>152</v>
      </c>
      <c r="D630" s="198">
        <v>129</v>
      </c>
      <c r="E630" s="198">
        <v>0</v>
      </c>
      <c r="F630" s="198">
        <v>1</v>
      </c>
      <c r="G630" s="198">
        <v>22</v>
      </c>
    </row>
    <row r="631" spans="1:7" ht="15" customHeight="1" x14ac:dyDescent="0.2">
      <c r="A631" s="414"/>
      <c r="B631" s="231" t="s">
        <v>21</v>
      </c>
      <c r="C631" s="198">
        <v>117</v>
      </c>
      <c r="D631" s="198">
        <v>92</v>
      </c>
      <c r="E631" s="198">
        <v>0</v>
      </c>
      <c r="F631" s="198">
        <v>1</v>
      </c>
      <c r="G631" s="198">
        <v>24</v>
      </c>
    </row>
    <row r="632" spans="1:7" ht="15" customHeight="1" x14ac:dyDescent="0.2">
      <c r="A632" s="415" t="s">
        <v>263</v>
      </c>
      <c r="B632" s="232" t="s">
        <v>0</v>
      </c>
      <c r="C632" s="3">
        <v>97</v>
      </c>
      <c r="D632" s="3">
        <v>6</v>
      </c>
      <c r="E632" s="3">
        <v>0</v>
      </c>
      <c r="F632" s="3">
        <v>2</v>
      </c>
      <c r="G632" s="3">
        <v>89</v>
      </c>
    </row>
    <row r="633" spans="1:7" ht="15" customHeight="1" x14ac:dyDescent="0.2">
      <c r="A633" s="415"/>
      <c r="B633" s="232" t="s">
        <v>20</v>
      </c>
      <c r="C633" s="3">
        <v>49</v>
      </c>
      <c r="D633" s="3">
        <v>3</v>
      </c>
      <c r="E633" s="3">
        <v>0</v>
      </c>
      <c r="F633" s="3">
        <v>1</v>
      </c>
      <c r="G633" s="3">
        <v>45</v>
      </c>
    </row>
    <row r="634" spans="1:7" ht="15" customHeight="1" x14ac:dyDescent="0.2">
      <c r="A634" s="415"/>
      <c r="B634" s="232" t="s">
        <v>21</v>
      </c>
      <c r="C634" s="3">
        <v>48</v>
      </c>
      <c r="D634" s="3">
        <v>3</v>
      </c>
      <c r="E634" s="3">
        <v>0</v>
      </c>
      <c r="F634" s="3">
        <v>1</v>
      </c>
      <c r="G634" s="3">
        <v>44</v>
      </c>
    </row>
    <row r="635" spans="1:7" ht="15" customHeight="1" x14ac:dyDescent="0.2">
      <c r="A635" s="414" t="s">
        <v>264</v>
      </c>
      <c r="B635" s="231" t="s">
        <v>0</v>
      </c>
      <c r="C635" s="198">
        <v>3173</v>
      </c>
      <c r="D635" s="198">
        <v>1085</v>
      </c>
      <c r="E635" s="198">
        <v>56</v>
      </c>
      <c r="F635" s="198">
        <v>34</v>
      </c>
      <c r="G635" s="198">
        <v>1998</v>
      </c>
    </row>
    <row r="636" spans="1:7" ht="15" customHeight="1" x14ac:dyDescent="0.2">
      <c r="A636" s="414"/>
      <c r="B636" s="231" t="s">
        <v>20</v>
      </c>
      <c r="C636" s="198">
        <v>1634</v>
      </c>
      <c r="D636" s="198">
        <v>560</v>
      </c>
      <c r="E636" s="198">
        <v>37</v>
      </c>
      <c r="F636" s="198">
        <v>11</v>
      </c>
      <c r="G636" s="198">
        <v>1026</v>
      </c>
    </row>
    <row r="637" spans="1:7" ht="15" customHeight="1" x14ac:dyDescent="0.2">
      <c r="A637" s="414"/>
      <c r="B637" s="231" t="s">
        <v>21</v>
      </c>
      <c r="C637" s="198">
        <v>1539</v>
      </c>
      <c r="D637" s="198">
        <v>525</v>
      </c>
      <c r="E637" s="198">
        <v>19</v>
      </c>
      <c r="F637" s="198">
        <v>23</v>
      </c>
      <c r="G637" s="198">
        <v>972</v>
      </c>
    </row>
    <row r="638" spans="1:7" ht="15" customHeight="1" x14ac:dyDescent="0.2">
      <c r="A638" s="415" t="s">
        <v>265</v>
      </c>
      <c r="B638" s="232" t="s">
        <v>0</v>
      </c>
      <c r="C638" s="3">
        <v>173</v>
      </c>
      <c r="D638" s="3">
        <v>90</v>
      </c>
      <c r="E638" s="3">
        <v>44</v>
      </c>
      <c r="F638" s="3">
        <v>5</v>
      </c>
      <c r="G638" s="3">
        <v>34</v>
      </c>
    </row>
    <row r="639" spans="1:7" ht="15" customHeight="1" x14ac:dyDescent="0.2">
      <c r="A639" s="415"/>
      <c r="B639" s="232" t="s">
        <v>20</v>
      </c>
      <c r="C639" s="3">
        <v>87</v>
      </c>
      <c r="D639" s="3">
        <v>49</v>
      </c>
      <c r="E639" s="3">
        <v>18</v>
      </c>
      <c r="F639" s="3">
        <v>4</v>
      </c>
      <c r="G639" s="3">
        <v>16</v>
      </c>
    </row>
    <row r="640" spans="1:7" ht="15" customHeight="1" x14ac:dyDescent="0.2">
      <c r="A640" s="415"/>
      <c r="B640" s="232" t="s">
        <v>21</v>
      </c>
      <c r="C640" s="3">
        <v>86</v>
      </c>
      <c r="D640" s="3">
        <v>41</v>
      </c>
      <c r="E640" s="3">
        <v>26</v>
      </c>
      <c r="F640" s="3">
        <v>1</v>
      </c>
      <c r="G640" s="3">
        <v>18</v>
      </c>
    </row>
    <row r="641" spans="1:9" ht="15" customHeight="1" x14ac:dyDescent="0.2">
      <c r="A641" s="414" t="s">
        <v>266</v>
      </c>
      <c r="B641" s="231" t="s">
        <v>0</v>
      </c>
      <c r="C641" s="198">
        <v>289</v>
      </c>
      <c r="D641" s="198">
        <v>106</v>
      </c>
      <c r="E641" s="198">
        <v>5</v>
      </c>
      <c r="F641" s="198">
        <v>3</v>
      </c>
      <c r="G641" s="198">
        <v>175</v>
      </c>
    </row>
    <row r="642" spans="1:9" ht="15" customHeight="1" x14ac:dyDescent="0.2">
      <c r="A642" s="414"/>
      <c r="B642" s="231" t="s">
        <v>20</v>
      </c>
      <c r="C642" s="198">
        <v>156</v>
      </c>
      <c r="D642" s="198">
        <v>61</v>
      </c>
      <c r="E642" s="198">
        <v>3</v>
      </c>
      <c r="F642" s="198">
        <v>0</v>
      </c>
      <c r="G642" s="198">
        <v>92</v>
      </c>
    </row>
    <row r="643" spans="1:9" ht="15" customHeight="1" x14ac:dyDescent="0.2">
      <c r="A643" s="414"/>
      <c r="B643" s="231" t="s">
        <v>21</v>
      </c>
      <c r="C643" s="198">
        <v>133</v>
      </c>
      <c r="D643" s="198">
        <v>45</v>
      </c>
      <c r="E643" s="198">
        <v>2</v>
      </c>
      <c r="F643" s="198">
        <v>3</v>
      </c>
      <c r="G643" s="198">
        <v>83</v>
      </c>
    </row>
    <row r="644" spans="1:9" ht="15" customHeight="1" x14ac:dyDescent="0.2">
      <c r="A644" s="415" t="s">
        <v>267</v>
      </c>
      <c r="B644" s="232" t="s">
        <v>0</v>
      </c>
      <c r="C644" s="3">
        <v>285</v>
      </c>
      <c r="D644" s="3">
        <v>80</v>
      </c>
      <c r="E644" s="3">
        <v>22</v>
      </c>
      <c r="F644" s="3">
        <v>9</v>
      </c>
      <c r="G644" s="3">
        <v>174</v>
      </c>
    </row>
    <row r="645" spans="1:9" ht="15" customHeight="1" x14ac:dyDescent="0.2">
      <c r="A645" s="415"/>
      <c r="B645" s="232" t="s">
        <v>20</v>
      </c>
      <c r="C645" s="3">
        <v>173</v>
      </c>
      <c r="D645" s="3">
        <v>48</v>
      </c>
      <c r="E645" s="3">
        <v>15</v>
      </c>
      <c r="F645" s="3">
        <v>6</v>
      </c>
      <c r="G645" s="3">
        <v>104</v>
      </c>
    </row>
    <row r="646" spans="1:9" ht="15" customHeight="1" x14ac:dyDescent="0.2">
      <c r="A646" s="415"/>
      <c r="B646" s="232" t="s">
        <v>21</v>
      </c>
      <c r="C646" s="3">
        <v>112</v>
      </c>
      <c r="D646" s="3">
        <v>32</v>
      </c>
      <c r="E646" s="3">
        <v>7</v>
      </c>
      <c r="F646" s="3">
        <v>3</v>
      </c>
      <c r="G646" s="3">
        <v>70</v>
      </c>
    </row>
    <row r="647" spans="1:9" ht="15" customHeight="1" x14ac:dyDescent="0.2">
      <c r="A647" s="414" t="s">
        <v>268</v>
      </c>
      <c r="B647" s="231" t="s">
        <v>0</v>
      </c>
      <c r="C647" s="198">
        <v>2036</v>
      </c>
      <c r="D647" s="198">
        <v>601</v>
      </c>
      <c r="E647" s="198">
        <v>157</v>
      </c>
      <c r="F647" s="198">
        <v>138</v>
      </c>
      <c r="G647" s="198">
        <v>1140</v>
      </c>
    </row>
    <row r="648" spans="1:9" ht="15" customHeight="1" x14ac:dyDescent="0.2">
      <c r="A648" s="414"/>
      <c r="B648" s="231" t="s">
        <v>20</v>
      </c>
      <c r="C648" s="198">
        <v>1136</v>
      </c>
      <c r="D648" s="198">
        <v>342</v>
      </c>
      <c r="E648" s="198">
        <v>98</v>
      </c>
      <c r="F648" s="198">
        <v>75</v>
      </c>
      <c r="G648" s="198">
        <v>621</v>
      </c>
    </row>
    <row r="649" spans="1:9" ht="15" customHeight="1" x14ac:dyDescent="0.2">
      <c r="A649" s="414"/>
      <c r="B649" s="231" t="s">
        <v>21</v>
      </c>
      <c r="C649" s="198">
        <v>900</v>
      </c>
      <c r="D649" s="198">
        <v>259</v>
      </c>
      <c r="E649" s="198">
        <v>59</v>
      </c>
      <c r="F649" s="198">
        <v>63</v>
      </c>
      <c r="G649" s="198">
        <v>519</v>
      </c>
    </row>
    <row r="650" spans="1:9" ht="15" customHeight="1" x14ac:dyDescent="0.2">
      <c r="A650" s="415" t="s">
        <v>269</v>
      </c>
      <c r="B650" s="232" t="s">
        <v>0</v>
      </c>
      <c r="C650" s="3">
        <v>115</v>
      </c>
      <c r="D650" s="3">
        <v>29</v>
      </c>
      <c r="E650" s="3">
        <v>3</v>
      </c>
      <c r="F650" s="3">
        <v>2</v>
      </c>
      <c r="G650" s="3">
        <v>81</v>
      </c>
    </row>
    <row r="651" spans="1:9" ht="15" customHeight="1" x14ac:dyDescent="0.2">
      <c r="A651" s="415"/>
      <c r="B651" s="232" t="s">
        <v>20</v>
      </c>
      <c r="C651" s="3">
        <v>71</v>
      </c>
      <c r="D651" s="3">
        <v>20</v>
      </c>
      <c r="E651" s="3">
        <v>3</v>
      </c>
      <c r="F651" s="3">
        <v>1</v>
      </c>
      <c r="G651" s="3">
        <v>47</v>
      </c>
    </row>
    <row r="652" spans="1:9" ht="15" customHeight="1" x14ac:dyDescent="0.2">
      <c r="A652" s="415"/>
      <c r="B652" s="232" t="s">
        <v>21</v>
      </c>
      <c r="C652" s="3">
        <v>44</v>
      </c>
      <c r="D652" s="3">
        <v>9</v>
      </c>
      <c r="E652" s="3">
        <v>0</v>
      </c>
      <c r="F652" s="3">
        <v>1</v>
      </c>
      <c r="G652" s="3">
        <v>34</v>
      </c>
    </row>
    <row r="654" spans="1:9" s="128" customFormat="1" ht="12.75" x14ac:dyDescent="0.2">
      <c r="A654" s="127" t="s">
        <v>627</v>
      </c>
      <c r="B654" s="136"/>
      <c r="C654" s="136"/>
      <c r="D654" s="136"/>
      <c r="E654" s="136"/>
      <c r="F654" s="136"/>
      <c r="G654" s="136"/>
      <c r="I654" s="137"/>
    </row>
    <row r="655" spans="1:9" s="128" customFormat="1" ht="12.75" customHeight="1" x14ac:dyDescent="0.2">
      <c r="A655" s="129" t="s">
        <v>638</v>
      </c>
    </row>
    <row r="656" spans="1:9" s="378" customFormat="1" ht="17.100000000000001" customHeight="1" x14ac:dyDescent="0.2">
      <c r="A656" s="377" t="s">
        <v>639</v>
      </c>
    </row>
    <row r="657" spans="1:7" s="128" customFormat="1" ht="39.950000000000003" customHeight="1" x14ac:dyDescent="0.2">
      <c r="A657" s="438" t="s">
        <v>955</v>
      </c>
      <c r="B657" s="438"/>
      <c r="C657" s="438"/>
      <c r="D657" s="438"/>
      <c r="E657" s="438"/>
      <c r="F657" s="438"/>
      <c r="G657" s="438"/>
    </row>
    <row r="658" spans="1:7" s="128" customFormat="1" ht="12.75" customHeight="1" x14ac:dyDescent="0.2">
      <c r="A658" s="136"/>
    </row>
    <row r="659" spans="1:7" s="128" customFormat="1" ht="12.75" customHeight="1" x14ac:dyDescent="0.2">
      <c r="A659" s="127" t="s">
        <v>632</v>
      </c>
    </row>
  </sheetData>
  <mergeCells count="219">
    <mergeCell ref="C3:C4"/>
    <mergeCell ref="D3:G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A176:A178"/>
    <mergeCell ref="A179:A181"/>
    <mergeCell ref="A182:A184"/>
    <mergeCell ref="A185:A187"/>
    <mergeCell ref="A188:A190"/>
    <mergeCell ref="A191:A193"/>
    <mergeCell ref="A194:A196"/>
    <mergeCell ref="A197:A199"/>
    <mergeCell ref="A200:A202"/>
    <mergeCell ref="A203:A205"/>
    <mergeCell ref="A206:A208"/>
    <mergeCell ref="A209:A211"/>
    <mergeCell ref="A212:A214"/>
    <mergeCell ref="A215:A217"/>
    <mergeCell ref="A218:A220"/>
    <mergeCell ref="A221:A223"/>
    <mergeCell ref="A224:A226"/>
    <mergeCell ref="A227:A229"/>
    <mergeCell ref="A230:A232"/>
    <mergeCell ref="A233:A235"/>
    <mergeCell ref="A236:A238"/>
    <mergeCell ref="A239:A241"/>
    <mergeCell ref="A242:A244"/>
    <mergeCell ref="A245:A247"/>
    <mergeCell ref="A248:A250"/>
    <mergeCell ref="A251:A253"/>
    <mergeCell ref="A254:A256"/>
    <mergeCell ref="A257:A259"/>
    <mergeCell ref="A260:A262"/>
    <mergeCell ref="A263:A265"/>
    <mergeCell ref="A266:A268"/>
    <mergeCell ref="A269:A271"/>
    <mergeCell ref="A272:A274"/>
    <mergeCell ref="A275:A277"/>
    <mergeCell ref="A278:A280"/>
    <mergeCell ref="A281:A283"/>
    <mergeCell ref="A284:A286"/>
    <mergeCell ref="A287:A289"/>
    <mergeCell ref="A290:A292"/>
    <mergeCell ref="A293:A295"/>
    <mergeCell ref="A296:A298"/>
    <mergeCell ref="A299:A301"/>
    <mergeCell ref="A302:A304"/>
    <mergeCell ref="A305:A307"/>
    <mergeCell ref="A308:A310"/>
    <mergeCell ref="A311:A313"/>
    <mergeCell ref="A314:A316"/>
    <mergeCell ref="A317:A319"/>
    <mergeCell ref="A320:A322"/>
    <mergeCell ref="A323:A325"/>
    <mergeCell ref="A326:A328"/>
    <mergeCell ref="A329:A331"/>
    <mergeCell ref="A332:A334"/>
    <mergeCell ref="A335:A337"/>
    <mergeCell ref="A338:A340"/>
    <mergeCell ref="A341:A343"/>
    <mergeCell ref="A344:A346"/>
    <mergeCell ref="A347:A349"/>
    <mergeCell ref="A350:A352"/>
    <mergeCell ref="A353:A355"/>
    <mergeCell ref="A356:A358"/>
    <mergeCell ref="A359:A361"/>
    <mergeCell ref="A362:A364"/>
    <mergeCell ref="A365:A367"/>
    <mergeCell ref="A368:A370"/>
    <mergeCell ref="A371:A373"/>
    <mergeCell ref="A374:A376"/>
    <mergeCell ref="A377:A379"/>
    <mergeCell ref="A380:A382"/>
    <mergeCell ref="A383:A385"/>
    <mergeCell ref="A386:A388"/>
    <mergeCell ref="A389:A391"/>
    <mergeCell ref="A392:A394"/>
    <mergeCell ref="A395:A397"/>
    <mergeCell ref="A398:A400"/>
    <mergeCell ref="A401:A403"/>
    <mergeCell ref="A404:A406"/>
    <mergeCell ref="A407:A409"/>
    <mergeCell ref="A410:A412"/>
    <mergeCell ref="A413:A415"/>
    <mergeCell ref="A416:A418"/>
    <mergeCell ref="A419:A421"/>
    <mergeCell ref="A422:A424"/>
    <mergeCell ref="A425:A427"/>
    <mergeCell ref="A428:A430"/>
    <mergeCell ref="A431:A433"/>
    <mergeCell ref="A434:A436"/>
    <mergeCell ref="A437:A439"/>
    <mergeCell ref="A440:A442"/>
    <mergeCell ref="A443:A445"/>
    <mergeCell ref="A446:A448"/>
    <mergeCell ref="A449:A451"/>
    <mergeCell ref="A452:A454"/>
    <mergeCell ref="A455:A457"/>
    <mergeCell ref="A458:A460"/>
    <mergeCell ref="A461:A463"/>
    <mergeCell ref="A464:A466"/>
    <mergeCell ref="A467:A469"/>
    <mergeCell ref="A470:A472"/>
    <mergeCell ref="A473:A475"/>
    <mergeCell ref="A476:A478"/>
    <mergeCell ref="A479:A481"/>
    <mergeCell ref="A482:A484"/>
    <mergeCell ref="A485:A487"/>
    <mergeCell ref="A488:A490"/>
    <mergeCell ref="A491:A493"/>
    <mergeCell ref="A494:A496"/>
    <mergeCell ref="A497:A499"/>
    <mergeCell ref="A500:A502"/>
    <mergeCell ref="A503:A505"/>
    <mergeCell ref="A506:A508"/>
    <mergeCell ref="A509:A511"/>
    <mergeCell ref="A512:A514"/>
    <mergeCell ref="A515:A517"/>
    <mergeCell ref="A518:A520"/>
    <mergeCell ref="A521:A523"/>
    <mergeCell ref="A524:A526"/>
    <mergeCell ref="A527:A529"/>
    <mergeCell ref="A530:A532"/>
    <mergeCell ref="A533:A535"/>
    <mergeCell ref="A536:A538"/>
    <mergeCell ref="A539:A541"/>
    <mergeCell ref="A542:A544"/>
    <mergeCell ref="A545:A547"/>
    <mergeCell ref="A548:A550"/>
    <mergeCell ref="A551:A553"/>
    <mergeCell ref="A554:A556"/>
    <mergeCell ref="A557:A559"/>
    <mergeCell ref="A560:A562"/>
    <mergeCell ref="A563:A565"/>
    <mergeCell ref="A566:A568"/>
    <mergeCell ref="A569:A571"/>
    <mergeCell ref="A572:A574"/>
    <mergeCell ref="A575:A577"/>
    <mergeCell ref="A578:A580"/>
    <mergeCell ref="A581:A583"/>
    <mergeCell ref="A584:A586"/>
    <mergeCell ref="A587:A589"/>
    <mergeCell ref="A590:A592"/>
    <mergeCell ref="A593:A595"/>
    <mergeCell ref="A596:A598"/>
    <mergeCell ref="A599:A601"/>
    <mergeCell ref="A602:A604"/>
    <mergeCell ref="A605:A607"/>
    <mergeCell ref="A608:A610"/>
    <mergeCell ref="A611:A613"/>
    <mergeCell ref="A614:A616"/>
    <mergeCell ref="A644:A646"/>
    <mergeCell ref="A647:A649"/>
    <mergeCell ref="A650:A652"/>
    <mergeCell ref="A657:G657"/>
    <mergeCell ref="A617:A619"/>
    <mergeCell ref="A620:A622"/>
    <mergeCell ref="A623:A625"/>
    <mergeCell ref="A626:A628"/>
    <mergeCell ref="A629:A631"/>
    <mergeCell ref="A632:A634"/>
    <mergeCell ref="A635:A637"/>
    <mergeCell ref="A638:A640"/>
    <mergeCell ref="A641:A643"/>
  </mergeCells>
  <hyperlinks>
    <hyperlink ref="I1" location="Contents!A1" display="contents" xr:uid="{91E5506A-A94A-49CA-8F8E-85FAC484B05C}"/>
  </hyperlinks>
  <pageMargins left="0.51181102362204722" right="0.51181102362204722" top="0.51181102362204722" bottom="0.51181102362204722" header="0" footer="0"/>
  <pageSetup paperSize="9" scale="70" orientation="portrait" horizontalDpi="300" verticalDpi="300" r:id="rId1"/>
  <colBreaks count="1" manualBreakCount="1">
    <brk id="7"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1"/>
  <sheetViews>
    <sheetView showGridLines="0" zoomScaleNormal="100" workbookViewId="0"/>
  </sheetViews>
  <sheetFormatPr defaultColWidth="11.42578125" defaultRowHeight="9.9499999999999993" customHeight="1" x14ac:dyDescent="0.2"/>
  <cols>
    <col min="1" max="1" width="17.28515625" customWidth="1"/>
    <col min="2" max="2" width="11" customWidth="1"/>
    <col min="3" max="3" width="12" customWidth="1"/>
    <col min="4" max="4" width="10.7109375" customWidth="1"/>
    <col min="5" max="5" width="11" customWidth="1"/>
    <col min="6" max="6" width="9.140625" customWidth="1"/>
    <col min="7" max="7" width="7.85546875" customWidth="1"/>
    <col min="8" max="8" width="8.85546875" customWidth="1"/>
    <col min="9" max="9" width="10.5703125" customWidth="1"/>
    <col min="10" max="10" width="10.5703125" style="241" customWidth="1"/>
    <col min="11" max="11" width="9.85546875" customWidth="1"/>
    <col min="12" max="12" width="10.42578125" customWidth="1"/>
    <col min="13" max="13" width="12.28515625" customWidth="1"/>
    <col min="14" max="14" width="10.42578125" customWidth="1"/>
    <col min="15" max="15" width="11.5703125" customWidth="1"/>
    <col min="16" max="16" width="12.5703125" customWidth="1"/>
    <col min="17" max="17" width="8.85546875" customWidth="1"/>
    <col min="18" max="18" width="11.28515625" customWidth="1"/>
    <col min="19" max="19" width="12.5703125" customWidth="1"/>
    <col min="20" max="20" width="10.42578125" customWidth="1"/>
    <col min="21" max="21" width="10.28515625" customWidth="1"/>
    <col min="22" max="22" width="12.7109375" customWidth="1"/>
    <col min="23" max="23" width="10.85546875" customWidth="1"/>
  </cols>
  <sheetData>
    <row r="1" spans="1:24" ht="15" customHeight="1" x14ac:dyDescent="0.2">
      <c r="A1" s="195" t="s">
        <v>270</v>
      </c>
      <c r="B1" s="193"/>
      <c r="C1" s="193"/>
      <c r="D1" s="193"/>
      <c r="E1" s="193"/>
      <c r="F1" s="193"/>
      <c r="G1" s="193"/>
      <c r="H1" s="193"/>
      <c r="I1" s="193"/>
      <c r="J1" s="193"/>
      <c r="K1" s="193"/>
      <c r="L1" s="193"/>
      <c r="M1" s="193"/>
      <c r="N1" s="193"/>
      <c r="O1" s="193"/>
      <c r="P1" s="193"/>
      <c r="X1" s="252" t="s">
        <v>554</v>
      </c>
    </row>
    <row r="2" spans="1:24" ht="15" customHeight="1" x14ac:dyDescent="0.2">
      <c r="A2" s="260"/>
      <c r="I2" s="286"/>
      <c r="J2" s="286"/>
      <c r="K2" s="286"/>
      <c r="L2" s="286"/>
      <c r="M2" s="286"/>
      <c r="N2" s="286"/>
      <c r="O2" s="286"/>
    </row>
    <row r="3" spans="1:24" ht="15" customHeight="1" x14ac:dyDescent="0.2">
      <c r="A3" s="431" t="s">
        <v>848</v>
      </c>
      <c r="B3" s="423" t="s">
        <v>271</v>
      </c>
      <c r="C3" s="423"/>
      <c r="D3" s="423"/>
      <c r="E3" s="423"/>
      <c r="F3" s="423"/>
      <c r="G3" s="423"/>
      <c r="H3" s="423"/>
      <c r="I3" s="423"/>
      <c r="J3" s="423"/>
      <c r="K3" s="423"/>
      <c r="L3" s="423"/>
      <c r="M3" s="423"/>
      <c r="N3" s="423"/>
      <c r="O3" s="423"/>
      <c r="P3" s="423"/>
      <c r="Q3" s="423"/>
      <c r="R3" s="423"/>
      <c r="S3" s="423"/>
      <c r="T3" s="423"/>
      <c r="U3" s="423"/>
      <c r="V3" s="423"/>
      <c r="W3" s="423"/>
    </row>
    <row r="4" spans="1:24" ht="25.5" customHeight="1" x14ac:dyDescent="0.2">
      <c r="A4" s="425"/>
      <c r="B4" s="345" t="s">
        <v>272</v>
      </c>
      <c r="C4" s="345" t="s">
        <v>273</v>
      </c>
      <c r="D4" s="345" t="s">
        <v>274</v>
      </c>
      <c r="E4" s="266" t="s">
        <v>275</v>
      </c>
      <c r="F4" s="345" t="s">
        <v>276</v>
      </c>
      <c r="G4" s="345" t="s">
        <v>277</v>
      </c>
      <c r="H4" s="266" t="s">
        <v>278</v>
      </c>
      <c r="I4" s="345" t="s">
        <v>279</v>
      </c>
      <c r="J4" s="266" t="s">
        <v>281</v>
      </c>
      <c r="K4" s="345" t="s">
        <v>280</v>
      </c>
      <c r="L4" s="345" t="s">
        <v>291</v>
      </c>
      <c r="M4" s="345" t="s">
        <v>282</v>
      </c>
      <c r="N4" s="266" t="s">
        <v>296</v>
      </c>
      <c r="O4" s="266" t="s">
        <v>283</v>
      </c>
      <c r="P4" s="345" t="s">
        <v>284</v>
      </c>
      <c r="Q4" s="266" t="s">
        <v>285</v>
      </c>
      <c r="R4" s="266" t="s">
        <v>286</v>
      </c>
      <c r="S4" s="345" t="s">
        <v>287</v>
      </c>
      <c r="T4" s="266" t="s">
        <v>288</v>
      </c>
      <c r="U4" s="345" t="s">
        <v>289</v>
      </c>
      <c r="V4" s="345" t="s">
        <v>290</v>
      </c>
      <c r="W4" s="266" t="s">
        <v>292</v>
      </c>
    </row>
    <row r="5" spans="1:24" ht="15" customHeight="1" x14ac:dyDescent="0.2">
      <c r="A5" s="237" t="s">
        <v>272</v>
      </c>
      <c r="B5" s="198">
        <v>6819</v>
      </c>
      <c r="C5" s="198">
        <v>159</v>
      </c>
      <c r="D5" s="198">
        <v>130</v>
      </c>
      <c r="E5" s="198">
        <v>142</v>
      </c>
      <c r="F5" s="198">
        <v>67</v>
      </c>
      <c r="G5" s="198">
        <v>20</v>
      </c>
      <c r="H5" s="198">
        <v>21</v>
      </c>
      <c r="I5" s="198">
        <v>4</v>
      </c>
      <c r="J5" s="198">
        <v>11</v>
      </c>
      <c r="K5" s="198">
        <v>9</v>
      </c>
      <c r="L5" s="198">
        <v>17</v>
      </c>
      <c r="M5" s="198">
        <v>5</v>
      </c>
      <c r="N5" s="198">
        <v>14</v>
      </c>
      <c r="O5" s="198">
        <v>7</v>
      </c>
      <c r="P5" s="198">
        <v>2</v>
      </c>
      <c r="Q5" s="198">
        <v>9</v>
      </c>
      <c r="R5" s="198">
        <v>2</v>
      </c>
      <c r="S5" s="198">
        <v>14</v>
      </c>
      <c r="T5" s="198">
        <v>2</v>
      </c>
      <c r="U5" s="198">
        <v>10</v>
      </c>
      <c r="V5" s="198">
        <v>22</v>
      </c>
      <c r="W5" s="198">
        <v>7019</v>
      </c>
    </row>
    <row r="6" spans="1:24" ht="15" customHeight="1" x14ac:dyDescent="0.2">
      <c r="A6" s="2" t="s">
        <v>273</v>
      </c>
      <c r="B6" s="3">
        <v>771</v>
      </c>
      <c r="C6" s="3">
        <v>19300</v>
      </c>
      <c r="D6" s="3">
        <v>5904</v>
      </c>
      <c r="E6" s="3">
        <v>5531</v>
      </c>
      <c r="F6" s="3">
        <v>433</v>
      </c>
      <c r="G6" s="3">
        <v>111</v>
      </c>
      <c r="H6" s="3">
        <v>149</v>
      </c>
      <c r="I6" s="3">
        <v>34</v>
      </c>
      <c r="J6" s="3">
        <v>74</v>
      </c>
      <c r="K6" s="3">
        <v>45</v>
      </c>
      <c r="L6" s="3">
        <v>48</v>
      </c>
      <c r="M6" s="3">
        <v>32</v>
      </c>
      <c r="N6" s="3">
        <v>98</v>
      </c>
      <c r="O6" s="3">
        <v>67</v>
      </c>
      <c r="P6" s="3">
        <v>12</v>
      </c>
      <c r="Q6" s="3">
        <v>26</v>
      </c>
      <c r="R6" s="3">
        <v>5</v>
      </c>
      <c r="S6" s="3">
        <v>81</v>
      </c>
      <c r="T6" s="3">
        <v>6</v>
      </c>
      <c r="U6" s="3">
        <v>74</v>
      </c>
      <c r="V6" s="3">
        <v>50</v>
      </c>
      <c r="W6" s="3">
        <v>29773</v>
      </c>
    </row>
    <row r="7" spans="1:24" ht="15" customHeight="1" x14ac:dyDescent="0.2">
      <c r="A7" s="237" t="s">
        <v>274</v>
      </c>
      <c r="B7" s="198">
        <v>225</v>
      </c>
      <c r="C7" s="198">
        <v>1742</v>
      </c>
      <c r="D7" s="198">
        <v>11437</v>
      </c>
      <c r="E7" s="198">
        <v>1227</v>
      </c>
      <c r="F7" s="198">
        <v>290</v>
      </c>
      <c r="G7" s="198">
        <v>59</v>
      </c>
      <c r="H7" s="198">
        <v>147</v>
      </c>
      <c r="I7" s="198">
        <v>26</v>
      </c>
      <c r="J7" s="198">
        <v>63</v>
      </c>
      <c r="K7" s="198">
        <v>61</v>
      </c>
      <c r="L7" s="198">
        <v>38</v>
      </c>
      <c r="M7" s="198">
        <v>21</v>
      </c>
      <c r="N7" s="198">
        <v>99</v>
      </c>
      <c r="O7" s="198">
        <v>43</v>
      </c>
      <c r="P7" s="198">
        <v>5</v>
      </c>
      <c r="Q7" s="198">
        <v>26</v>
      </c>
      <c r="R7" s="198">
        <v>1</v>
      </c>
      <c r="S7" s="198">
        <v>96</v>
      </c>
      <c r="T7" s="198">
        <v>8</v>
      </c>
      <c r="U7" s="198">
        <v>62</v>
      </c>
      <c r="V7" s="198">
        <v>54</v>
      </c>
      <c r="W7" s="198">
        <v>14441</v>
      </c>
    </row>
    <row r="8" spans="1:24" ht="15" customHeight="1" x14ac:dyDescent="0.2">
      <c r="A8" s="6" t="s">
        <v>293</v>
      </c>
      <c r="B8" s="3">
        <v>149</v>
      </c>
      <c r="C8" s="3">
        <v>426</v>
      </c>
      <c r="D8" s="3">
        <v>1285</v>
      </c>
      <c r="E8" s="3">
        <v>13453</v>
      </c>
      <c r="F8" s="3">
        <v>187</v>
      </c>
      <c r="G8" s="3">
        <v>39</v>
      </c>
      <c r="H8" s="3">
        <v>70</v>
      </c>
      <c r="I8" s="3">
        <v>15</v>
      </c>
      <c r="J8" s="3">
        <v>32</v>
      </c>
      <c r="K8" s="3">
        <v>36</v>
      </c>
      <c r="L8" s="3">
        <v>18</v>
      </c>
      <c r="M8" s="3">
        <v>18</v>
      </c>
      <c r="N8" s="3">
        <v>63</v>
      </c>
      <c r="O8" s="3">
        <v>78</v>
      </c>
      <c r="P8" s="3">
        <v>5</v>
      </c>
      <c r="Q8" s="3">
        <v>13</v>
      </c>
      <c r="R8" s="3">
        <v>3</v>
      </c>
      <c r="S8" s="3">
        <v>41</v>
      </c>
      <c r="T8" s="3">
        <v>3</v>
      </c>
      <c r="U8" s="3">
        <v>22</v>
      </c>
      <c r="V8" s="3">
        <v>52</v>
      </c>
      <c r="W8" s="3">
        <v>14580</v>
      </c>
    </row>
    <row r="9" spans="1:24" ht="15" customHeight="1" x14ac:dyDescent="0.2">
      <c r="A9" s="237" t="s">
        <v>276</v>
      </c>
      <c r="B9" s="198">
        <v>70</v>
      </c>
      <c r="C9" s="198">
        <v>138</v>
      </c>
      <c r="D9" s="198">
        <v>152</v>
      </c>
      <c r="E9" s="198">
        <v>236</v>
      </c>
      <c r="F9" s="198">
        <v>13431</v>
      </c>
      <c r="G9" s="198">
        <v>269</v>
      </c>
      <c r="H9" s="198">
        <v>423</v>
      </c>
      <c r="I9" s="198">
        <v>39</v>
      </c>
      <c r="J9" s="198">
        <v>42</v>
      </c>
      <c r="K9" s="198">
        <v>132</v>
      </c>
      <c r="L9" s="198">
        <v>62</v>
      </c>
      <c r="M9" s="198">
        <v>42</v>
      </c>
      <c r="N9" s="198">
        <v>71</v>
      </c>
      <c r="O9" s="198">
        <v>40</v>
      </c>
      <c r="P9" s="198">
        <v>12</v>
      </c>
      <c r="Q9" s="198">
        <v>13</v>
      </c>
      <c r="R9" s="198">
        <v>9</v>
      </c>
      <c r="S9" s="198">
        <v>43</v>
      </c>
      <c r="T9" s="198">
        <v>2</v>
      </c>
      <c r="U9" s="198">
        <v>55</v>
      </c>
      <c r="V9" s="198">
        <v>32</v>
      </c>
      <c r="W9" s="198">
        <v>14364</v>
      </c>
    </row>
    <row r="10" spans="1:24" ht="15" customHeight="1" x14ac:dyDescent="0.2">
      <c r="A10" s="238" t="s">
        <v>277</v>
      </c>
      <c r="B10" s="3">
        <v>16</v>
      </c>
      <c r="C10" s="3">
        <v>21</v>
      </c>
      <c r="D10" s="3">
        <v>23</v>
      </c>
      <c r="E10" s="3">
        <v>29</v>
      </c>
      <c r="F10" s="3">
        <v>137</v>
      </c>
      <c r="G10" s="3">
        <v>3810</v>
      </c>
      <c r="H10" s="3">
        <v>107</v>
      </c>
      <c r="I10" s="3">
        <v>4</v>
      </c>
      <c r="J10" s="3">
        <v>18</v>
      </c>
      <c r="K10" s="3">
        <v>7</v>
      </c>
      <c r="L10" s="3">
        <v>25</v>
      </c>
      <c r="M10" s="3">
        <v>10</v>
      </c>
      <c r="N10" s="3">
        <v>12</v>
      </c>
      <c r="O10" s="3">
        <v>8</v>
      </c>
      <c r="P10" s="3">
        <v>2</v>
      </c>
      <c r="Q10" s="3">
        <v>3</v>
      </c>
      <c r="R10" s="3">
        <v>1</v>
      </c>
      <c r="S10" s="3">
        <v>13</v>
      </c>
      <c r="T10" s="3">
        <v>0</v>
      </c>
      <c r="U10" s="3">
        <v>16</v>
      </c>
      <c r="V10" s="3">
        <v>5</v>
      </c>
      <c r="W10" s="3">
        <v>4083</v>
      </c>
    </row>
    <row r="11" spans="1:24" ht="15" customHeight="1" x14ac:dyDescent="0.2">
      <c r="A11" s="237" t="s">
        <v>294</v>
      </c>
      <c r="B11" s="198">
        <v>32</v>
      </c>
      <c r="C11" s="198">
        <v>54</v>
      </c>
      <c r="D11" s="198">
        <v>67</v>
      </c>
      <c r="E11" s="198">
        <v>64</v>
      </c>
      <c r="F11" s="198">
        <v>204</v>
      </c>
      <c r="G11" s="198">
        <v>109</v>
      </c>
      <c r="H11" s="198">
        <v>9229</v>
      </c>
      <c r="I11" s="198">
        <v>27</v>
      </c>
      <c r="J11" s="198">
        <v>33</v>
      </c>
      <c r="K11" s="198">
        <v>17</v>
      </c>
      <c r="L11" s="198">
        <v>23</v>
      </c>
      <c r="M11" s="198">
        <v>8</v>
      </c>
      <c r="N11" s="198">
        <v>18</v>
      </c>
      <c r="O11" s="198">
        <v>19</v>
      </c>
      <c r="P11" s="198">
        <v>2</v>
      </c>
      <c r="Q11" s="198">
        <v>9</v>
      </c>
      <c r="R11" s="198">
        <v>4</v>
      </c>
      <c r="S11" s="198">
        <v>26</v>
      </c>
      <c r="T11" s="198">
        <v>2</v>
      </c>
      <c r="U11" s="198">
        <v>12</v>
      </c>
      <c r="V11" s="198">
        <v>56</v>
      </c>
      <c r="W11" s="198">
        <v>9506</v>
      </c>
    </row>
    <row r="12" spans="1:24" ht="15" customHeight="1" x14ac:dyDescent="0.2">
      <c r="A12" s="2" t="s">
        <v>279</v>
      </c>
      <c r="B12" s="3">
        <v>3</v>
      </c>
      <c r="C12" s="3">
        <v>4</v>
      </c>
      <c r="D12" s="3">
        <v>7</v>
      </c>
      <c r="E12" s="3">
        <v>7</v>
      </c>
      <c r="F12" s="3">
        <v>9</v>
      </c>
      <c r="G12" s="3">
        <v>2</v>
      </c>
      <c r="H12" s="3">
        <v>7</v>
      </c>
      <c r="I12" s="3">
        <v>1604</v>
      </c>
      <c r="J12" s="3">
        <v>24</v>
      </c>
      <c r="K12" s="3">
        <v>0</v>
      </c>
      <c r="L12" s="3">
        <v>4</v>
      </c>
      <c r="M12" s="3">
        <v>2</v>
      </c>
      <c r="N12" s="3">
        <v>8</v>
      </c>
      <c r="O12" s="3">
        <v>3</v>
      </c>
      <c r="P12" s="3">
        <v>0</v>
      </c>
      <c r="Q12" s="3">
        <v>3</v>
      </c>
      <c r="R12" s="3">
        <v>1</v>
      </c>
      <c r="S12" s="3">
        <v>1</v>
      </c>
      <c r="T12" s="3">
        <v>0</v>
      </c>
      <c r="U12" s="3">
        <v>4</v>
      </c>
      <c r="V12" s="3">
        <v>0</v>
      </c>
      <c r="W12" s="3">
        <v>1643</v>
      </c>
    </row>
    <row r="13" spans="1:24" ht="15" customHeight="1" x14ac:dyDescent="0.2">
      <c r="A13" s="237" t="s">
        <v>280</v>
      </c>
      <c r="B13" s="198">
        <v>5</v>
      </c>
      <c r="C13" s="198">
        <v>19</v>
      </c>
      <c r="D13" s="198">
        <v>18</v>
      </c>
      <c r="E13" s="198">
        <v>22</v>
      </c>
      <c r="F13" s="198">
        <v>42</v>
      </c>
      <c r="G13" s="198">
        <v>7</v>
      </c>
      <c r="H13" s="198">
        <v>16</v>
      </c>
      <c r="I13" s="198">
        <v>1</v>
      </c>
      <c r="J13" s="198">
        <v>16</v>
      </c>
      <c r="K13" s="198">
        <v>4604</v>
      </c>
      <c r="L13" s="198">
        <v>21</v>
      </c>
      <c r="M13" s="198">
        <v>22</v>
      </c>
      <c r="N13" s="198">
        <v>20</v>
      </c>
      <c r="O13" s="198">
        <v>12</v>
      </c>
      <c r="P13" s="198">
        <v>3</v>
      </c>
      <c r="Q13" s="198">
        <v>8</v>
      </c>
      <c r="R13" s="198">
        <v>3</v>
      </c>
      <c r="S13" s="198">
        <v>14</v>
      </c>
      <c r="T13" s="198">
        <v>0</v>
      </c>
      <c r="U13" s="198">
        <v>11</v>
      </c>
      <c r="V13" s="198">
        <v>33</v>
      </c>
      <c r="W13" s="198">
        <v>4691</v>
      </c>
    </row>
    <row r="14" spans="1:24" ht="15" customHeight="1" x14ac:dyDescent="0.2">
      <c r="A14" s="238" t="s">
        <v>295</v>
      </c>
      <c r="B14" s="3">
        <v>16</v>
      </c>
      <c r="C14" s="3">
        <v>27</v>
      </c>
      <c r="D14" s="3">
        <v>33</v>
      </c>
      <c r="E14" s="3">
        <v>43</v>
      </c>
      <c r="F14" s="3">
        <v>42</v>
      </c>
      <c r="G14" s="3">
        <v>28</v>
      </c>
      <c r="H14" s="3">
        <v>40</v>
      </c>
      <c r="I14" s="3">
        <v>32</v>
      </c>
      <c r="J14" s="3">
        <v>5416</v>
      </c>
      <c r="K14" s="3">
        <v>19</v>
      </c>
      <c r="L14" s="3">
        <v>78</v>
      </c>
      <c r="M14" s="3">
        <v>26</v>
      </c>
      <c r="N14" s="3">
        <v>70</v>
      </c>
      <c r="O14" s="3">
        <v>25</v>
      </c>
      <c r="P14" s="3">
        <v>16</v>
      </c>
      <c r="Q14" s="3">
        <v>14</v>
      </c>
      <c r="R14" s="3">
        <v>3</v>
      </c>
      <c r="S14" s="3">
        <v>29</v>
      </c>
      <c r="T14" s="3">
        <v>2</v>
      </c>
      <c r="U14" s="3">
        <v>13</v>
      </c>
      <c r="V14" s="3">
        <v>96</v>
      </c>
      <c r="W14" s="3">
        <v>5669</v>
      </c>
    </row>
    <row r="15" spans="1:24" ht="15" customHeight="1" x14ac:dyDescent="0.2">
      <c r="A15" s="237" t="s">
        <v>291</v>
      </c>
      <c r="B15" s="198">
        <v>7</v>
      </c>
      <c r="C15" s="198">
        <v>20</v>
      </c>
      <c r="D15" s="198">
        <v>11</v>
      </c>
      <c r="E15" s="198">
        <v>15</v>
      </c>
      <c r="F15" s="198">
        <v>27</v>
      </c>
      <c r="G15" s="198">
        <v>14</v>
      </c>
      <c r="H15" s="198">
        <v>8</v>
      </c>
      <c r="I15" s="198">
        <v>6</v>
      </c>
      <c r="J15" s="198">
        <v>43</v>
      </c>
      <c r="K15" s="198">
        <v>23</v>
      </c>
      <c r="L15" s="198">
        <v>5137</v>
      </c>
      <c r="M15" s="198">
        <v>65</v>
      </c>
      <c r="N15" s="198">
        <v>89</v>
      </c>
      <c r="O15" s="198">
        <v>37</v>
      </c>
      <c r="P15" s="198">
        <v>19</v>
      </c>
      <c r="Q15" s="198">
        <v>7</v>
      </c>
      <c r="R15" s="198">
        <v>3</v>
      </c>
      <c r="S15" s="198">
        <v>19</v>
      </c>
      <c r="T15" s="198">
        <v>2</v>
      </c>
      <c r="U15" s="198">
        <v>7</v>
      </c>
      <c r="V15" s="198">
        <v>26</v>
      </c>
      <c r="W15" s="198">
        <v>5296</v>
      </c>
    </row>
    <row r="16" spans="1:24" ht="15" customHeight="1" x14ac:dyDescent="0.2">
      <c r="A16" s="2" t="s">
        <v>282</v>
      </c>
      <c r="B16" s="3">
        <v>7</v>
      </c>
      <c r="C16" s="3">
        <v>9</v>
      </c>
      <c r="D16" s="3">
        <v>10</v>
      </c>
      <c r="E16" s="3">
        <v>11</v>
      </c>
      <c r="F16" s="3">
        <v>23</v>
      </c>
      <c r="G16" s="3">
        <v>2</v>
      </c>
      <c r="H16" s="3">
        <v>9</v>
      </c>
      <c r="I16" s="3">
        <v>1</v>
      </c>
      <c r="J16" s="3">
        <v>12</v>
      </c>
      <c r="K16" s="3">
        <v>44</v>
      </c>
      <c r="L16" s="3">
        <v>53</v>
      </c>
      <c r="M16" s="3">
        <v>3043</v>
      </c>
      <c r="N16" s="3">
        <v>27</v>
      </c>
      <c r="O16" s="3">
        <v>11</v>
      </c>
      <c r="P16" s="3">
        <v>1</v>
      </c>
      <c r="Q16" s="3">
        <v>3</v>
      </c>
      <c r="R16" s="3">
        <v>0</v>
      </c>
      <c r="S16" s="3">
        <v>11</v>
      </c>
      <c r="T16" s="3">
        <v>0</v>
      </c>
      <c r="U16" s="3">
        <v>6</v>
      </c>
      <c r="V16" s="3">
        <v>36</v>
      </c>
      <c r="W16" s="3">
        <v>3173</v>
      </c>
    </row>
    <row r="17" spans="1:23" ht="15" customHeight="1" x14ac:dyDescent="0.2">
      <c r="A17" s="237" t="s">
        <v>501</v>
      </c>
      <c r="B17" s="198">
        <v>36</v>
      </c>
      <c r="C17" s="198">
        <v>67</v>
      </c>
      <c r="D17" s="198">
        <v>118</v>
      </c>
      <c r="E17" s="198">
        <v>118</v>
      </c>
      <c r="F17" s="198">
        <v>126</v>
      </c>
      <c r="G17" s="198">
        <v>48</v>
      </c>
      <c r="H17" s="198">
        <v>57</v>
      </c>
      <c r="I17" s="198">
        <v>116</v>
      </c>
      <c r="J17" s="198">
        <v>397</v>
      </c>
      <c r="K17" s="198">
        <v>154</v>
      </c>
      <c r="L17" s="198">
        <v>606</v>
      </c>
      <c r="M17" s="198">
        <v>227</v>
      </c>
      <c r="N17" s="198">
        <v>8959</v>
      </c>
      <c r="O17" s="198">
        <v>3004</v>
      </c>
      <c r="P17" s="198">
        <v>349</v>
      </c>
      <c r="Q17" s="198">
        <v>49</v>
      </c>
      <c r="R17" s="198">
        <v>5</v>
      </c>
      <c r="S17" s="198">
        <v>83</v>
      </c>
      <c r="T17" s="198">
        <v>6</v>
      </c>
      <c r="U17" s="198">
        <v>56</v>
      </c>
      <c r="V17" s="198">
        <v>111</v>
      </c>
      <c r="W17" s="198">
        <v>13714</v>
      </c>
    </row>
    <row r="18" spans="1:23" ht="15" customHeight="1" x14ac:dyDescent="0.2">
      <c r="A18" s="238" t="s">
        <v>297</v>
      </c>
      <c r="B18" s="3">
        <v>4</v>
      </c>
      <c r="C18" s="3">
        <v>5</v>
      </c>
      <c r="D18" s="3">
        <v>12</v>
      </c>
      <c r="E18" s="3">
        <v>9</v>
      </c>
      <c r="F18" s="3">
        <v>6</v>
      </c>
      <c r="G18" s="3">
        <v>8</v>
      </c>
      <c r="H18" s="3">
        <v>7</v>
      </c>
      <c r="I18" s="3">
        <v>6</v>
      </c>
      <c r="J18" s="3">
        <v>21</v>
      </c>
      <c r="K18" s="3">
        <v>12</v>
      </c>
      <c r="L18" s="3">
        <v>49</v>
      </c>
      <c r="M18" s="3">
        <v>14</v>
      </c>
      <c r="N18" s="3">
        <v>563</v>
      </c>
      <c r="O18" s="3">
        <v>4095</v>
      </c>
      <c r="P18" s="3">
        <v>83</v>
      </c>
      <c r="Q18" s="3">
        <v>8</v>
      </c>
      <c r="R18" s="3">
        <v>0</v>
      </c>
      <c r="S18" s="3">
        <v>10</v>
      </c>
      <c r="T18" s="3">
        <v>1</v>
      </c>
      <c r="U18" s="3">
        <v>10</v>
      </c>
      <c r="V18" s="3">
        <v>38</v>
      </c>
      <c r="W18" s="3">
        <v>4670</v>
      </c>
    </row>
    <row r="19" spans="1:23" ht="15" customHeight="1" x14ac:dyDescent="0.2">
      <c r="A19" s="237" t="s">
        <v>284</v>
      </c>
      <c r="B19" s="198">
        <v>2</v>
      </c>
      <c r="C19" s="198">
        <v>3</v>
      </c>
      <c r="D19" s="198">
        <v>2</v>
      </c>
      <c r="E19" s="198">
        <v>4</v>
      </c>
      <c r="F19" s="198">
        <v>2</v>
      </c>
      <c r="G19" s="198">
        <v>2</v>
      </c>
      <c r="H19" s="198">
        <v>5</v>
      </c>
      <c r="I19" s="198">
        <v>0</v>
      </c>
      <c r="J19" s="198">
        <v>11</v>
      </c>
      <c r="K19" s="198">
        <v>1</v>
      </c>
      <c r="L19" s="198">
        <v>25</v>
      </c>
      <c r="M19" s="198">
        <v>4</v>
      </c>
      <c r="N19" s="198">
        <v>26</v>
      </c>
      <c r="O19" s="198">
        <v>19</v>
      </c>
      <c r="P19" s="198">
        <v>1196</v>
      </c>
      <c r="Q19" s="198">
        <v>4</v>
      </c>
      <c r="R19" s="198">
        <v>0</v>
      </c>
      <c r="S19" s="198">
        <v>2</v>
      </c>
      <c r="T19" s="198">
        <v>1</v>
      </c>
      <c r="U19" s="198">
        <v>3</v>
      </c>
      <c r="V19" s="198">
        <v>12</v>
      </c>
      <c r="W19" s="198">
        <v>1261</v>
      </c>
    </row>
    <row r="20" spans="1:23" ht="15" customHeight="1" x14ac:dyDescent="0.2">
      <c r="A20" s="6" t="s">
        <v>502</v>
      </c>
      <c r="B20" s="3">
        <v>2</v>
      </c>
      <c r="C20" s="3">
        <v>7</v>
      </c>
      <c r="D20" s="3">
        <v>20</v>
      </c>
      <c r="E20" s="3">
        <v>11</v>
      </c>
      <c r="F20" s="3">
        <v>9</v>
      </c>
      <c r="G20" s="3">
        <v>0</v>
      </c>
      <c r="H20" s="3">
        <v>12</v>
      </c>
      <c r="I20" s="3">
        <v>3</v>
      </c>
      <c r="J20" s="3">
        <v>12</v>
      </c>
      <c r="K20" s="3">
        <v>6</v>
      </c>
      <c r="L20" s="3">
        <v>12</v>
      </c>
      <c r="M20" s="3">
        <v>4</v>
      </c>
      <c r="N20" s="3">
        <v>38</v>
      </c>
      <c r="O20" s="3">
        <v>5</v>
      </c>
      <c r="P20" s="3">
        <v>3</v>
      </c>
      <c r="Q20" s="3">
        <v>4916</v>
      </c>
      <c r="R20" s="3">
        <v>28</v>
      </c>
      <c r="S20" s="3">
        <v>126</v>
      </c>
      <c r="T20" s="3">
        <v>2</v>
      </c>
      <c r="U20" s="3">
        <v>25</v>
      </c>
      <c r="V20" s="3">
        <v>24</v>
      </c>
      <c r="W20" s="3">
        <v>5103</v>
      </c>
    </row>
    <row r="21" spans="1:23" ht="15" customHeight="1" x14ac:dyDescent="0.2">
      <c r="A21" s="237" t="s">
        <v>298</v>
      </c>
      <c r="B21" s="198">
        <v>2</v>
      </c>
      <c r="C21" s="198">
        <v>3</v>
      </c>
      <c r="D21" s="198">
        <v>2</v>
      </c>
      <c r="E21" s="198">
        <v>0</v>
      </c>
      <c r="F21" s="198">
        <v>1</v>
      </c>
      <c r="G21" s="198">
        <v>0</v>
      </c>
      <c r="H21" s="198">
        <v>4</v>
      </c>
      <c r="I21" s="198">
        <v>0</v>
      </c>
      <c r="J21" s="198">
        <v>0</v>
      </c>
      <c r="K21" s="198">
        <v>1</v>
      </c>
      <c r="L21" s="198">
        <v>3</v>
      </c>
      <c r="M21" s="198">
        <v>1</v>
      </c>
      <c r="N21" s="198">
        <v>4</v>
      </c>
      <c r="O21" s="198">
        <v>6</v>
      </c>
      <c r="P21" s="198">
        <v>0</v>
      </c>
      <c r="Q21" s="198">
        <v>30</v>
      </c>
      <c r="R21" s="198">
        <v>1368</v>
      </c>
      <c r="S21" s="198">
        <v>57</v>
      </c>
      <c r="T21" s="198">
        <v>5</v>
      </c>
      <c r="U21" s="198">
        <v>18</v>
      </c>
      <c r="V21" s="198">
        <v>9</v>
      </c>
      <c r="W21" s="198">
        <v>1436</v>
      </c>
    </row>
    <row r="22" spans="1:23" ht="15" customHeight="1" x14ac:dyDescent="0.2">
      <c r="A22" s="238" t="s">
        <v>287</v>
      </c>
      <c r="B22" s="3">
        <v>16</v>
      </c>
      <c r="C22" s="3">
        <v>34</v>
      </c>
      <c r="D22" s="3">
        <v>46</v>
      </c>
      <c r="E22" s="3">
        <v>41</v>
      </c>
      <c r="F22" s="3">
        <v>45</v>
      </c>
      <c r="G22" s="3">
        <v>19</v>
      </c>
      <c r="H22" s="3">
        <v>27</v>
      </c>
      <c r="I22" s="3">
        <v>6</v>
      </c>
      <c r="J22" s="3">
        <v>20</v>
      </c>
      <c r="K22" s="3">
        <v>17</v>
      </c>
      <c r="L22" s="3">
        <v>32</v>
      </c>
      <c r="M22" s="3">
        <v>6</v>
      </c>
      <c r="N22" s="3">
        <v>52</v>
      </c>
      <c r="O22" s="3">
        <v>18</v>
      </c>
      <c r="P22" s="3">
        <v>6</v>
      </c>
      <c r="Q22" s="3">
        <v>228</v>
      </c>
      <c r="R22" s="3">
        <v>107</v>
      </c>
      <c r="S22" s="3">
        <v>12369</v>
      </c>
      <c r="T22" s="3">
        <v>133</v>
      </c>
      <c r="U22" s="3">
        <v>278</v>
      </c>
      <c r="V22" s="3">
        <v>53</v>
      </c>
      <c r="W22" s="3">
        <v>13152</v>
      </c>
    </row>
    <row r="23" spans="1:23" ht="15" customHeight="1" x14ac:dyDescent="0.2">
      <c r="A23" s="237" t="s">
        <v>503</v>
      </c>
      <c r="B23" s="198">
        <v>2</v>
      </c>
      <c r="C23" s="198">
        <v>7</v>
      </c>
      <c r="D23" s="198">
        <v>6</v>
      </c>
      <c r="E23" s="198">
        <v>7</v>
      </c>
      <c r="F23" s="198">
        <v>10</v>
      </c>
      <c r="G23" s="198">
        <v>0</v>
      </c>
      <c r="H23" s="198">
        <v>2</v>
      </c>
      <c r="I23" s="198">
        <v>1</v>
      </c>
      <c r="J23" s="198">
        <v>4</v>
      </c>
      <c r="K23" s="198">
        <v>2</v>
      </c>
      <c r="L23" s="198">
        <v>1</v>
      </c>
      <c r="M23" s="198">
        <v>2</v>
      </c>
      <c r="N23" s="198">
        <v>4</v>
      </c>
      <c r="O23" s="198">
        <v>1</v>
      </c>
      <c r="P23" s="198">
        <v>3</v>
      </c>
      <c r="Q23" s="198">
        <v>5</v>
      </c>
      <c r="R23" s="198">
        <v>4</v>
      </c>
      <c r="S23" s="198">
        <v>103</v>
      </c>
      <c r="T23" s="198">
        <v>2226</v>
      </c>
      <c r="U23" s="198">
        <v>54</v>
      </c>
      <c r="V23" s="198">
        <v>4</v>
      </c>
      <c r="W23" s="198">
        <v>2329</v>
      </c>
    </row>
    <row r="24" spans="1:23" ht="15" customHeight="1" x14ac:dyDescent="0.2">
      <c r="A24" s="2" t="s">
        <v>289</v>
      </c>
      <c r="B24" s="3">
        <v>11</v>
      </c>
      <c r="C24" s="3">
        <v>24</v>
      </c>
      <c r="D24" s="3">
        <v>25</v>
      </c>
      <c r="E24" s="3">
        <v>31</v>
      </c>
      <c r="F24" s="3">
        <v>20</v>
      </c>
      <c r="G24" s="3">
        <v>7</v>
      </c>
      <c r="H24" s="3">
        <v>14</v>
      </c>
      <c r="I24" s="3">
        <v>4</v>
      </c>
      <c r="J24" s="3">
        <v>10</v>
      </c>
      <c r="K24" s="3">
        <v>10</v>
      </c>
      <c r="L24" s="3">
        <v>13</v>
      </c>
      <c r="M24" s="3">
        <v>6</v>
      </c>
      <c r="N24" s="3">
        <v>30</v>
      </c>
      <c r="O24" s="3">
        <v>7</v>
      </c>
      <c r="P24" s="3">
        <v>2</v>
      </c>
      <c r="Q24" s="3">
        <v>49</v>
      </c>
      <c r="R24" s="3">
        <v>16</v>
      </c>
      <c r="S24" s="3">
        <v>172</v>
      </c>
      <c r="T24" s="3">
        <v>73</v>
      </c>
      <c r="U24" s="3">
        <v>9818</v>
      </c>
      <c r="V24" s="3">
        <v>31</v>
      </c>
      <c r="W24" s="3">
        <v>10081</v>
      </c>
    </row>
    <row r="25" spans="1:23" ht="15" customHeight="1" x14ac:dyDescent="0.2">
      <c r="A25" s="237" t="s">
        <v>299</v>
      </c>
      <c r="B25" s="198">
        <v>7479</v>
      </c>
      <c r="C25" s="198">
        <v>20570</v>
      </c>
      <c r="D25" s="198">
        <v>16926</v>
      </c>
      <c r="E25" s="198">
        <v>18634</v>
      </c>
      <c r="F25" s="198">
        <v>14217</v>
      </c>
      <c r="G25" s="198">
        <v>4252</v>
      </c>
      <c r="H25" s="198">
        <v>9709</v>
      </c>
      <c r="I25" s="198">
        <v>1777</v>
      </c>
      <c r="J25" s="198">
        <v>5808</v>
      </c>
      <c r="K25" s="198">
        <v>4881</v>
      </c>
      <c r="L25" s="198">
        <v>5746</v>
      </c>
      <c r="M25" s="198">
        <v>3298</v>
      </c>
      <c r="N25" s="198">
        <v>9497</v>
      </c>
      <c r="O25" s="198">
        <v>5686</v>
      </c>
      <c r="P25" s="198">
        <v>1397</v>
      </c>
      <c r="Q25" s="198">
        <v>5154</v>
      </c>
      <c r="R25" s="198">
        <v>1456</v>
      </c>
      <c r="S25" s="198">
        <v>12905</v>
      </c>
      <c r="T25" s="198">
        <v>2325</v>
      </c>
      <c r="U25" s="198">
        <v>10154</v>
      </c>
      <c r="V25" s="198">
        <v>674</v>
      </c>
      <c r="W25" s="198">
        <v>151164</v>
      </c>
    </row>
    <row r="26" spans="1:23" ht="15" customHeight="1" x14ac:dyDescent="0.2"/>
    <row r="27" spans="1:23" s="128" customFormat="1" ht="12.75" customHeight="1" x14ac:dyDescent="0.2">
      <c r="A27" s="127" t="s">
        <v>627</v>
      </c>
      <c r="B27" s="133"/>
      <c r="C27" s="133"/>
      <c r="D27" s="133"/>
      <c r="E27" s="133"/>
      <c r="F27" s="133"/>
      <c r="G27" s="133"/>
      <c r="H27" s="133"/>
      <c r="I27" s="133"/>
      <c r="J27" s="133"/>
      <c r="K27" s="133"/>
      <c r="L27" s="133"/>
      <c r="M27" s="133"/>
      <c r="N27" s="133"/>
    </row>
    <row r="28" spans="1:23" s="128" customFormat="1" ht="12.75" customHeight="1" x14ac:dyDescent="0.2">
      <c r="A28" s="127" t="s">
        <v>640</v>
      </c>
      <c r="B28" s="138"/>
      <c r="C28" s="138"/>
      <c r="D28" s="213"/>
      <c r="E28" s="213"/>
      <c r="F28" s="213"/>
      <c r="G28" s="213"/>
      <c r="H28" s="213"/>
      <c r="I28" s="213"/>
      <c r="J28" s="213"/>
      <c r="K28" s="213"/>
      <c r="L28" s="213"/>
      <c r="M28" s="213"/>
      <c r="N28" s="213"/>
      <c r="O28" s="215"/>
      <c r="P28" s="215"/>
      <c r="Q28" s="215"/>
      <c r="R28" s="215"/>
      <c r="S28" s="215"/>
      <c r="T28" s="215"/>
      <c r="U28" s="215"/>
    </row>
    <row r="29" spans="1:23" s="128" customFormat="1" ht="30" customHeight="1" x14ac:dyDescent="0.2">
      <c r="A29" s="439" t="s">
        <v>955</v>
      </c>
      <c r="B29" s="439"/>
      <c r="C29" s="439"/>
      <c r="D29" s="439"/>
      <c r="E29" s="439"/>
      <c r="F29" s="439"/>
      <c r="G29" s="439"/>
      <c r="H29" s="439"/>
      <c r="I29" s="439"/>
      <c r="J29" s="439"/>
      <c r="K29" s="439"/>
      <c r="L29" s="439"/>
      <c r="M29" s="439"/>
      <c r="N29" s="439"/>
      <c r="O29" s="439"/>
      <c r="P29" s="439"/>
      <c r="Q29" s="439"/>
      <c r="R29" s="439"/>
      <c r="S29" s="439"/>
      <c r="T29" s="439"/>
      <c r="U29" s="439"/>
      <c r="V29" s="439"/>
      <c r="W29" s="439"/>
    </row>
    <row r="30" spans="1:23" s="128" customFormat="1" ht="12.75" customHeight="1" x14ac:dyDescent="0.2">
      <c r="B30" s="133"/>
      <c r="C30" s="133"/>
      <c r="D30" s="133"/>
      <c r="E30" s="133"/>
      <c r="F30" s="133"/>
      <c r="G30" s="133"/>
      <c r="H30" s="133"/>
      <c r="I30" s="133"/>
      <c r="J30" s="133"/>
      <c r="K30" s="133"/>
      <c r="L30" s="133"/>
      <c r="M30" s="133"/>
      <c r="N30" s="133"/>
    </row>
    <row r="31" spans="1:23" s="128" customFormat="1" ht="12.75" customHeight="1" x14ac:dyDescent="0.2">
      <c r="A31" s="127" t="s">
        <v>632</v>
      </c>
      <c r="B31" s="133"/>
      <c r="C31" s="133"/>
      <c r="D31" s="133"/>
      <c r="E31" s="133"/>
      <c r="F31" s="133"/>
      <c r="G31" s="133"/>
      <c r="H31" s="133"/>
      <c r="I31" s="133"/>
      <c r="J31" s="133"/>
      <c r="K31" s="133"/>
      <c r="L31" s="133"/>
      <c r="M31" s="133"/>
      <c r="N31" s="133"/>
    </row>
    <row r="41" spans="4:4" ht="9.9499999999999993" customHeight="1" x14ac:dyDescent="0.2">
      <c r="D41" s="352"/>
    </row>
  </sheetData>
  <mergeCells count="3">
    <mergeCell ref="A3:A4"/>
    <mergeCell ref="B3:W3"/>
    <mergeCell ref="A29:W29"/>
  </mergeCells>
  <hyperlinks>
    <hyperlink ref="X1" location="Contents!A1" display="contents" xr:uid="{25CF45BA-92F6-4FB9-BC3C-1DF570E6EAA8}"/>
  </hyperlinks>
  <pageMargins left="0.5" right="0.5" top="0.5" bottom="0.5" header="0" footer="0"/>
  <pageSetup paperSize="9" scale="37" orientation="portrait" horizontalDpi="300" verticalDpi="300" r:id="rId1"/>
  <colBreaks count="1" manualBreakCount="1">
    <brk id="23"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41"/>
  <sheetViews>
    <sheetView showGridLines="0" zoomScaleNormal="100" workbookViewId="0"/>
  </sheetViews>
  <sheetFormatPr defaultColWidth="11.42578125" defaultRowHeight="9.9499999999999993" customHeight="1" x14ac:dyDescent="0.2"/>
  <cols>
    <col min="1" max="1" width="60.85546875" customWidth="1"/>
    <col min="2" max="2" width="10.85546875" customWidth="1"/>
    <col min="3" max="3" width="9.85546875" customWidth="1"/>
    <col min="4" max="4" width="10.85546875" customWidth="1"/>
    <col min="5" max="5" width="9.85546875" customWidth="1"/>
  </cols>
  <sheetData>
    <row r="1" spans="1:13" ht="15" customHeight="1" x14ac:dyDescent="0.2">
      <c r="A1" s="195" t="s">
        <v>300</v>
      </c>
      <c r="B1" s="193"/>
      <c r="C1" s="193"/>
      <c r="D1" s="193"/>
      <c r="E1" s="193"/>
      <c r="F1" s="193"/>
      <c r="G1" s="251" t="s">
        <v>554</v>
      </c>
      <c r="H1" s="193"/>
      <c r="I1" s="193"/>
      <c r="J1" s="193"/>
      <c r="K1" s="193"/>
      <c r="L1" s="193"/>
      <c r="M1" s="193"/>
    </row>
    <row r="3" spans="1:13" ht="15" customHeight="1" x14ac:dyDescent="0.2">
      <c r="A3" s="442" t="s">
        <v>841</v>
      </c>
      <c r="B3" s="423" t="s">
        <v>301</v>
      </c>
      <c r="C3" s="423"/>
      <c r="D3" s="423" t="s">
        <v>302</v>
      </c>
      <c r="E3" s="423"/>
    </row>
    <row r="4" spans="1:13" ht="15" customHeight="1" x14ac:dyDescent="0.2">
      <c r="A4" s="443"/>
      <c r="B4" s="253" t="s">
        <v>50</v>
      </c>
      <c r="C4" s="253" t="s">
        <v>303</v>
      </c>
      <c r="D4" s="253" t="s">
        <v>50</v>
      </c>
      <c r="E4" s="253" t="s">
        <v>303</v>
      </c>
    </row>
    <row r="5" spans="1:13" ht="15" customHeight="1" x14ac:dyDescent="0.2">
      <c r="A5" s="2" t="s">
        <v>304</v>
      </c>
      <c r="B5" s="3">
        <v>10532</v>
      </c>
      <c r="C5" s="7">
        <v>5.8</v>
      </c>
      <c r="D5" s="3">
        <v>14</v>
      </c>
      <c r="E5" s="7">
        <v>0</v>
      </c>
    </row>
    <row r="6" spans="1:13" ht="15" customHeight="1" x14ac:dyDescent="0.2">
      <c r="A6" s="2" t="s">
        <v>305</v>
      </c>
      <c r="B6" s="3">
        <v>113830</v>
      </c>
      <c r="C6" s="7">
        <v>62.5</v>
      </c>
      <c r="D6" s="3">
        <v>47506</v>
      </c>
      <c r="E6" s="7">
        <v>55.4</v>
      </c>
    </row>
    <row r="7" spans="1:13" ht="15" customHeight="1" x14ac:dyDescent="0.2">
      <c r="A7" s="2" t="s">
        <v>306</v>
      </c>
      <c r="B7" s="3">
        <v>31171</v>
      </c>
      <c r="C7" s="7">
        <v>17.100000000000001</v>
      </c>
      <c r="D7" s="3">
        <v>24692</v>
      </c>
      <c r="E7" s="7">
        <v>28.8</v>
      </c>
    </row>
    <row r="8" spans="1:13" ht="15" customHeight="1" x14ac:dyDescent="0.2">
      <c r="A8" s="2" t="s">
        <v>307</v>
      </c>
      <c r="B8" s="3">
        <v>8101</v>
      </c>
      <c r="C8" s="7">
        <v>4.5</v>
      </c>
      <c r="D8" s="3">
        <v>677</v>
      </c>
      <c r="E8" s="7">
        <v>0.8</v>
      </c>
    </row>
    <row r="9" spans="1:13" ht="15" customHeight="1" x14ac:dyDescent="0.2">
      <c r="A9" s="2" t="s">
        <v>308</v>
      </c>
      <c r="B9" s="3">
        <v>53</v>
      </c>
      <c r="C9" s="7">
        <v>0</v>
      </c>
      <c r="D9" s="3">
        <v>6703</v>
      </c>
      <c r="E9" s="7">
        <v>7.8</v>
      </c>
    </row>
    <row r="10" spans="1:13" ht="15" customHeight="1" x14ac:dyDescent="0.2">
      <c r="A10" s="2" t="s">
        <v>309</v>
      </c>
      <c r="B10" s="3">
        <v>1189</v>
      </c>
      <c r="C10" s="7">
        <v>0.7</v>
      </c>
      <c r="D10" s="3">
        <v>1635</v>
      </c>
      <c r="E10" s="7">
        <v>1.9</v>
      </c>
    </row>
    <row r="11" spans="1:13" ht="15" customHeight="1" x14ac:dyDescent="0.2">
      <c r="A11" s="2" t="s">
        <v>310</v>
      </c>
      <c r="B11" s="3">
        <v>798</v>
      </c>
      <c r="C11" s="7">
        <v>0.4</v>
      </c>
      <c r="D11" s="3">
        <v>2</v>
      </c>
      <c r="E11" s="7">
        <v>0</v>
      </c>
    </row>
    <row r="12" spans="1:13" ht="15" customHeight="1" x14ac:dyDescent="0.2">
      <c r="A12" s="2" t="s">
        <v>311</v>
      </c>
      <c r="B12" s="3">
        <v>7639</v>
      </c>
      <c r="C12" s="7">
        <v>4.2</v>
      </c>
      <c r="D12" s="3">
        <v>1396</v>
      </c>
      <c r="E12" s="7">
        <v>1.6</v>
      </c>
    </row>
    <row r="13" spans="1:13" ht="15" customHeight="1" x14ac:dyDescent="0.2">
      <c r="A13" s="2" t="s">
        <v>312</v>
      </c>
      <c r="B13" s="3">
        <v>4212</v>
      </c>
      <c r="C13" s="7">
        <v>2.2999999999999998</v>
      </c>
      <c r="D13" s="3">
        <v>1394</v>
      </c>
      <c r="E13" s="7">
        <v>1.6</v>
      </c>
    </row>
    <row r="14" spans="1:13" ht="15" customHeight="1" x14ac:dyDescent="0.2">
      <c r="A14" s="2" t="s">
        <v>313</v>
      </c>
      <c r="B14" s="3">
        <v>1370</v>
      </c>
      <c r="C14" s="7">
        <v>0.8</v>
      </c>
      <c r="D14" s="3">
        <v>205</v>
      </c>
      <c r="E14" s="7">
        <v>0.2</v>
      </c>
    </row>
    <row r="15" spans="1:13" ht="15" customHeight="1" x14ac:dyDescent="0.2">
      <c r="A15" s="2" t="s">
        <v>314</v>
      </c>
      <c r="B15" s="3">
        <v>1684</v>
      </c>
      <c r="C15" s="7">
        <v>0.9</v>
      </c>
      <c r="D15" s="3">
        <v>1138</v>
      </c>
      <c r="E15" s="7">
        <v>1.3</v>
      </c>
    </row>
    <row r="16" spans="1:13" ht="15" customHeight="1" x14ac:dyDescent="0.2">
      <c r="A16" s="2" t="s">
        <v>315</v>
      </c>
      <c r="B16" s="3">
        <v>154</v>
      </c>
      <c r="C16" s="7">
        <v>0.1</v>
      </c>
      <c r="D16" s="3">
        <v>0</v>
      </c>
      <c r="E16" s="8">
        <v>0</v>
      </c>
    </row>
    <row r="17" spans="1:21" ht="15" customHeight="1" x14ac:dyDescent="0.2">
      <c r="A17" s="2" t="s">
        <v>316</v>
      </c>
      <c r="B17" s="3">
        <v>1265</v>
      </c>
      <c r="C17" s="7">
        <v>0.7</v>
      </c>
      <c r="D17" s="3">
        <v>345</v>
      </c>
      <c r="E17" s="7">
        <v>0.4</v>
      </c>
    </row>
    <row r="19" spans="1:21" s="128" customFormat="1" ht="12.75" customHeight="1" x14ac:dyDescent="0.2">
      <c r="A19" s="127" t="s">
        <v>627</v>
      </c>
      <c r="B19" s="139"/>
      <c r="C19" s="140"/>
      <c r="D19" s="139"/>
      <c r="E19" s="140"/>
    </row>
    <row r="20" spans="1:21" s="128" customFormat="1" ht="12.75" customHeight="1" x14ac:dyDescent="0.2">
      <c r="A20" s="127" t="s">
        <v>641</v>
      </c>
      <c r="B20" s="129"/>
      <c r="C20" s="129"/>
      <c r="D20" s="129"/>
      <c r="E20" s="129"/>
    </row>
    <row r="21" spans="1:21" s="128" customFormat="1" ht="49.5" customHeight="1" x14ac:dyDescent="0.2">
      <c r="A21" s="440" t="s">
        <v>642</v>
      </c>
      <c r="B21" s="440"/>
      <c r="C21" s="440"/>
      <c r="D21" s="440"/>
      <c r="E21" s="440"/>
    </row>
    <row r="22" spans="1:21" s="128" customFormat="1" ht="12.75" customHeight="1" x14ac:dyDescent="0.2">
      <c r="A22" s="441" t="s">
        <v>533</v>
      </c>
      <c r="B22" s="441"/>
      <c r="C22" s="441"/>
      <c r="D22" s="441"/>
      <c r="E22" s="441"/>
    </row>
    <row r="23" spans="1:21" s="128" customFormat="1" ht="16.5" customHeight="1" x14ac:dyDescent="0.2">
      <c r="A23" s="433" t="s">
        <v>942</v>
      </c>
      <c r="B23" s="433"/>
      <c r="C23" s="433"/>
      <c r="D23" s="433"/>
      <c r="E23" s="433"/>
    </row>
    <row r="24" spans="1:21" s="128" customFormat="1" ht="12.75" customHeight="1" x14ac:dyDescent="0.2">
      <c r="B24" s="133"/>
      <c r="C24" s="133"/>
      <c r="D24" s="133"/>
      <c r="E24" s="133"/>
    </row>
    <row r="25" spans="1:21" s="128" customFormat="1" ht="12.75" customHeight="1" x14ac:dyDescent="0.2">
      <c r="A25" s="127" t="s">
        <v>632</v>
      </c>
      <c r="B25" s="133"/>
      <c r="C25" s="133"/>
      <c r="D25" s="133"/>
      <c r="E25" s="133"/>
    </row>
    <row r="27" spans="1:21" ht="9.9499999999999993" customHeight="1" x14ac:dyDescent="0.2">
      <c r="D27" s="214"/>
      <c r="E27" s="214"/>
      <c r="F27" s="214"/>
      <c r="G27" s="214"/>
      <c r="H27" s="214"/>
      <c r="I27" s="214"/>
      <c r="J27" s="214"/>
      <c r="K27" s="214"/>
      <c r="L27" s="214"/>
      <c r="M27" s="214"/>
      <c r="N27" s="214"/>
      <c r="O27" s="214"/>
      <c r="P27" s="214"/>
      <c r="Q27" s="214"/>
      <c r="R27" s="214"/>
      <c r="S27" s="214"/>
      <c r="T27" s="214"/>
      <c r="U27" s="214"/>
    </row>
    <row r="41" spans="4:4" ht="9.9499999999999993" customHeight="1" x14ac:dyDescent="0.2">
      <c r="D41" s="352"/>
    </row>
  </sheetData>
  <mergeCells count="6">
    <mergeCell ref="A21:E21"/>
    <mergeCell ref="A22:E22"/>
    <mergeCell ref="A23:E23"/>
    <mergeCell ref="A3:A4"/>
    <mergeCell ref="B3:C3"/>
    <mergeCell ref="D3:E3"/>
  </mergeCells>
  <hyperlinks>
    <hyperlink ref="A22:E22" r:id="rId1" display="data-enquiries@health.govt.nz" xr:uid="{3320A920-F2A2-4FF0-B63E-39D78D412BE7}"/>
    <hyperlink ref="G1" location="Contents!A1" display="contents" xr:uid="{415628B5-D0BB-4D0D-89CC-B6CA197E1593}"/>
  </hyperlinks>
  <pageMargins left="0.5" right="0.5" top="0.5" bottom="0.5" header="0" footer="0"/>
  <pageSetup paperSize="9" scale="92" orientation="portrait" horizontalDpi="300" verticalDpi="300" r:id="rId2"/>
  <colBreaks count="1" manualBreakCount="1">
    <brk id="5"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34"/>
  <sheetViews>
    <sheetView showGridLines="0" zoomScaleNormal="100" workbookViewId="0"/>
  </sheetViews>
  <sheetFormatPr defaultColWidth="11.42578125" defaultRowHeight="9.9499999999999993" customHeight="1" x14ac:dyDescent="0.2"/>
  <cols>
    <col min="1" max="1" width="17.85546875" customWidth="1"/>
    <col min="2" max="2" width="11.85546875" customWidth="1"/>
    <col min="3" max="3" width="12.85546875" customWidth="1"/>
    <col min="4" max="4" width="11.85546875" customWidth="1"/>
    <col min="5" max="7" width="12.85546875" customWidth="1"/>
  </cols>
  <sheetData>
    <row r="1" spans="1:16" ht="15" customHeight="1" x14ac:dyDescent="0.2">
      <c r="A1" s="236" t="s">
        <v>953</v>
      </c>
      <c r="B1" s="195"/>
      <c r="C1" s="195"/>
      <c r="D1" s="195"/>
      <c r="E1" s="195"/>
      <c r="F1" s="195"/>
      <c r="G1" s="195"/>
      <c r="H1" s="193"/>
      <c r="I1" s="252" t="s">
        <v>554</v>
      </c>
      <c r="J1" s="193"/>
      <c r="K1" s="193"/>
      <c r="L1" s="286"/>
      <c r="M1" s="286"/>
      <c r="N1" s="286"/>
      <c r="O1" s="286"/>
      <c r="P1" s="286"/>
    </row>
    <row r="2" spans="1:16" ht="9.9499999999999993" customHeight="1" x14ac:dyDescent="0.2">
      <c r="A2" s="240"/>
      <c r="B2" s="240"/>
      <c r="C2" s="240"/>
      <c r="D2" s="240"/>
      <c r="E2" s="240"/>
      <c r="F2" s="240"/>
      <c r="G2" s="240"/>
      <c r="I2" s="254"/>
    </row>
    <row r="3" spans="1:16" ht="15" customHeight="1" x14ac:dyDescent="0.2">
      <c r="A3" s="444" t="s">
        <v>842</v>
      </c>
      <c r="B3" s="423" t="s">
        <v>301</v>
      </c>
      <c r="C3" s="423"/>
      <c r="D3" s="423" t="s">
        <v>302</v>
      </c>
      <c r="E3" s="423"/>
      <c r="F3" s="423" t="s">
        <v>0</v>
      </c>
      <c r="G3" s="423"/>
    </row>
    <row r="4" spans="1:16" ht="15" customHeight="1" x14ac:dyDescent="0.2">
      <c r="A4" s="445"/>
      <c r="B4" s="239" t="s">
        <v>317</v>
      </c>
      <c r="C4" s="239" t="s">
        <v>318</v>
      </c>
      <c r="D4" s="239" t="s">
        <v>317</v>
      </c>
      <c r="E4" s="239" t="s">
        <v>318</v>
      </c>
      <c r="F4" s="239" t="s">
        <v>317</v>
      </c>
      <c r="G4" s="239" t="s">
        <v>318</v>
      </c>
    </row>
    <row r="5" spans="1:16" ht="15" customHeight="1" x14ac:dyDescent="0.2">
      <c r="A5" s="238" t="s">
        <v>38</v>
      </c>
      <c r="B5" s="3">
        <v>347198</v>
      </c>
      <c r="C5" s="3">
        <v>1809168</v>
      </c>
      <c r="D5" s="3">
        <v>308813</v>
      </c>
      <c r="E5" s="3">
        <v>128267</v>
      </c>
      <c r="F5" s="3">
        <v>656011</v>
      </c>
      <c r="G5" s="3">
        <v>1937435</v>
      </c>
    </row>
    <row r="6" spans="1:16" ht="15" customHeight="1" x14ac:dyDescent="0.2">
      <c r="A6" s="238" t="s">
        <v>39</v>
      </c>
      <c r="B6" s="3">
        <v>387865</v>
      </c>
      <c r="C6" s="3">
        <v>2212715</v>
      </c>
      <c r="D6" s="3">
        <v>466899</v>
      </c>
      <c r="E6" s="3">
        <v>370245</v>
      </c>
      <c r="F6" s="3">
        <v>854764</v>
      </c>
      <c r="G6" s="3">
        <v>2582960</v>
      </c>
    </row>
    <row r="7" spans="1:16" ht="15" customHeight="1" x14ac:dyDescent="0.2">
      <c r="A7" s="238" t="s">
        <v>40</v>
      </c>
      <c r="B7" s="3">
        <v>395518</v>
      </c>
      <c r="C7" s="3">
        <v>2396383</v>
      </c>
      <c r="D7" s="3">
        <v>666720</v>
      </c>
      <c r="E7" s="3">
        <v>905675</v>
      </c>
      <c r="F7" s="3">
        <v>1062238</v>
      </c>
      <c r="G7" s="3">
        <v>3302058</v>
      </c>
    </row>
    <row r="8" spans="1:16" ht="15" customHeight="1" x14ac:dyDescent="0.2">
      <c r="A8" s="238" t="s">
        <v>41</v>
      </c>
      <c r="B8" s="3">
        <v>411034</v>
      </c>
      <c r="C8" s="3">
        <v>2513189</v>
      </c>
      <c r="D8" s="3">
        <v>767333</v>
      </c>
      <c r="E8" s="3">
        <v>1345371</v>
      </c>
      <c r="F8" s="3">
        <v>1178367</v>
      </c>
      <c r="G8" s="3">
        <v>3858560</v>
      </c>
    </row>
    <row r="9" spans="1:16" ht="15" customHeight="1" x14ac:dyDescent="0.2">
      <c r="A9" s="238" t="s">
        <v>42</v>
      </c>
      <c r="B9" s="3">
        <v>406822</v>
      </c>
      <c r="C9" s="3">
        <v>2633255</v>
      </c>
      <c r="D9" s="3">
        <v>744597</v>
      </c>
      <c r="E9" s="3">
        <v>1498406</v>
      </c>
      <c r="F9" s="3">
        <v>1151419</v>
      </c>
      <c r="G9" s="3">
        <v>4131661</v>
      </c>
    </row>
    <row r="10" spans="1:16" ht="15" customHeight="1" x14ac:dyDescent="0.2">
      <c r="A10" s="238" t="s">
        <v>43</v>
      </c>
      <c r="B10" s="3">
        <v>410686</v>
      </c>
      <c r="C10" s="3">
        <v>2654639</v>
      </c>
      <c r="D10" s="3">
        <v>724837</v>
      </c>
      <c r="E10" s="3">
        <v>1618783</v>
      </c>
      <c r="F10" s="3">
        <v>1135523</v>
      </c>
      <c r="G10" s="3">
        <v>4273422</v>
      </c>
    </row>
    <row r="11" spans="1:16" ht="15" customHeight="1" x14ac:dyDescent="0.2">
      <c r="A11" s="238" t="s">
        <v>44</v>
      </c>
      <c r="B11" s="3">
        <v>413719</v>
      </c>
      <c r="C11" s="3">
        <v>2635637</v>
      </c>
      <c r="D11" s="3">
        <v>724819</v>
      </c>
      <c r="E11" s="3">
        <v>1697841</v>
      </c>
      <c r="F11" s="3">
        <v>1138538</v>
      </c>
      <c r="G11" s="3">
        <v>4333478</v>
      </c>
    </row>
    <row r="12" spans="1:16" ht="15" customHeight="1" x14ac:dyDescent="0.2">
      <c r="A12" s="238" t="s">
        <v>45</v>
      </c>
      <c r="B12" s="3">
        <v>418807</v>
      </c>
      <c r="C12" s="3">
        <v>2698694</v>
      </c>
      <c r="D12" s="3">
        <v>694636</v>
      </c>
      <c r="E12" s="3">
        <v>1742864</v>
      </c>
      <c r="F12" s="3">
        <v>1113443</v>
      </c>
      <c r="G12" s="3">
        <v>4441558</v>
      </c>
    </row>
    <row r="13" spans="1:16" ht="15" customHeight="1" x14ac:dyDescent="0.2">
      <c r="A13" s="238" t="s">
        <v>46</v>
      </c>
      <c r="B13" s="3">
        <v>403735</v>
      </c>
      <c r="C13" s="3">
        <v>2678201</v>
      </c>
      <c r="D13" s="3">
        <v>661524</v>
      </c>
      <c r="E13" s="3">
        <v>1803224</v>
      </c>
      <c r="F13" s="3">
        <v>1065259</v>
      </c>
      <c r="G13" s="3">
        <v>4481425</v>
      </c>
    </row>
    <row r="14" spans="1:16" ht="15" customHeight="1" x14ac:dyDescent="0.2">
      <c r="A14" s="238" t="s">
        <v>47</v>
      </c>
      <c r="B14" s="3">
        <v>411061</v>
      </c>
      <c r="C14" s="3">
        <v>2652562</v>
      </c>
      <c r="D14" s="3">
        <v>648519</v>
      </c>
      <c r="E14" s="3">
        <v>1807207</v>
      </c>
      <c r="F14" s="3">
        <v>1059580</v>
      </c>
      <c r="G14" s="3">
        <v>4459769</v>
      </c>
    </row>
    <row r="15" spans="1:16" ht="15" customHeight="1" x14ac:dyDescent="0.2">
      <c r="A15" s="238" t="s">
        <v>48</v>
      </c>
      <c r="B15" s="3">
        <v>416260</v>
      </c>
      <c r="C15" s="3">
        <v>2599304</v>
      </c>
      <c r="D15" s="3">
        <v>637291</v>
      </c>
      <c r="E15" s="3">
        <v>1806299</v>
      </c>
      <c r="F15" s="3">
        <v>1053551</v>
      </c>
      <c r="G15" s="3">
        <v>4405603</v>
      </c>
    </row>
    <row r="16" spans="1:16" ht="9.9499999999999993" customHeight="1" x14ac:dyDescent="0.2">
      <c r="A16" s="240"/>
      <c r="B16" s="240"/>
      <c r="C16" s="240"/>
      <c r="D16" s="240"/>
      <c r="E16" s="240"/>
      <c r="F16" s="240"/>
      <c r="G16" s="240"/>
    </row>
    <row r="17" spans="1:21" s="128" customFormat="1" ht="12.75" customHeight="1" x14ac:dyDescent="0.2">
      <c r="A17" s="127" t="s">
        <v>643</v>
      </c>
      <c r="B17" s="223"/>
      <c r="C17" s="223"/>
      <c r="D17" s="223"/>
      <c r="E17" s="223"/>
      <c r="F17" s="223"/>
      <c r="G17" s="223"/>
    </row>
    <row r="18" spans="1:21" s="128" customFormat="1" ht="12.75" customHeight="1" x14ac:dyDescent="0.2">
      <c r="A18" s="127" t="s">
        <v>644</v>
      </c>
      <c r="B18" s="223"/>
      <c r="C18" s="223"/>
      <c r="D18" s="223"/>
      <c r="E18" s="223"/>
      <c r="F18" s="223"/>
      <c r="G18" s="223"/>
    </row>
    <row r="19" spans="1:21" s="128" customFormat="1" ht="12.75" customHeight="1" x14ac:dyDescent="0.2">
      <c r="A19" s="127" t="s">
        <v>645</v>
      </c>
      <c r="B19" s="223"/>
      <c r="C19" s="223"/>
      <c r="D19" s="223"/>
      <c r="E19" s="223"/>
      <c r="F19" s="223"/>
      <c r="G19" s="223"/>
    </row>
    <row r="20" spans="1:21" s="128" customFormat="1" ht="12.75" customHeight="1" x14ac:dyDescent="0.2">
      <c r="A20" s="433" t="s">
        <v>646</v>
      </c>
      <c r="B20" s="433"/>
      <c r="C20" s="433"/>
      <c r="D20" s="433"/>
      <c r="E20" s="433"/>
      <c r="F20" s="433"/>
      <c r="G20" s="433"/>
    </row>
    <row r="21" spans="1:21" s="128" customFormat="1" ht="36.75" customHeight="1" x14ac:dyDescent="0.2">
      <c r="A21" s="433" t="s">
        <v>647</v>
      </c>
      <c r="B21" s="433"/>
      <c r="C21" s="433"/>
      <c r="D21" s="433"/>
      <c r="E21" s="433"/>
      <c r="F21" s="433"/>
      <c r="G21" s="433"/>
      <c r="H21" s="215"/>
      <c r="I21" s="215"/>
      <c r="J21" s="215"/>
      <c r="K21" s="215"/>
      <c r="L21" s="215"/>
      <c r="M21" s="215"/>
      <c r="N21" s="215"/>
      <c r="O21" s="215"/>
      <c r="P21" s="215"/>
      <c r="Q21" s="215"/>
      <c r="R21" s="215"/>
      <c r="S21" s="215"/>
      <c r="T21" s="215"/>
      <c r="U21" s="215"/>
    </row>
    <row r="22" spans="1:21" s="128" customFormat="1" ht="12.75" customHeight="1" x14ac:dyDescent="0.2">
      <c r="A22" s="20" t="s">
        <v>533</v>
      </c>
      <c r="B22" s="242"/>
      <c r="C22" s="242"/>
      <c r="D22" s="242"/>
      <c r="E22" s="242"/>
      <c r="F22" s="242"/>
      <c r="G22" s="242"/>
    </row>
    <row r="23" spans="1:21" s="128" customFormat="1" ht="30" customHeight="1" x14ac:dyDescent="0.2">
      <c r="A23" s="433" t="s">
        <v>942</v>
      </c>
      <c r="B23" s="433"/>
      <c r="C23" s="433"/>
      <c r="D23" s="433"/>
      <c r="E23" s="433"/>
      <c r="F23" s="433"/>
      <c r="G23" s="433"/>
      <c r="I23" s="347"/>
      <c r="J23" s="347"/>
      <c r="K23" s="347"/>
      <c r="L23" s="347"/>
      <c r="M23" s="347"/>
    </row>
    <row r="24" spans="1:21" s="128" customFormat="1" ht="25.5" customHeight="1" x14ac:dyDescent="0.2">
      <c r="A24" s="433" t="s">
        <v>648</v>
      </c>
      <c r="B24" s="433"/>
      <c r="C24" s="433"/>
      <c r="D24" s="433"/>
      <c r="E24" s="433"/>
      <c r="F24" s="433"/>
      <c r="G24" s="433"/>
    </row>
    <row r="25" spans="1:21" s="128" customFormat="1" ht="36.950000000000003" customHeight="1" x14ac:dyDescent="0.2">
      <c r="A25" s="433" t="s">
        <v>943</v>
      </c>
      <c r="B25" s="433"/>
      <c r="C25" s="433"/>
      <c r="D25" s="433"/>
      <c r="E25" s="433"/>
      <c r="F25" s="433"/>
      <c r="G25" s="433"/>
    </row>
    <row r="26" spans="1:21" s="128" customFormat="1" ht="12.75" customHeight="1" x14ac:dyDescent="0.2">
      <c r="A26" s="242"/>
      <c r="B26" s="242"/>
      <c r="C26" s="242"/>
      <c r="D26" s="242"/>
      <c r="E26" s="242"/>
      <c r="F26" s="242"/>
      <c r="G26" s="242"/>
    </row>
    <row r="27" spans="1:21" s="128" customFormat="1" ht="12.75" customHeight="1" x14ac:dyDescent="0.2">
      <c r="A27" s="127" t="s">
        <v>632</v>
      </c>
      <c r="B27" s="223"/>
      <c r="C27" s="223"/>
      <c r="D27" s="223"/>
      <c r="E27" s="223"/>
      <c r="F27" s="223"/>
      <c r="G27" s="223"/>
    </row>
    <row r="34" spans="4:4" ht="9.9499999999999993" customHeight="1" x14ac:dyDescent="0.2">
      <c r="D34" s="352"/>
    </row>
  </sheetData>
  <mergeCells count="9">
    <mergeCell ref="A21:G21"/>
    <mergeCell ref="A23:G23"/>
    <mergeCell ref="A24:G24"/>
    <mergeCell ref="A25:G25"/>
    <mergeCell ref="A3:A4"/>
    <mergeCell ref="B3:C3"/>
    <mergeCell ref="D3:E3"/>
    <mergeCell ref="F3:G3"/>
    <mergeCell ref="A20:G20"/>
  </mergeCells>
  <hyperlinks>
    <hyperlink ref="A22" r:id="rId1" xr:uid="{A89A0CA4-92CA-40CB-B36B-8D0BD863D4B7}"/>
    <hyperlink ref="I1" location="Contents!A1" display="contents" xr:uid="{339FF0BA-1DAD-459A-8314-1ABCCD734CF9}"/>
  </hyperlinks>
  <pageMargins left="0.5" right="0.5" top="0.5" bottom="0.5" header="0" footer="0"/>
  <pageSetup paperSize="9"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55"/>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101.85546875" customWidth="1"/>
    <col min="2" max="2" width="14.85546875" customWidth="1"/>
    <col min="3" max="3" width="13.85546875" customWidth="1"/>
  </cols>
  <sheetData>
    <row r="1" spans="1:14" ht="12.75" customHeight="1" x14ac:dyDescent="0.2">
      <c r="A1" s="195" t="s">
        <v>319</v>
      </c>
      <c r="B1" s="193"/>
      <c r="C1" s="193"/>
      <c r="D1" s="193"/>
      <c r="E1" s="251" t="s">
        <v>554</v>
      </c>
      <c r="F1" s="193"/>
      <c r="G1" s="193"/>
      <c r="H1" s="193"/>
      <c r="I1" s="193"/>
      <c r="J1" s="193"/>
      <c r="K1" s="193"/>
      <c r="L1" s="193"/>
      <c r="M1" s="193"/>
      <c r="N1" s="193"/>
    </row>
    <row r="2" spans="1:14" s="268" customFormat="1" ht="12.75" customHeight="1" x14ac:dyDescent="0.2">
      <c r="A2" s="267"/>
      <c r="B2" s="267"/>
      <c r="C2" s="267"/>
      <c r="D2" s="267"/>
      <c r="E2" s="267"/>
      <c r="F2" s="267"/>
      <c r="G2" s="267"/>
      <c r="H2" s="267"/>
      <c r="I2" s="267"/>
      <c r="J2" s="267"/>
      <c r="K2" s="267"/>
      <c r="L2" s="267"/>
      <c r="M2" s="267"/>
      <c r="N2" s="267"/>
    </row>
    <row r="3" spans="1:14" ht="12.75" customHeight="1" x14ac:dyDescent="0.2">
      <c r="A3" s="444" t="s">
        <v>543</v>
      </c>
      <c r="B3" s="423" t="s">
        <v>36</v>
      </c>
      <c r="C3" s="423"/>
    </row>
    <row r="4" spans="1:14" ht="12.75" customHeight="1" x14ac:dyDescent="0.2">
      <c r="A4" s="447"/>
      <c r="B4" s="266" t="s">
        <v>577</v>
      </c>
      <c r="C4" s="266" t="s">
        <v>843</v>
      </c>
    </row>
    <row r="5" spans="1:14" ht="12.75" customHeight="1" x14ac:dyDescent="0.2">
      <c r="A5" s="244" t="s">
        <v>356</v>
      </c>
      <c r="B5" s="198">
        <v>108657</v>
      </c>
      <c r="C5" s="198">
        <v>1347756</v>
      </c>
      <c r="D5" s="189"/>
      <c r="F5" s="189"/>
    </row>
    <row r="6" spans="1:14" ht="12.75" customHeight="1" x14ac:dyDescent="0.2">
      <c r="A6" s="2" t="s">
        <v>327</v>
      </c>
      <c r="B6" s="3">
        <v>80198</v>
      </c>
      <c r="C6" s="3">
        <v>426522</v>
      </c>
    </row>
    <row r="7" spans="1:14" ht="12.75" customHeight="1" x14ac:dyDescent="0.2">
      <c r="A7" s="244" t="s">
        <v>323</v>
      </c>
      <c r="B7" s="198">
        <v>9095</v>
      </c>
      <c r="C7" s="198">
        <v>196744</v>
      </c>
    </row>
    <row r="8" spans="1:14" ht="12.75" customHeight="1" x14ac:dyDescent="0.2">
      <c r="A8" s="2" t="s">
        <v>350</v>
      </c>
      <c r="B8" s="3">
        <v>44601</v>
      </c>
      <c r="C8" s="3">
        <v>185181</v>
      </c>
    </row>
    <row r="9" spans="1:14" ht="12.75" customHeight="1" x14ac:dyDescent="0.2">
      <c r="A9" s="244" t="s">
        <v>321</v>
      </c>
      <c r="B9" s="198">
        <v>39605</v>
      </c>
      <c r="C9" s="198">
        <v>156920</v>
      </c>
    </row>
    <row r="10" spans="1:14" ht="12.75" customHeight="1" x14ac:dyDescent="0.2">
      <c r="A10" s="2" t="s">
        <v>346</v>
      </c>
      <c r="B10" s="3">
        <v>36828</v>
      </c>
      <c r="C10" s="3">
        <v>131908</v>
      </c>
    </row>
    <row r="11" spans="1:14" ht="12.75" customHeight="1" x14ac:dyDescent="0.2">
      <c r="A11" s="244" t="s">
        <v>349</v>
      </c>
      <c r="B11" s="198">
        <v>43857</v>
      </c>
      <c r="C11" s="198">
        <v>130143</v>
      </c>
    </row>
    <row r="12" spans="1:14" ht="12.75" customHeight="1" x14ac:dyDescent="0.2">
      <c r="A12" s="2" t="s">
        <v>326</v>
      </c>
      <c r="B12" s="3">
        <v>12980</v>
      </c>
      <c r="C12" s="3">
        <v>114816</v>
      </c>
    </row>
    <row r="13" spans="1:14" ht="12.75" customHeight="1" x14ac:dyDescent="0.2">
      <c r="A13" s="244" t="s">
        <v>360</v>
      </c>
      <c r="B13" s="198">
        <v>39303</v>
      </c>
      <c r="C13" s="198">
        <v>74921</v>
      </c>
    </row>
    <row r="14" spans="1:14" ht="12.75" customHeight="1" x14ac:dyDescent="0.2">
      <c r="A14" s="2" t="s">
        <v>330</v>
      </c>
      <c r="B14" s="3">
        <v>417</v>
      </c>
      <c r="C14" s="3">
        <v>62329</v>
      </c>
    </row>
    <row r="15" spans="1:14" ht="12.75" customHeight="1" x14ac:dyDescent="0.2">
      <c r="A15" s="244" t="s">
        <v>322</v>
      </c>
      <c r="B15" s="198">
        <v>4152</v>
      </c>
      <c r="C15" s="198">
        <v>53531</v>
      </c>
    </row>
    <row r="16" spans="1:14" ht="12.75" customHeight="1" x14ac:dyDescent="0.2">
      <c r="A16" s="2" t="s">
        <v>339</v>
      </c>
      <c r="B16" s="3">
        <v>340</v>
      </c>
      <c r="C16" s="3">
        <v>52958</v>
      </c>
    </row>
    <row r="17" spans="1:21" ht="12.75" customHeight="1" x14ac:dyDescent="0.2">
      <c r="A17" s="244" t="s">
        <v>336</v>
      </c>
      <c r="B17" s="198">
        <v>3853</v>
      </c>
      <c r="C17" s="198">
        <v>47224</v>
      </c>
    </row>
    <row r="18" spans="1:21" ht="12.75" customHeight="1" x14ac:dyDescent="0.2">
      <c r="A18" s="2" t="s">
        <v>351</v>
      </c>
      <c r="B18" s="3">
        <v>4530</v>
      </c>
      <c r="C18" s="3">
        <v>39351</v>
      </c>
    </row>
    <row r="19" spans="1:21" ht="12.75" customHeight="1" x14ac:dyDescent="0.2">
      <c r="A19" s="244" t="s">
        <v>357</v>
      </c>
      <c r="B19" s="198">
        <v>3340</v>
      </c>
      <c r="C19" s="198">
        <v>25887</v>
      </c>
    </row>
    <row r="20" spans="1:21" ht="12.75" customHeight="1" x14ac:dyDescent="0.2">
      <c r="A20" s="245" t="s">
        <v>353</v>
      </c>
      <c r="B20" s="3">
        <v>3730</v>
      </c>
      <c r="C20" s="3">
        <v>23024</v>
      </c>
    </row>
    <row r="21" spans="1:21" ht="12.75" customHeight="1" x14ac:dyDescent="0.2">
      <c r="A21" s="244" t="s">
        <v>331</v>
      </c>
      <c r="B21" s="198">
        <v>87</v>
      </c>
      <c r="C21" s="198">
        <v>15031</v>
      </c>
    </row>
    <row r="22" spans="1:21" ht="12.75" customHeight="1" x14ac:dyDescent="0.2">
      <c r="A22" s="245" t="s">
        <v>324</v>
      </c>
      <c r="B22" s="3">
        <v>562</v>
      </c>
      <c r="C22" s="3">
        <v>13022</v>
      </c>
    </row>
    <row r="23" spans="1:21" ht="12.75" customHeight="1" x14ac:dyDescent="0.2">
      <c r="A23" s="244" t="s">
        <v>341</v>
      </c>
      <c r="B23" s="198">
        <v>453</v>
      </c>
      <c r="C23" s="198">
        <v>11612</v>
      </c>
    </row>
    <row r="24" spans="1:21" ht="12.75" customHeight="1" x14ac:dyDescent="0.2">
      <c r="A24" s="245" t="s">
        <v>359</v>
      </c>
      <c r="B24" s="3">
        <v>758</v>
      </c>
      <c r="C24" s="3">
        <v>9501</v>
      </c>
    </row>
    <row r="25" spans="1:21" ht="12.75" customHeight="1" x14ac:dyDescent="0.2">
      <c r="A25" s="244" t="s">
        <v>342</v>
      </c>
      <c r="B25" s="198">
        <v>530</v>
      </c>
      <c r="C25" s="198">
        <v>9210</v>
      </c>
    </row>
    <row r="26" spans="1:21" ht="12.75" customHeight="1" x14ac:dyDescent="0.2">
      <c r="A26" s="245" t="s">
        <v>329</v>
      </c>
      <c r="B26" s="3">
        <v>38</v>
      </c>
      <c r="C26" s="3">
        <v>8200</v>
      </c>
    </row>
    <row r="27" spans="1:21" ht="12.75" customHeight="1" x14ac:dyDescent="0.2">
      <c r="A27" s="244" t="s">
        <v>334</v>
      </c>
      <c r="B27" s="198">
        <v>983</v>
      </c>
      <c r="C27" s="198">
        <v>7721</v>
      </c>
    </row>
    <row r="28" spans="1:21" ht="12.75" customHeight="1" x14ac:dyDescent="0.2">
      <c r="A28" s="245" t="s">
        <v>333</v>
      </c>
      <c r="B28" s="3">
        <v>3442</v>
      </c>
      <c r="C28" s="3">
        <v>7539</v>
      </c>
    </row>
    <row r="29" spans="1:21" ht="12.75" customHeight="1" x14ac:dyDescent="0.2">
      <c r="A29" s="244" t="s">
        <v>332</v>
      </c>
      <c r="B29" s="198">
        <v>48</v>
      </c>
      <c r="C29" s="198">
        <v>5530</v>
      </c>
      <c r="D29" s="214"/>
      <c r="E29" s="214"/>
      <c r="F29" s="214"/>
      <c r="G29" s="214"/>
      <c r="H29" s="214"/>
      <c r="I29" s="214"/>
      <c r="J29" s="214"/>
      <c r="K29" s="214"/>
      <c r="L29" s="214"/>
      <c r="M29" s="214"/>
      <c r="N29" s="214"/>
      <c r="O29" s="214"/>
      <c r="P29" s="214"/>
      <c r="Q29" s="214"/>
      <c r="R29" s="214"/>
      <c r="S29" s="214"/>
      <c r="T29" s="214"/>
      <c r="U29" s="214"/>
    </row>
    <row r="30" spans="1:21" ht="12.75" customHeight="1" x14ac:dyDescent="0.2">
      <c r="A30" s="245" t="s">
        <v>328</v>
      </c>
      <c r="B30" s="3">
        <v>1995</v>
      </c>
      <c r="C30" s="3">
        <v>3993</v>
      </c>
    </row>
    <row r="31" spans="1:21" ht="12.75" customHeight="1" x14ac:dyDescent="0.2">
      <c r="A31" s="244" t="s">
        <v>337</v>
      </c>
      <c r="B31" s="198">
        <v>1028</v>
      </c>
      <c r="C31" s="198">
        <v>3853</v>
      </c>
    </row>
    <row r="32" spans="1:21" ht="12.75" customHeight="1" x14ac:dyDescent="0.2">
      <c r="A32" s="244" t="s">
        <v>347</v>
      </c>
      <c r="B32" s="198">
        <v>1135</v>
      </c>
      <c r="C32" s="198">
        <v>3599</v>
      </c>
    </row>
    <row r="33" spans="1:4" ht="12.75" customHeight="1" x14ac:dyDescent="0.2">
      <c r="A33" s="245" t="s">
        <v>325</v>
      </c>
      <c r="B33" s="3">
        <v>396</v>
      </c>
      <c r="C33" s="3">
        <v>3371</v>
      </c>
    </row>
    <row r="34" spans="1:4" ht="12.75" customHeight="1" x14ac:dyDescent="0.2">
      <c r="A34" s="244" t="s">
        <v>352</v>
      </c>
      <c r="B34" s="198">
        <v>890</v>
      </c>
      <c r="C34" s="198">
        <v>3197</v>
      </c>
    </row>
    <row r="35" spans="1:4" ht="12.75" customHeight="1" x14ac:dyDescent="0.2">
      <c r="A35" s="245" t="s">
        <v>338</v>
      </c>
      <c r="B35" s="3">
        <v>86</v>
      </c>
      <c r="C35" s="3">
        <v>3029</v>
      </c>
    </row>
    <row r="36" spans="1:4" ht="12.75" customHeight="1" x14ac:dyDescent="0.2">
      <c r="A36" s="244" t="s">
        <v>348</v>
      </c>
      <c r="B36" s="198">
        <v>260</v>
      </c>
      <c r="C36" s="198">
        <v>2897</v>
      </c>
    </row>
    <row r="37" spans="1:4" ht="12.75" customHeight="1" x14ac:dyDescent="0.2">
      <c r="A37" s="2" t="s">
        <v>355</v>
      </c>
      <c r="B37" s="3">
        <v>448</v>
      </c>
      <c r="C37" s="3">
        <v>2591</v>
      </c>
    </row>
    <row r="38" spans="1:4" ht="12.75" customHeight="1" x14ac:dyDescent="0.2">
      <c r="A38" s="244" t="s">
        <v>361</v>
      </c>
      <c r="B38" s="198">
        <v>301</v>
      </c>
      <c r="C38" s="198">
        <v>2543</v>
      </c>
    </row>
    <row r="39" spans="1:4" ht="12.75" customHeight="1" x14ac:dyDescent="0.2">
      <c r="A39" s="245" t="s">
        <v>354</v>
      </c>
      <c r="B39" s="3">
        <v>218</v>
      </c>
      <c r="C39" s="3">
        <v>1878</v>
      </c>
    </row>
    <row r="40" spans="1:4" ht="12.75" customHeight="1" x14ac:dyDescent="0.2">
      <c r="A40" s="244" t="s">
        <v>343</v>
      </c>
      <c r="B40" s="198">
        <v>42</v>
      </c>
      <c r="C40" s="198">
        <v>1494</v>
      </c>
    </row>
    <row r="41" spans="1:4" ht="12.75" customHeight="1" x14ac:dyDescent="0.2">
      <c r="A41" s="245" t="s">
        <v>344</v>
      </c>
      <c r="B41" s="3">
        <v>41</v>
      </c>
      <c r="C41" s="3">
        <v>1488</v>
      </c>
      <c r="D41" s="352"/>
    </row>
    <row r="42" spans="1:4" ht="12.75" customHeight="1" x14ac:dyDescent="0.2">
      <c r="A42" s="244" t="s">
        <v>340</v>
      </c>
      <c r="B42" s="198">
        <v>147</v>
      </c>
      <c r="C42" s="198">
        <v>1257</v>
      </c>
    </row>
    <row r="43" spans="1:4" ht="12.75" customHeight="1" x14ac:dyDescent="0.2">
      <c r="A43" s="245" t="s">
        <v>335</v>
      </c>
      <c r="B43" s="3">
        <v>380</v>
      </c>
      <c r="C43" s="3">
        <v>1250</v>
      </c>
    </row>
    <row r="44" spans="1:4" ht="12.75" customHeight="1" x14ac:dyDescent="0.2">
      <c r="A44" s="244" t="s">
        <v>363</v>
      </c>
      <c r="B44" s="198">
        <v>293</v>
      </c>
      <c r="C44" s="198">
        <v>1196</v>
      </c>
    </row>
    <row r="45" spans="1:4" ht="12.75" customHeight="1" x14ac:dyDescent="0.2">
      <c r="A45" s="245" t="s">
        <v>358</v>
      </c>
      <c r="B45" s="3">
        <v>236</v>
      </c>
      <c r="C45" s="3">
        <v>456</v>
      </c>
    </row>
    <row r="46" spans="1:4" ht="12.75" customHeight="1" x14ac:dyDescent="0.2">
      <c r="A46" s="244" t="s">
        <v>345</v>
      </c>
      <c r="B46" s="198">
        <v>20</v>
      </c>
      <c r="C46" s="198">
        <v>184</v>
      </c>
    </row>
    <row r="47" spans="1:4" ht="12.75" customHeight="1" x14ac:dyDescent="0.2">
      <c r="A47" s="245" t="s">
        <v>362</v>
      </c>
      <c r="B47" s="3">
        <v>48</v>
      </c>
      <c r="C47" s="3">
        <v>152</v>
      </c>
    </row>
    <row r="49" spans="1:5" s="128" customFormat="1" ht="12.75" customHeight="1" x14ac:dyDescent="0.2">
      <c r="A49" s="127" t="s">
        <v>643</v>
      </c>
      <c r="B49" s="133"/>
      <c r="C49" s="133"/>
    </row>
    <row r="50" spans="1:5" s="128" customFormat="1" ht="12.75" customHeight="1" x14ac:dyDescent="0.2">
      <c r="A50" s="433" t="s">
        <v>649</v>
      </c>
      <c r="B50" s="433"/>
      <c r="C50" s="433"/>
    </row>
    <row r="51" spans="1:5" s="128" customFormat="1" ht="12.75" customHeight="1" x14ac:dyDescent="0.2">
      <c r="A51" s="446" t="s">
        <v>669</v>
      </c>
      <c r="B51" s="446"/>
      <c r="C51" s="446"/>
    </row>
    <row r="52" spans="1:5" s="128" customFormat="1" ht="24.75" customHeight="1" x14ac:dyDescent="0.2">
      <c r="A52" s="435" t="s">
        <v>943</v>
      </c>
      <c r="B52" s="435"/>
      <c r="C52" s="435"/>
      <c r="E52" s="346"/>
    </row>
    <row r="53" spans="1:5" s="128" customFormat="1" ht="12.75" customHeight="1" x14ac:dyDescent="0.2">
      <c r="A53" s="127" t="s">
        <v>633</v>
      </c>
      <c r="B53" s="142"/>
      <c r="C53" s="142"/>
    </row>
    <row r="54" spans="1:5" s="128" customFormat="1" ht="12.75" customHeight="1" x14ac:dyDescent="0.2">
      <c r="B54" s="133"/>
      <c r="C54" s="133"/>
    </row>
    <row r="55" spans="1:5" s="128" customFormat="1" ht="12.75" customHeight="1" x14ac:dyDescent="0.2">
      <c r="A55" s="127" t="s">
        <v>632</v>
      </c>
    </row>
  </sheetData>
  <sortState xmlns:xlrd2="http://schemas.microsoft.com/office/spreadsheetml/2017/richdata2" ref="A5:C47">
    <sortCondition descending="1" ref="C5"/>
  </sortState>
  <mergeCells count="5">
    <mergeCell ref="A50:C50"/>
    <mergeCell ref="A51:C51"/>
    <mergeCell ref="A52:C52"/>
    <mergeCell ref="A3:A4"/>
    <mergeCell ref="B3:C3"/>
  </mergeCells>
  <conditionalFormatting sqref="B54:C54 B49:C51">
    <cfRule type="cellIs" dxfId="1" priority="2" operator="greaterThan">
      <formula>9999</formula>
    </cfRule>
  </conditionalFormatting>
  <conditionalFormatting sqref="B52:C53">
    <cfRule type="cellIs" dxfId="0" priority="1" operator="greaterThan">
      <formula>9999</formula>
    </cfRule>
  </conditionalFormatting>
  <hyperlinks>
    <hyperlink ref="E1" location="Contents!A1" display="contents" xr:uid="{7B5CDDB0-BE62-4EDA-8607-DD1550606041}"/>
  </hyperlinks>
  <pageMargins left="0.5" right="0.5" top="0.5" bottom="0.5" header="0" footer="0"/>
  <pageSetup paperSize="9" scale="72" orientation="portrait" horizontalDpi="300" verticalDpi="300" r:id="rId1"/>
  <colBreaks count="1" manualBreakCount="1">
    <brk id="3"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55"/>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101.85546875" customWidth="1"/>
    <col min="2" max="2" width="14.85546875" customWidth="1"/>
    <col min="3" max="3" width="13.85546875" customWidth="1"/>
  </cols>
  <sheetData>
    <row r="1" spans="1:14" ht="12.75" customHeight="1" x14ac:dyDescent="0.2">
      <c r="A1" s="195" t="s">
        <v>364</v>
      </c>
      <c r="B1" s="193"/>
      <c r="C1" s="193"/>
      <c r="D1" s="193"/>
      <c r="E1" s="251" t="s">
        <v>554</v>
      </c>
      <c r="F1" s="193"/>
      <c r="G1" s="193"/>
      <c r="H1" s="193"/>
      <c r="I1" s="193"/>
      <c r="J1" s="193"/>
      <c r="K1" s="193"/>
      <c r="L1" s="193"/>
      <c r="M1" s="193"/>
      <c r="N1" s="193"/>
    </row>
    <row r="2" spans="1:14" s="249" customFormat="1" ht="12.75" customHeight="1" x14ac:dyDescent="0.2">
      <c r="A2" s="193"/>
      <c r="B2" s="193"/>
      <c r="C2" s="193"/>
      <c r="D2" s="193"/>
      <c r="E2" s="193"/>
      <c r="F2" s="193"/>
      <c r="G2" s="193"/>
      <c r="H2" s="193"/>
      <c r="I2" s="193"/>
      <c r="J2" s="193"/>
      <c r="K2" s="193"/>
      <c r="L2" s="193"/>
      <c r="M2" s="193"/>
      <c r="N2" s="193"/>
    </row>
    <row r="3" spans="1:14" ht="12.75" customHeight="1" x14ac:dyDescent="0.2">
      <c r="A3" s="444" t="s">
        <v>543</v>
      </c>
      <c r="B3" s="421" t="s">
        <v>36</v>
      </c>
      <c r="C3" s="449"/>
    </row>
    <row r="4" spans="1:14" ht="12.75" customHeight="1" x14ac:dyDescent="0.2">
      <c r="A4" s="448"/>
      <c r="B4" s="246" t="s">
        <v>577</v>
      </c>
      <c r="C4" s="246" t="s">
        <v>843</v>
      </c>
    </row>
    <row r="5" spans="1:14" ht="12.75" customHeight="1" x14ac:dyDescent="0.2">
      <c r="A5" s="244" t="s">
        <v>357</v>
      </c>
      <c r="B5" s="198">
        <v>18199</v>
      </c>
      <c r="C5" s="198">
        <v>643959</v>
      </c>
      <c r="D5" s="189"/>
    </row>
    <row r="6" spans="1:14" ht="12.75" customHeight="1" x14ac:dyDescent="0.2">
      <c r="A6" s="2" t="s">
        <v>356</v>
      </c>
      <c r="B6" s="3">
        <v>35367</v>
      </c>
      <c r="C6" s="3">
        <v>350927</v>
      </c>
    </row>
    <row r="7" spans="1:14" ht="12.75" customHeight="1" x14ac:dyDescent="0.2">
      <c r="A7" s="244" t="s">
        <v>343</v>
      </c>
      <c r="B7" s="198">
        <v>784</v>
      </c>
      <c r="C7" s="198">
        <v>208393</v>
      </c>
    </row>
    <row r="8" spans="1:14" ht="12.75" customHeight="1" x14ac:dyDescent="0.2">
      <c r="A8" s="2" t="s">
        <v>327</v>
      </c>
      <c r="B8" s="3">
        <v>28896</v>
      </c>
      <c r="C8" s="3">
        <v>184183</v>
      </c>
    </row>
    <row r="9" spans="1:14" ht="12.75" customHeight="1" x14ac:dyDescent="0.2">
      <c r="A9" s="244" t="s">
        <v>365</v>
      </c>
      <c r="B9" s="198">
        <v>1089</v>
      </c>
      <c r="C9" s="198">
        <v>166393</v>
      </c>
    </row>
    <row r="10" spans="1:14" ht="12.75" customHeight="1" x14ac:dyDescent="0.2">
      <c r="A10" s="2" t="s">
        <v>349</v>
      </c>
      <c r="B10" s="3">
        <v>28900</v>
      </c>
      <c r="C10" s="3">
        <v>123955</v>
      </c>
    </row>
    <row r="11" spans="1:14" ht="12.75" customHeight="1" x14ac:dyDescent="0.2">
      <c r="A11" s="244" t="s">
        <v>341</v>
      </c>
      <c r="B11" s="198">
        <v>5289</v>
      </c>
      <c r="C11" s="198">
        <v>119645</v>
      </c>
    </row>
    <row r="12" spans="1:14" ht="12.75" customHeight="1" x14ac:dyDescent="0.2">
      <c r="A12" s="2" t="s">
        <v>338</v>
      </c>
      <c r="B12" s="3">
        <v>1939</v>
      </c>
      <c r="C12" s="3">
        <v>119540</v>
      </c>
    </row>
    <row r="13" spans="1:14" ht="12.75" customHeight="1" x14ac:dyDescent="0.2">
      <c r="A13" s="244" t="s">
        <v>326</v>
      </c>
      <c r="B13" s="198">
        <v>10188</v>
      </c>
      <c r="C13" s="198">
        <v>116665</v>
      </c>
    </row>
    <row r="14" spans="1:14" ht="12.75" customHeight="1" x14ac:dyDescent="0.2">
      <c r="A14" s="2" t="s">
        <v>359</v>
      </c>
      <c r="B14" s="3">
        <v>5580</v>
      </c>
      <c r="C14" s="3">
        <v>76852</v>
      </c>
    </row>
    <row r="15" spans="1:14" ht="12.75" customHeight="1" x14ac:dyDescent="0.2">
      <c r="A15" s="244" t="s">
        <v>350</v>
      </c>
      <c r="B15" s="198">
        <v>12183</v>
      </c>
      <c r="C15" s="198">
        <v>51542</v>
      </c>
    </row>
    <row r="16" spans="1:14" ht="12.75" customHeight="1" x14ac:dyDescent="0.2">
      <c r="A16" s="245" t="s">
        <v>342</v>
      </c>
      <c r="B16" s="3">
        <v>3363</v>
      </c>
      <c r="C16" s="3">
        <v>49786</v>
      </c>
    </row>
    <row r="17" spans="1:21" ht="12.75" customHeight="1" x14ac:dyDescent="0.2">
      <c r="A17" s="244" t="s">
        <v>346</v>
      </c>
      <c r="B17" s="198">
        <v>12026</v>
      </c>
      <c r="C17" s="198">
        <v>48380</v>
      </c>
    </row>
    <row r="18" spans="1:21" ht="12.75" customHeight="1" x14ac:dyDescent="0.2">
      <c r="A18" s="245" t="s">
        <v>344</v>
      </c>
      <c r="B18" s="3">
        <v>163</v>
      </c>
      <c r="C18" s="3">
        <v>42513</v>
      </c>
    </row>
    <row r="19" spans="1:21" ht="12.75" customHeight="1" x14ac:dyDescent="0.2">
      <c r="A19" s="244" t="s">
        <v>345</v>
      </c>
      <c r="B19" s="198">
        <v>1829</v>
      </c>
      <c r="C19" s="198">
        <v>38840</v>
      </c>
    </row>
    <row r="20" spans="1:21" ht="12.75" customHeight="1" x14ac:dyDescent="0.2">
      <c r="A20" s="245" t="s">
        <v>352</v>
      </c>
      <c r="B20" s="3">
        <v>3228</v>
      </c>
      <c r="C20" s="3">
        <v>37266</v>
      </c>
    </row>
    <row r="21" spans="1:21" ht="12.75" customHeight="1" x14ac:dyDescent="0.2">
      <c r="A21" s="244" t="s">
        <v>360</v>
      </c>
      <c r="B21" s="198">
        <v>14677</v>
      </c>
      <c r="C21" s="198">
        <v>35724</v>
      </c>
    </row>
    <row r="22" spans="1:21" ht="12.75" customHeight="1" x14ac:dyDescent="0.2">
      <c r="A22" s="245" t="s">
        <v>325</v>
      </c>
      <c r="B22" s="3">
        <v>3852</v>
      </c>
      <c r="C22" s="3">
        <v>35101</v>
      </c>
    </row>
    <row r="23" spans="1:21" ht="12.75" customHeight="1" x14ac:dyDescent="0.2">
      <c r="A23" s="244" t="s">
        <v>353</v>
      </c>
      <c r="B23" s="198">
        <v>3434</v>
      </c>
      <c r="C23" s="198">
        <v>18567</v>
      </c>
    </row>
    <row r="24" spans="1:21" s="249" customFormat="1" ht="12.75" customHeight="1" x14ac:dyDescent="0.2">
      <c r="A24" s="245" t="s">
        <v>351</v>
      </c>
      <c r="B24" s="3">
        <v>876</v>
      </c>
      <c r="C24" s="3">
        <v>17955</v>
      </c>
    </row>
    <row r="25" spans="1:21" ht="12.75" customHeight="1" x14ac:dyDescent="0.2">
      <c r="A25" s="244" t="s">
        <v>321</v>
      </c>
      <c r="B25" s="198">
        <v>8780</v>
      </c>
      <c r="C25" s="198">
        <v>17862</v>
      </c>
    </row>
    <row r="26" spans="1:21" ht="12.75" customHeight="1" x14ac:dyDescent="0.2">
      <c r="A26" s="245" t="s">
        <v>340</v>
      </c>
      <c r="B26" s="3">
        <v>1393</v>
      </c>
      <c r="C26" s="3">
        <v>14858</v>
      </c>
    </row>
    <row r="27" spans="1:21" ht="12.75" customHeight="1" x14ac:dyDescent="0.2">
      <c r="A27" s="244" t="s">
        <v>361</v>
      </c>
      <c r="B27" s="198">
        <v>2338</v>
      </c>
      <c r="C27" s="198">
        <v>14615</v>
      </c>
    </row>
    <row r="28" spans="1:21" ht="12.75" customHeight="1" x14ac:dyDescent="0.2">
      <c r="A28" s="245" t="s">
        <v>332</v>
      </c>
      <c r="B28" s="3">
        <v>39</v>
      </c>
      <c r="C28" s="3">
        <v>10244</v>
      </c>
    </row>
    <row r="29" spans="1:21" ht="12.75" customHeight="1" x14ac:dyDescent="0.2">
      <c r="A29" s="244" t="s">
        <v>366</v>
      </c>
      <c r="B29" s="198">
        <v>94</v>
      </c>
      <c r="C29" s="198">
        <v>9802</v>
      </c>
      <c r="D29" s="214"/>
      <c r="E29" s="214"/>
      <c r="F29" s="214"/>
      <c r="G29" s="214"/>
      <c r="H29" s="214"/>
      <c r="I29" s="214"/>
      <c r="J29" s="214"/>
      <c r="K29" s="214"/>
      <c r="L29" s="214"/>
      <c r="M29" s="214"/>
      <c r="N29" s="214"/>
      <c r="O29" s="214"/>
      <c r="P29" s="214"/>
      <c r="Q29" s="214"/>
      <c r="R29" s="214"/>
      <c r="S29" s="214"/>
      <c r="T29" s="214"/>
      <c r="U29" s="214"/>
    </row>
    <row r="30" spans="1:21" ht="12.75" customHeight="1" x14ac:dyDescent="0.2">
      <c r="A30" s="245" t="s">
        <v>358</v>
      </c>
      <c r="B30" s="3">
        <v>2419</v>
      </c>
      <c r="C30" s="3">
        <v>9248</v>
      </c>
    </row>
    <row r="31" spans="1:21" ht="12.75" customHeight="1" x14ac:dyDescent="0.2">
      <c r="A31" s="244" t="s">
        <v>324</v>
      </c>
      <c r="B31" s="198">
        <v>55</v>
      </c>
      <c r="C31" s="198">
        <v>7957</v>
      </c>
    </row>
    <row r="32" spans="1:21" ht="12.75" customHeight="1" x14ac:dyDescent="0.2">
      <c r="A32" s="245" t="s">
        <v>334</v>
      </c>
      <c r="B32" s="3">
        <v>880</v>
      </c>
      <c r="C32" s="3">
        <v>7834</v>
      </c>
    </row>
    <row r="33" spans="1:4" ht="12.75" customHeight="1" x14ac:dyDescent="0.2">
      <c r="A33" s="244" t="s">
        <v>328</v>
      </c>
      <c r="B33" s="198">
        <v>2368</v>
      </c>
      <c r="C33" s="198">
        <v>5756</v>
      </c>
    </row>
    <row r="34" spans="1:4" s="249" customFormat="1" ht="12.75" customHeight="1" x14ac:dyDescent="0.2">
      <c r="A34" s="245" t="s">
        <v>333</v>
      </c>
      <c r="B34" s="3">
        <v>1095</v>
      </c>
      <c r="C34" s="3">
        <v>4233</v>
      </c>
    </row>
    <row r="35" spans="1:4" ht="12.75" customHeight="1" x14ac:dyDescent="0.2">
      <c r="A35" s="244" t="s">
        <v>339</v>
      </c>
      <c r="B35" s="198">
        <v>17</v>
      </c>
      <c r="C35" s="198">
        <v>2526</v>
      </c>
    </row>
    <row r="36" spans="1:4" ht="12.75" customHeight="1" x14ac:dyDescent="0.2">
      <c r="A36" s="245" t="s">
        <v>362</v>
      </c>
      <c r="B36" s="3">
        <v>269</v>
      </c>
      <c r="C36" s="3">
        <v>1959</v>
      </c>
    </row>
    <row r="37" spans="1:4" ht="12.75" customHeight="1" x14ac:dyDescent="0.2">
      <c r="A37" s="244" t="s">
        <v>363</v>
      </c>
      <c r="B37" s="198">
        <v>231</v>
      </c>
      <c r="C37" s="198">
        <v>1040</v>
      </c>
    </row>
    <row r="38" spans="1:4" ht="12.75" customHeight="1" x14ac:dyDescent="0.2">
      <c r="A38" s="245" t="s">
        <v>354</v>
      </c>
      <c r="B38" s="3">
        <v>241</v>
      </c>
      <c r="C38" s="3">
        <v>960</v>
      </c>
    </row>
    <row r="39" spans="1:4" ht="12.75" customHeight="1" x14ac:dyDescent="0.2">
      <c r="A39" s="244" t="s">
        <v>355</v>
      </c>
      <c r="B39" s="198">
        <v>273</v>
      </c>
      <c r="C39" s="198">
        <v>604</v>
      </c>
    </row>
    <row r="40" spans="1:4" ht="12.75" customHeight="1" x14ac:dyDescent="0.2">
      <c r="A40" s="245" t="s">
        <v>335</v>
      </c>
      <c r="B40" s="3">
        <v>248</v>
      </c>
      <c r="C40" s="3">
        <v>529</v>
      </c>
    </row>
    <row r="41" spans="1:4" ht="12.75" customHeight="1" x14ac:dyDescent="0.2">
      <c r="A41" s="244" t="s">
        <v>323</v>
      </c>
      <c r="B41" s="198">
        <v>10</v>
      </c>
      <c r="C41" s="198">
        <v>177</v>
      </c>
      <c r="D41" s="352"/>
    </row>
    <row r="42" spans="1:4" ht="12.75" customHeight="1" x14ac:dyDescent="0.2">
      <c r="A42" s="245" t="s">
        <v>336</v>
      </c>
      <c r="B42" s="3">
        <v>74</v>
      </c>
      <c r="C42" s="3">
        <v>150</v>
      </c>
    </row>
    <row r="43" spans="1:4" ht="12.75" customHeight="1" x14ac:dyDescent="0.2">
      <c r="A43" s="244" t="s">
        <v>331</v>
      </c>
      <c r="B43" s="198">
        <v>1</v>
      </c>
      <c r="C43" s="198">
        <v>58</v>
      </c>
    </row>
    <row r="44" spans="1:4" ht="12.75" customHeight="1" x14ac:dyDescent="0.2">
      <c r="A44" s="245" t="s">
        <v>337</v>
      </c>
      <c r="B44" s="3">
        <v>1</v>
      </c>
      <c r="C44" s="3">
        <v>2</v>
      </c>
    </row>
    <row r="45" spans="1:4" ht="12.75" customHeight="1" x14ac:dyDescent="0.2">
      <c r="A45" s="244" t="s">
        <v>322</v>
      </c>
      <c r="B45" s="198">
        <v>3</v>
      </c>
      <c r="C45" s="198">
        <v>0</v>
      </c>
    </row>
    <row r="47" spans="1:4" s="128" customFormat="1" ht="12.75" customHeight="1" x14ac:dyDescent="0.2">
      <c r="A47" s="127" t="s">
        <v>643</v>
      </c>
      <c r="B47" s="133"/>
      <c r="C47" s="133"/>
    </row>
    <row r="48" spans="1:4" s="128" customFormat="1" ht="12.75" customHeight="1" x14ac:dyDescent="0.2">
      <c r="A48" s="433" t="s">
        <v>651</v>
      </c>
      <c r="B48" s="433"/>
      <c r="C48" s="433"/>
    </row>
    <row r="49" spans="1:5" s="128" customFormat="1" ht="12.75" customHeight="1" x14ac:dyDescent="0.2">
      <c r="A49" s="446" t="s">
        <v>668</v>
      </c>
      <c r="B49" s="446"/>
      <c r="C49" s="446"/>
    </row>
    <row r="50" spans="1:5" s="128" customFormat="1" ht="12.75" customHeight="1" x14ac:dyDescent="0.2">
      <c r="A50" s="433" t="s">
        <v>650</v>
      </c>
      <c r="B50" s="433"/>
      <c r="C50" s="433"/>
      <c r="D50" s="144"/>
    </row>
    <row r="51" spans="1:5" s="128" customFormat="1" ht="24.75" customHeight="1" x14ac:dyDescent="0.2">
      <c r="A51" s="435" t="s">
        <v>943</v>
      </c>
      <c r="B51" s="435"/>
      <c r="C51" s="435"/>
      <c r="E51" s="346"/>
    </row>
    <row r="52" spans="1:5" s="128" customFormat="1" ht="24.75" customHeight="1" x14ac:dyDescent="0.2">
      <c r="A52" s="435" t="s">
        <v>956</v>
      </c>
      <c r="B52" s="435"/>
      <c r="C52" s="435"/>
      <c r="E52" s="386"/>
    </row>
    <row r="53" spans="1:5" s="128" customFormat="1" ht="12.75" customHeight="1" x14ac:dyDescent="0.2">
      <c r="A53" s="127" t="s">
        <v>633</v>
      </c>
      <c r="B53" s="133"/>
      <c r="C53" s="133"/>
    </row>
    <row r="54" spans="1:5" s="128" customFormat="1" ht="12.75" customHeight="1" x14ac:dyDescent="0.2">
      <c r="B54" s="133"/>
      <c r="C54" s="133"/>
    </row>
    <row r="55" spans="1:5" s="128" customFormat="1" ht="12.75" customHeight="1" x14ac:dyDescent="0.2">
      <c r="A55" s="127" t="s">
        <v>632</v>
      </c>
    </row>
  </sheetData>
  <sortState xmlns:xlrd2="http://schemas.microsoft.com/office/spreadsheetml/2017/richdata2" ref="A5:C45">
    <sortCondition descending="1" ref="C5"/>
  </sortState>
  <mergeCells count="7">
    <mergeCell ref="A3:A4"/>
    <mergeCell ref="B3:C3"/>
    <mergeCell ref="A52:C52"/>
    <mergeCell ref="A48:C48"/>
    <mergeCell ref="A49:C49"/>
    <mergeCell ref="A50:C50"/>
    <mergeCell ref="A51:C51"/>
  </mergeCells>
  <hyperlinks>
    <hyperlink ref="E1" location="Contents!A1" display="contents" xr:uid="{6EE0ED1A-8478-4650-9119-473611522721}"/>
  </hyperlinks>
  <pageMargins left="0.5" right="0.5" top="0.5" bottom="0.5" header="0" footer="0"/>
  <pageSetup paperSize="9" scale="72"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45"/>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6.85546875" customWidth="1"/>
    <col min="2" max="2" width="9.85546875" customWidth="1"/>
    <col min="3" max="3" width="10.85546875" customWidth="1"/>
    <col min="4" max="6" width="7.85546875" customWidth="1"/>
    <col min="7" max="11" width="8.85546875" customWidth="1"/>
    <col min="12" max="21" width="7.85546875" customWidth="1"/>
  </cols>
  <sheetData>
    <row r="1" spans="1:23" ht="12.75" customHeight="1" x14ac:dyDescent="0.2">
      <c r="A1" s="426" t="s">
        <v>367</v>
      </c>
      <c r="B1" s="427"/>
      <c r="C1" s="427"/>
      <c r="D1" s="427"/>
      <c r="E1" s="427"/>
      <c r="F1" s="427"/>
      <c r="G1" s="427"/>
      <c r="H1" s="427"/>
      <c r="I1" s="427"/>
      <c r="J1" s="427"/>
      <c r="K1" s="427"/>
      <c r="L1" s="427"/>
      <c r="M1" s="427"/>
      <c r="N1" s="427"/>
      <c r="O1" s="427"/>
      <c r="P1" s="427"/>
      <c r="W1" s="252" t="s">
        <v>554</v>
      </c>
    </row>
    <row r="3" spans="1:23" ht="12.75" customHeight="1" x14ac:dyDescent="0.2">
      <c r="A3" s="427" t="s">
        <v>543</v>
      </c>
      <c r="B3" s="427" t="s">
        <v>836</v>
      </c>
      <c r="C3" s="427" t="s">
        <v>0</v>
      </c>
      <c r="D3" s="423" t="s">
        <v>1</v>
      </c>
      <c r="E3" s="423"/>
      <c r="F3" s="423"/>
      <c r="G3" s="423"/>
      <c r="H3" s="423"/>
      <c r="I3" s="423"/>
      <c r="J3" s="423"/>
      <c r="K3" s="423"/>
      <c r="L3" s="423"/>
      <c r="M3" s="423"/>
      <c r="N3" s="423"/>
      <c r="O3" s="423"/>
      <c r="P3" s="423"/>
      <c r="Q3" s="423"/>
      <c r="R3" s="423"/>
      <c r="S3" s="423"/>
      <c r="T3" s="423"/>
      <c r="U3" s="423"/>
    </row>
    <row r="4" spans="1:23" ht="12.75" customHeight="1" x14ac:dyDescent="0.2">
      <c r="A4" s="453"/>
      <c r="B4" s="452"/>
      <c r="C4" s="452"/>
      <c r="D4" s="247" t="s">
        <v>2</v>
      </c>
      <c r="E4" s="247" t="s">
        <v>3</v>
      </c>
      <c r="F4" s="247" t="s">
        <v>4</v>
      </c>
      <c r="G4" s="247" t="s">
        <v>5</v>
      </c>
      <c r="H4" s="247" t="s">
        <v>6</v>
      </c>
      <c r="I4" s="247" t="s">
        <v>7</v>
      </c>
      <c r="J4" s="247" t="s">
        <v>8</v>
      </c>
      <c r="K4" s="247" t="s">
        <v>9</v>
      </c>
      <c r="L4" s="247" t="s">
        <v>10</v>
      </c>
      <c r="M4" s="247" t="s">
        <v>11</v>
      </c>
      <c r="N4" s="247" t="s">
        <v>12</v>
      </c>
      <c r="O4" s="247" t="s">
        <v>13</v>
      </c>
      <c r="P4" s="247" t="s">
        <v>14</v>
      </c>
      <c r="Q4" s="247" t="s">
        <v>15</v>
      </c>
      <c r="R4" s="247" t="s">
        <v>16</v>
      </c>
      <c r="S4" s="247" t="s">
        <v>17</v>
      </c>
      <c r="T4" s="247" t="s">
        <v>18</v>
      </c>
      <c r="U4" s="247" t="s">
        <v>19</v>
      </c>
      <c r="V4" s="249"/>
    </row>
    <row r="5" spans="1:23" s="274" customFormat="1" ht="12.75" customHeight="1" x14ac:dyDescent="0.2">
      <c r="A5" s="414" t="s">
        <v>321</v>
      </c>
      <c r="B5" s="269" t="s">
        <v>0</v>
      </c>
      <c r="C5" s="270">
        <v>42513</v>
      </c>
      <c r="D5" s="270">
        <v>21</v>
      </c>
      <c r="E5" s="270">
        <v>255</v>
      </c>
      <c r="F5" s="270">
        <v>2302</v>
      </c>
      <c r="G5" s="270">
        <v>6611</v>
      </c>
      <c r="H5" s="270">
        <v>6629</v>
      </c>
      <c r="I5" s="270">
        <v>5261</v>
      </c>
      <c r="J5" s="270">
        <v>4086</v>
      </c>
      <c r="K5" s="270">
        <v>3351</v>
      </c>
      <c r="L5" s="270">
        <v>2982</v>
      </c>
      <c r="M5" s="270">
        <v>3082</v>
      </c>
      <c r="N5" s="270">
        <v>2528</v>
      </c>
      <c r="O5" s="270">
        <v>2033</v>
      </c>
      <c r="P5" s="270">
        <v>1344</v>
      </c>
      <c r="Q5" s="270">
        <v>777</v>
      </c>
      <c r="R5" s="270">
        <v>502</v>
      </c>
      <c r="S5" s="270">
        <v>342</v>
      </c>
      <c r="T5" s="270">
        <v>233</v>
      </c>
      <c r="U5" s="270">
        <v>174</v>
      </c>
    </row>
    <row r="6" spans="1:23" ht="12.75" customHeight="1" x14ac:dyDescent="0.2">
      <c r="A6" s="414"/>
      <c r="B6" s="244" t="s">
        <v>20</v>
      </c>
      <c r="C6" s="198">
        <v>20548</v>
      </c>
      <c r="D6" s="198">
        <v>10</v>
      </c>
      <c r="E6" s="198">
        <v>170</v>
      </c>
      <c r="F6" s="198">
        <v>813</v>
      </c>
      <c r="G6" s="198">
        <v>2732</v>
      </c>
      <c r="H6" s="198">
        <v>3323</v>
      </c>
      <c r="I6" s="198">
        <v>2773</v>
      </c>
      <c r="J6" s="198">
        <v>2119</v>
      </c>
      <c r="K6" s="198">
        <v>1729</v>
      </c>
      <c r="L6" s="198">
        <v>1590</v>
      </c>
      <c r="M6" s="198">
        <v>1550</v>
      </c>
      <c r="N6" s="198">
        <v>1177</v>
      </c>
      <c r="O6" s="198">
        <v>973</v>
      </c>
      <c r="P6" s="198">
        <v>669</v>
      </c>
      <c r="Q6" s="198">
        <v>353</v>
      </c>
      <c r="R6" s="198">
        <v>219</v>
      </c>
      <c r="S6" s="198">
        <v>158</v>
      </c>
      <c r="T6" s="198">
        <v>109</v>
      </c>
      <c r="U6" s="198">
        <v>81</v>
      </c>
    </row>
    <row r="7" spans="1:23" ht="12.75" customHeight="1" x14ac:dyDescent="0.2">
      <c r="A7" s="414"/>
      <c r="B7" s="244" t="s">
        <v>21</v>
      </c>
      <c r="C7" s="198">
        <v>21965</v>
      </c>
      <c r="D7" s="198">
        <v>11</v>
      </c>
      <c r="E7" s="198">
        <v>85</v>
      </c>
      <c r="F7" s="198">
        <v>1489</v>
      </c>
      <c r="G7" s="198">
        <v>3879</v>
      </c>
      <c r="H7" s="198">
        <v>3306</v>
      </c>
      <c r="I7" s="198">
        <v>2488</v>
      </c>
      <c r="J7" s="198">
        <v>1967</v>
      </c>
      <c r="K7" s="198">
        <v>1622</v>
      </c>
      <c r="L7" s="198">
        <v>1392</v>
      </c>
      <c r="M7" s="198">
        <v>1532</v>
      </c>
      <c r="N7" s="198">
        <v>1351</v>
      </c>
      <c r="O7" s="198">
        <v>1060</v>
      </c>
      <c r="P7" s="198">
        <v>675</v>
      </c>
      <c r="Q7" s="198">
        <v>424</v>
      </c>
      <c r="R7" s="198">
        <v>283</v>
      </c>
      <c r="S7" s="198">
        <v>184</v>
      </c>
      <c r="T7" s="198">
        <v>124</v>
      </c>
      <c r="U7" s="198">
        <v>93</v>
      </c>
    </row>
    <row r="8" spans="1:23" ht="12.75" customHeight="1" x14ac:dyDescent="0.2">
      <c r="A8" s="451" t="s">
        <v>322</v>
      </c>
      <c r="B8" s="2" t="s">
        <v>0</v>
      </c>
      <c r="C8" s="3">
        <v>4154</v>
      </c>
      <c r="D8" s="3">
        <v>0</v>
      </c>
      <c r="E8" s="3">
        <v>1</v>
      </c>
      <c r="F8" s="3">
        <v>58</v>
      </c>
      <c r="G8" s="3">
        <v>438</v>
      </c>
      <c r="H8" s="3">
        <v>684</v>
      </c>
      <c r="I8" s="3">
        <v>617</v>
      </c>
      <c r="J8" s="3">
        <v>483</v>
      </c>
      <c r="K8" s="3">
        <v>373</v>
      </c>
      <c r="L8" s="3">
        <v>387</v>
      </c>
      <c r="M8" s="3">
        <v>358</v>
      </c>
      <c r="N8" s="3">
        <v>289</v>
      </c>
      <c r="O8" s="3">
        <v>227</v>
      </c>
      <c r="P8" s="3">
        <v>141</v>
      </c>
      <c r="Q8" s="3">
        <v>47</v>
      </c>
      <c r="R8" s="3">
        <v>32</v>
      </c>
      <c r="S8" s="3">
        <v>9</v>
      </c>
      <c r="T8" s="3">
        <v>5</v>
      </c>
      <c r="U8" s="3">
        <v>5</v>
      </c>
    </row>
    <row r="9" spans="1:23" ht="12.75" customHeight="1" x14ac:dyDescent="0.2">
      <c r="A9" s="415"/>
      <c r="B9" s="2" t="s">
        <v>20</v>
      </c>
      <c r="C9" s="3">
        <v>2439</v>
      </c>
      <c r="D9" s="3">
        <v>0</v>
      </c>
      <c r="E9" s="3">
        <v>0</v>
      </c>
      <c r="F9" s="3">
        <v>18</v>
      </c>
      <c r="G9" s="3">
        <v>259</v>
      </c>
      <c r="H9" s="3">
        <v>437</v>
      </c>
      <c r="I9" s="3">
        <v>379</v>
      </c>
      <c r="J9" s="3">
        <v>287</v>
      </c>
      <c r="K9" s="3">
        <v>230</v>
      </c>
      <c r="L9" s="3">
        <v>235</v>
      </c>
      <c r="M9" s="3">
        <v>203</v>
      </c>
      <c r="N9" s="3">
        <v>143</v>
      </c>
      <c r="O9" s="3">
        <v>116</v>
      </c>
      <c r="P9" s="3">
        <v>80</v>
      </c>
      <c r="Q9" s="3">
        <v>27</v>
      </c>
      <c r="R9" s="3">
        <v>16</v>
      </c>
      <c r="S9" s="3">
        <v>4</v>
      </c>
      <c r="T9" s="3">
        <v>1</v>
      </c>
      <c r="U9" s="3">
        <v>4</v>
      </c>
    </row>
    <row r="10" spans="1:23" ht="12.75" customHeight="1" x14ac:dyDescent="0.2">
      <c r="A10" s="415"/>
      <c r="B10" s="2" t="s">
        <v>21</v>
      </c>
      <c r="C10" s="3">
        <v>1715</v>
      </c>
      <c r="D10" s="3">
        <v>0</v>
      </c>
      <c r="E10" s="3">
        <v>1</v>
      </c>
      <c r="F10" s="3">
        <v>40</v>
      </c>
      <c r="G10" s="3">
        <v>179</v>
      </c>
      <c r="H10" s="3">
        <v>247</v>
      </c>
      <c r="I10" s="3">
        <v>238</v>
      </c>
      <c r="J10" s="3">
        <v>196</v>
      </c>
      <c r="K10" s="3">
        <v>143</v>
      </c>
      <c r="L10" s="3">
        <v>152</v>
      </c>
      <c r="M10" s="3">
        <v>155</v>
      </c>
      <c r="N10" s="3">
        <v>146</v>
      </c>
      <c r="O10" s="3">
        <v>111</v>
      </c>
      <c r="P10" s="3">
        <v>61</v>
      </c>
      <c r="Q10" s="3">
        <v>20</v>
      </c>
      <c r="R10" s="3">
        <v>16</v>
      </c>
      <c r="S10" s="3">
        <v>5</v>
      </c>
      <c r="T10" s="3">
        <v>4</v>
      </c>
      <c r="U10" s="3">
        <v>1</v>
      </c>
    </row>
    <row r="11" spans="1:23" ht="12.75" customHeight="1" x14ac:dyDescent="0.2">
      <c r="A11" s="450" t="s">
        <v>323</v>
      </c>
      <c r="B11" s="244" t="s">
        <v>0</v>
      </c>
      <c r="C11" s="198">
        <v>9099</v>
      </c>
      <c r="D11" s="198">
        <v>12</v>
      </c>
      <c r="E11" s="198">
        <v>8</v>
      </c>
      <c r="F11" s="198">
        <v>175</v>
      </c>
      <c r="G11" s="198">
        <v>1019</v>
      </c>
      <c r="H11" s="198">
        <v>1251</v>
      </c>
      <c r="I11" s="198">
        <v>1096</v>
      </c>
      <c r="J11" s="198">
        <v>828</v>
      </c>
      <c r="K11" s="198">
        <v>715</v>
      </c>
      <c r="L11" s="198">
        <v>735</v>
      </c>
      <c r="M11" s="198">
        <v>766</v>
      </c>
      <c r="N11" s="198">
        <v>627</v>
      </c>
      <c r="O11" s="198">
        <v>514</v>
      </c>
      <c r="P11" s="198">
        <v>394</v>
      </c>
      <c r="Q11" s="198">
        <v>288</v>
      </c>
      <c r="R11" s="198">
        <v>235</v>
      </c>
      <c r="S11" s="198">
        <v>177</v>
      </c>
      <c r="T11" s="198">
        <v>147</v>
      </c>
      <c r="U11" s="198">
        <v>112</v>
      </c>
    </row>
    <row r="12" spans="1:23" ht="12.75" customHeight="1" x14ac:dyDescent="0.2">
      <c r="A12" s="414"/>
      <c r="B12" s="244" t="s">
        <v>20</v>
      </c>
      <c r="C12" s="198">
        <v>4689</v>
      </c>
      <c r="D12" s="198">
        <v>5</v>
      </c>
      <c r="E12" s="198">
        <v>3</v>
      </c>
      <c r="F12" s="198">
        <v>54</v>
      </c>
      <c r="G12" s="198">
        <v>498</v>
      </c>
      <c r="H12" s="198">
        <v>689</v>
      </c>
      <c r="I12" s="198">
        <v>619</v>
      </c>
      <c r="J12" s="198">
        <v>436</v>
      </c>
      <c r="K12" s="198">
        <v>413</v>
      </c>
      <c r="L12" s="198">
        <v>385</v>
      </c>
      <c r="M12" s="198">
        <v>419</v>
      </c>
      <c r="N12" s="198">
        <v>283</v>
      </c>
      <c r="O12" s="198">
        <v>255</v>
      </c>
      <c r="P12" s="198">
        <v>188</v>
      </c>
      <c r="Q12" s="198">
        <v>131</v>
      </c>
      <c r="R12" s="198">
        <v>106</v>
      </c>
      <c r="S12" s="198">
        <v>79</v>
      </c>
      <c r="T12" s="198">
        <v>66</v>
      </c>
      <c r="U12" s="198">
        <v>60</v>
      </c>
    </row>
    <row r="13" spans="1:23" ht="12.75" customHeight="1" x14ac:dyDescent="0.2">
      <c r="A13" s="414"/>
      <c r="B13" s="244" t="s">
        <v>21</v>
      </c>
      <c r="C13" s="198">
        <v>4410</v>
      </c>
      <c r="D13" s="198">
        <v>7</v>
      </c>
      <c r="E13" s="198">
        <v>5</v>
      </c>
      <c r="F13" s="198">
        <v>121</v>
      </c>
      <c r="G13" s="198">
        <v>521</v>
      </c>
      <c r="H13" s="198">
        <v>562</v>
      </c>
      <c r="I13" s="198">
        <v>477</v>
      </c>
      <c r="J13" s="198">
        <v>392</v>
      </c>
      <c r="K13" s="198">
        <v>302</v>
      </c>
      <c r="L13" s="198">
        <v>350</v>
      </c>
      <c r="M13" s="198">
        <v>347</v>
      </c>
      <c r="N13" s="198">
        <v>344</v>
      </c>
      <c r="O13" s="198">
        <v>259</v>
      </c>
      <c r="P13" s="198">
        <v>206</v>
      </c>
      <c r="Q13" s="198">
        <v>157</v>
      </c>
      <c r="R13" s="198">
        <v>129</v>
      </c>
      <c r="S13" s="198">
        <v>98</v>
      </c>
      <c r="T13" s="198">
        <v>81</v>
      </c>
      <c r="U13" s="198">
        <v>52</v>
      </c>
    </row>
    <row r="14" spans="1:23" ht="12.75" customHeight="1" x14ac:dyDescent="0.2">
      <c r="A14" s="451" t="s">
        <v>324</v>
      </c>
      <c r="B14" s="2" t="s">
        <v>0</v>
      </c>
      <c r="C14" s="3">
        <v>615</v>
      </c>
      <c r="D14" s="3">
        <v>0</v>
      </c>
      <c r="E14" s="3">
        <v>0</v>
      </c>
      <c r="F14" s="3">
        <v>0</v>
      </c>
      <c r="G14" s="3">
        <v>34</v>
      </c>
      <c r="H14" s="3">
        <v>91</v>
      </c>
      <c r="I14" s="3">
        <v>81</v>
      </c>
      <c r="J14" s="3">
        <v>56</v>
      </c>
      <c r="K14" s="3">
        <v>62</v>
      </c>
      <c r="L14" s="3">
        <v>57</v>
      </c>
      <c r="M14" s="3">
        <v>64</v>
      </c>
      <c r="N14" s="3">
        <v>52</v>
      </c>
      <c r="O14" s="3">
        <v>51</v>
      </c>
      <c r="P14" s="3">
        <v>38</v>
      </c>
      <c r="Q14" s="3">
        <v>20</v>
      </c>
      <c r="R14" s="3">
        <v>6</v>
      </c>
      <c r="S14" s="3">
        <v>1</v>
      </c>
      <c r="T14" s="3">
        <v>2</v>
      </c>
      <c r="U14" s="3">
        <v>0</v>
      </c>
    </row>
    <row r="15" spans="1:23" ht="12.75" customHeight="1" x14ac:dyDescent="0.2">
      <c r="A15" s="415"/>
      <c r="B15" s="2" t="s">
        <v>20</v>
      </c>
      <c r="C15" s="3">
        <v>347</v>
      </c>
      <c r="D15" s="3">
        <v>0</v>
      </c>
      <c r="E15" s="3">
        <v>0</v>
      </c>
      <c r="F15" s="3">
        <v>0</v>
      </c>
      <c r="G15" s="3">
        <v>22</v>
      </c>
      <c r="H15" s="3">
        <v>51</v>
      </c>
      <c r="I15" s="3">
        <v>49</v>
      </c>
      <c r="J15" s="3">
        <v>28</v>
      </c>
      <c r="K15" s="3">
        <v>35</v>
      </c>
      <c r="L15" s="3">
        <v>35</v>
      </c>
      <c r="M15" s="3">
        <v>35</v>
      </c>
      <c r="N15" s="3">
        <v>28</v>
      </c>
      <c r="O15" s="3">
        <v>30</v>
      </c>
      <c r="P15" s="3">
        <v>18</v>
      </c>
      <c r="Q15" s="3">
        <v>13</v>
      </c>
      <c r="R15" s="3">
        <v>2</v>
      </c>
      <c r="S15" s="3">
        <v>0</v>
      </c>
      <c r="T15" s="3">
        <v>1</v>
      </c>
      <c r="U15" s="3">
        <v>0</v>
      </c>
    </row>
    <row r="16" spans="1:23" ht="12.75" customHeight="1" x14ac:dyDescent="0.2">
      <c r="A16" s="415"/>
      <c r="B16" s="2" t="s">
        <v>21</v>
      </c>
      <c r="C16" s="3">
        <v>268</v>
      </c>
      <c r="D16" s="3">
        <v>0</v>
      </c>
      <c r="E16" s="3">
        <v>0</v>
      </c>
      <c r="F16" s="3">
        <v>0</v>
      </c>
      <c r="G16" s="3">
        <v>12</v>
      </c>
      <c r="H16" s="3">
        <v>40</v>
      </c>
      <c r="I16" s="3">
        <v>32</v>
      </c>
      <c r="J16" s="3">
        <v>28</v>
      </c>
      <c r="K16" s="3">
        <v>27</v>
      </c>
      <c r="L16" s="3">
        <v>22</v>
      </c>
      <c r="M16" s="3">
        <v>29</v>
      </c>
      <c r="N16" s="3">
        <v>24</v>
      </c>
      <c r="O16" s="3">
        <v>21</v>
      </c>
      <c r="P16" s="3">
        <v>20</v>
      </c>
      <c r="Q16" s="3">
        <v>7</v>
      </c>
      <c r="R16" s="3">
        <v>4</v>
      </c>
      <c r="S16" s="3">
        <v>1</v>
      </c>
      <c r="T16" s="3">
        <v>1</v>
      </c>
      <c r="U16" s="3">
        <v>0</v>
      </c>
    </row>
    <row r="17" spans="1:21" ht="12.75" customHeight="1" x14ac:dyDescent="0.2">
      <c r="A17" s="414" t="s">
        <v>325</v>
      </c>
      <c r="B17" s="244" t="s">
        <v>0</v>
      </c>
      <c r="C17" s="198">
        <v>4226</v>
      </c>
      <c r="D17" s="198">
        <v>0</v>
      </c>
      <c r="E17" s="198">
        <v>10</v>
      </c>
      <c r="F17" s="198">
        <v>57</v>
      </c>
      <c r="G17" s="198">
        <v>340</v>
      </c>
      <c r="H17" s="198">
        <v>580</v>
      </c>
      <c r="I17" s="198">
        <v>538</v>
      </c>
      <c r="J17" s="198">
        <v>435</v>
      </c>
      <c r="K17" s="198">
        <v>421</v>
      </c>
      <c r="L17" s="198">
        <v>381</v>
      </c>
      <c r="M17" s="198">
        <v>433</v>
      </c>
      <c r="N17" s="198">
        <v>326</v>
      </c>
      <c r="O17" s="198">
        <v>307</v>
      </c>
      <c r="P17" s="198">
        <v>176</v>
      </c>
      <c r="Q17" s="198">
        <v>87</v>
      </c>
      <c r="R17" s="198">
        <v>53</v>
      </c>
      <c r="S17" s="198">
        <v>31</v>
      </c>
      <c r="T17" s="198">
        <v>30</v>
      </c>
      <c r="U17" s="198">
        <v>21</v>
      </c>
    </row>
    <row r="18" spans="1:21" ht="12.75" customHeight="1" x14ac:dyDescent="0.2">
      <c r="A18" s="414"/>
      <c r="B18" s="244" t="s">
        <v>20</v>
      </c>
      <c r="C18" s="198">
        <v>1781</v>
      </c>
      <c r="D18" s="198">
        <v>0</v>
      </c>
      <c r="E18" s="198">
        <v>9</v>
      </c>
      <c r="F18" s="198">
        <v>22</v>
      </c>
      <c r="G18" s="198">
        <v>122</v>
      </c>
      <c r="H18" s="198">
        <v>241</v>
      </c>
      <c r="I18" s="198">
        <v>221</v>
      </c>
      <c r="J18" s="198">
        <v>165</v>
      </c>
      <c r="K18" s="198">
        <v>199</v>
      </c>
      <c r="L18" s="198">
        <v>169</v>
      </c>
      <c r="M18" s="198">
        <v>198</v>
      </c>
      <c r="N18" s="198">
        <v>108</v>
      </c>
      <c r="O18" s="198">
        <v>133</v>
      </c>
      <c r="P18" s="198">
        <v>90</v>
      </c>
      <c r="Q18" s="198">
        <v>38</v>
      </c>
      <c r="R18" s="198">
        <v>25</v>
      </c>
      <c r="S18" s="198">
        <v>16</v>
      </c>
      <c r="T18" s="198">
        <v>16</v>
      </c>
      <c r="U18" s="198">
        <v>9</v>
      </c>
    </row>
    <row r="19" spans="1:21" ht="12.75" customHeight="1" x14ac:dyDescent="0.2">
      <c r="A19" s="414"/>
      <c r="B19" s="244" t="s">
        <v>21</v>
      </c>
      <c r="C19" s="198">
        <v>2445</v>
      </c>
      <c r="D19" s="198">
        <v>0</v>
      </c>
      <c r="E19" s="198">
        <v>1</v>
      </c>
      <c r="F19" s="198">
        <v>35</v>
      </c>
      <c r="G19" s="198">
        <v>218</v>
      </c>
      <c r="H19" s="198">
        <v>339</v>
      </c>
      <c r="I19" s="198">
        <v>317</v>
      </c>
      <c r="J19" s="198">
        <v>270</v>
      </c>
      <c r="K19" s="198">
        <v>222</v>
      </c>
      <c r="L19" s="198">
        <v>212</v>
      </c>
      <c r="M19" s="198">
        <v>235</v>
      </c>
      <c r="N19" s="198">
        <v>218</v>
      </c>
      <c r="O19" s="198">
        <v>174</v>
      </c>
      <c r="P19" s="198">
        <v>86</v>
      </c>
      <c r="Q19" s="198">
        <v>49</v>
      </c>
      <c r="R19" s="198">
        <v>28</v>
      </c>
      <c r="S19" s="198">
        <v>15</v>
      </c>
      <c r="T19" s="198">
        <v>14</v>
      </c>
      <c r="U19" s="198">
        <v>12</v>
      </c>
    </row>
    <row r="20" spans="1:21" ht="12.75" customHeight="1" x14ac:dyDescent="0.2">
      <c r="A20" s="415" t="s">
        <v>326</v>
      </c>
      <c r="B20" s="2" t="s">
        <v>0</v>
      </c>
      <c r="C20" s="3">
        <v>22137</v>
      </c>
      <c r="D20" s="3">
        <v>31</v>
      </c>
      <c r="E20" s="3">
        <v>352</v>
      </c>
      <c r="F20" s="3">
        <v>1526</v>
      </c>
      <c r="G20" s="3">
        <v>2162</v>
      </c>
      <c r="H20" s="3">
        <v>2599</v>
      </c>
      <c r="I20" s="3">
        <v>2934</v>
      </c>
      <c r="J20" s="3">
        <v>2572</v>
      </c>
      <c r="K20" s="3">
        <v>2178</v>
      </c>
      <c r="L20" s="3">
        <v>1862</v>
      </c>
      <c r="M20" s="3">
        <v>1845</v>
      </c>
      <c r="N20" s="3">
        <v>1450</v>
      </c>
      <c r="O20" s="3">
        <v>1110</v>
      </c>
      <c r="P20" s="3">
        <v>664</v>
      </c>
      <c r="Q20" s="3">
        <v>421</v>
      </c>
      <c r="R20" s="3">
        <v>229</v>
      </c>
      <c r="S20" s="3">
        <v>111</v>
      </c>
      <c r="T20" s="3">
        <v>53</v>
      </c>
      <c r="U20" s="3">
        <v>38</v>
      </c>
    </row>
    <row r="21" spans="1:21" ht="12.75" customHeight="1" x14ac:dyDescent="0.2">
      <c r="A21" s="415"/>
      <c r="B21" s="2" t="s">
        <v>20</v>
      </c>
      <c r="C21" s="3">
        <v>12903</v>
      </c>
      <c r="D21" s="3">
        <v>20</v>
      </c>
      <c r="E21" s="3">
        <v>259</v>
      </c>
      <c r="F21" s="3">
        <v>757</v>
      </c>
      <c r="G21" s="3">
        <v>1144</v>
      </c>
      <c r="H21" s="3">
        <v>1621</v>
      </c>
      <c r="I21" s="3">
        <v>1828</v>
      </c>
      <c r="J21" s="3">
        <v>1577</v>
      </c>
      <c r="K21" s="3">
        <v>1349</v>
      </c>
      <c r="L21" s="3">
        <v>1158</v>
      </c>
      <c r="M21" s="3">
        <v>1077</v>
      </c>
      <c r="N21" s="3">
        <v>815</v>
      </c>
      <c r="O21" s="3">
        <v>579</v>
      </c>
      <c r="P21" s="3">
        <v>372</v>
      </c>
      <c r="Q21" s="3">
        <v>193</v>
      </c>
      <c r="R21" s="3">
        <v>94</v>
      </c>
      <c r="S21" s="3">
        <v>37</v>
      </c>
      <c r="T21" s="3">
        <v>16</v>
      </c>
      <c r="U21" s="3">
        <v>7</v>
      </c>
    </row>
    <row r="22" spans="1:21" ht="12.75" customHeight="1" x14ac:dyDescent="0.2">
      <c r="A22" s="415"/>
      <c r="B22" s="2" t="s">
        <v>21</v>
      </c>
      <c r="C22" s="3">
        <v>9234</v>
      </c>
      <c r="D22" s="3">
        <v>11</v>
      </c>
      <c r="E22" s="3">
        <v>93</v>
      </c>
      <c r="F22" s="3">
        <v>769</v>
      </c>
      <c r="G22" s="3">
        <v>1018</v>
      </c>
      <c r="H22" s="3">
        <v>978</v>
      </c>
      <c r="I22" s="3">
        <v>1106</v>
      </c>
      <c r="J22" s="3">
        <v>995</v>
      </c>
      <c r="K22" s="3">
        <v>829</v>
      </c>
      <c r="L22" s="3">
        <v>704</v>
      </c>
      <c r="M22" s="3">
        <v>768</v>
      </c>
      <c r="N22" s="3">
        <v>635</v>
      </c>
      <c r="O22" s="3">
        <v>531</v>
      </c>
      <c r="P22" s="3">
        <v>292</v>
      </c>
      <c r="Q22" s="3">
        <v>228</v>
      </c>
      <c r="R22" s="3">
        <v>135</v>
      </c>
      <c r="S22" s="3">
        <v>74</v>
      </c>
      <c r="T22" s="3">
        <v>37</v>
      </c>
      <c r="U22" s="3">
        <v>31</v>
      </c>
    </row>
    <row r="23" spans="1:21" ht="12.75" customHeight="1" x14ac:dyDescent="0.2">
      <c r="A23" s="414" t="s">
        <v>327</v>
      </c>
      <c r="B23" s="244" t="s">
        <v>0</v>
      </c>
      <c r="C23" s="198">
        <v>98724</v>
      </c>
      <c r="D23" s="198">
        <v>1161</v>
      </c>
      <c r="E23" s="198">
        <v>5236</v>
      </c>
      <c r="F23" s="198">
        <v>9984</v>
      </c>
      <c r="G23" s="198">
        <v>12791</v>
      </c>
      <c r="H23" s="198">
        <v>10139</v>
      </c>
      <c r="I23" s="198">
        <v>9980</v>
      </c>
      <c r="J23" s="198">
        <v>8578</v>
      </c>
      <c r="K23" s="198">
        <v>7251</v>
      </c>
      <c r="L23" s="198">
        <v>6299</v>
      </c>
      <c r="M23" s="198">
        <v>6349</v>
      </c>
      <c r="N23" s="198">
        <v>5485</v>
      </c>
      <c r="O23" s="198">
        <v>4452</v>
      </c>
      <c r="P23" s="198">
        <v>3024</v>
      </c>
      <c r="Q23" s="198">
        <v>2096</v>
      </c>
      <c r="R23" s="198">
        <v>1729</v>
      </c>
      <c r="S23" s="198">
        <v>1539</v>
      </c>
      <c r="T23" s="198">
        <v>1260</v>
      </c>
      <c r="U23" s="198">
        <v>1371</v>
      </c>
    </row>
    <row r="24" spans="1:21" ht="12.75" customHeight="1" x14ac:dyDescent="0.2">
      <c r="A24" s="414"/>
      <c r="B24" s="244" t="s">
        <v>20</v>
      </c>
      <c r="C24" s="198">
        <v>50421</v>
      </c>
      <c r="D24" s="198">
        <v>761</v>
      </c>
      <c r="E24" s="198">
        <v>3732</v>
      </c>
      <c r="F24" s="198">
        <v>4955</v>
      </c>
      <c r="G24" s="198">
        <v>5626</v>
      </c>
      <c r="H24" s="198">
        <v>5048</v>
      </c>
      <c r="I24" s="198">
        <v>5160</v>
      </c>
      <c r="J24" s="198">
        <v>4291</v>
      </c>
      <c r="K24" s="198">
        <v>3742</v>
      </c>
      <c r="L24" s="198">
        <v>3553</v>
      </c>
      <c r="M24" s="198">
        <v>3412</v>
      </c>
      <c r="N24" s="198">
        <v>2809</v>
      </c>
      <c r="O24" s="198">
        <v>2311</v>
      </c>
      <c r="P24" s="198">
        <v>1547</v>
      </c>
      <c r="Q24" s="198">
        <v>1003</v>
      </c>
      <c r="R24" s="198">
        <v>774</v>
      </c>
      <c r="S24" s="198">
        <v>652</v>
      </c>
      <c r="T24" s="198">
        <v>528</v>
      </c>
      <c r="U24" s="198">
        <v>517</v>
      </c>
    </row>
    <row r="25" spans="1:21" ht="12.75" customHeight="1" x14ac:dyDescent="0.2">
      <c r="A25" s="414"/>
      <c r="B25" s="244" t="s">
        <v>21</v>
      </c>
      <c r="C25" s="198">
        <v>48303</v>
      </c>
      <c r="D25" s="198">
        <v>400</v>
      </c>
      <c r="E25" s="198">
        <v>1504</v>
      </c>
      <c r="F25" s="198">
        <v>5029</v>
      </c>
      <c r="G25" s="198">
        <v>7165</v>
      </c>
      <c r="H25" s="198">
        <v>5091</v>
      </c>
      <c r="I25" s="198">
        <v>4820</v>
      </c>
      <c r="J25" s="198">
        <v>4287</v>
      </c>
      <c r="K25" s="198">
        <v>3509</v>
      </c>
      <c r="L25" s="198">
        <v>2746</v>
      </c>
      <c r="M25" s="198">
        <v>2937</v>
      </c>
      <c r="N25" s="198">
        <v>2676</v>
      </c>
      <c r="O25" s="198">
        <v>2141</v>
      </c>
      <c r="P25" s="198">
        <v>1477</v>
      </c>
      <c r="Q25" s="198">
        <v>1093</v>
      </c>
      <c r="R25" s="198">
        <v>955</v>
      </c>
      <c r="S25" s="198">
        <v>887</v>
      </c>
      <c r="T25" s="198">
        <v>732</v>
      </c>
      <c r="U25" s="198">
        <v>854</v>
      </c>
    </row>
    <row r="26" spans="1:21" ht="12.75" customHeight="1" x14ac:dyDescent="0.2">
      <c r="A26" s="415" t="s">
        <v>328</v>
      </c>
      <c r="B26" s="2" t="s">
        <v>0</v>
      </c>
      <c r="C26" s="3">
        <v>4327</v>
      </c>
      <c r="D26" s="3">
        <v>9</v>
      </c>
      <c r="E26" s="3">
        <v>135</v>
      </c>
      <c r="F26" s="3">
        <v>267</v>
      </c>
      <c r="G26" s="3">
        <v>300</v>
      </c>
      <c r="H26" s="3">
        <v>390</v>
      </c>
      <c r="I26" s="3">
        <v>480</v>
      </c>
      <c r="J26" s="3">
        <v>421</v>
      </c>
      <c r="K26" s="3">
        <v>361</v>
      </c>
      <c r="L26" s="3">
        <v>350</v>
      </c>
      <c r="M26" s="3">
        <v>386</v>
      </c>
      <c r="N26" s="3">
        <v>326</v>
      </c>
      <c r="O26" s="3">
        <v>324</v>
      </c>
      <c r="P26" s="3">
        <v>247</v>
      </c>
      <c r="Q26" s="3">
        <v>134</v>
      </c>
      <c r="R26" s="3">
        <v>73</v>
      </c>
      <c r="S26" s="3">
        <v>47</v>
      </c>
      <c r="T26" s="3">
        <v>46</v>
      </c>
      <c r="U26" s="3">
        <v>31</v>
      </c>
    </row>
    <row r="27" spans="1:21" ht="12.75" customHeight="1" x14ac:dyDescent="0.2">
      <c r="A27" s="415"/>
      <c r="B27" s="2" t="s">
        <v>20</v>
      </c>
      <c r="C27" s="3">
        <v>2460</v>
      </c>
      <c r="D27" s="3">
        <v>5</v>
      </c>
      <c r="E27" s="3">
        <v>102</v>
      </c>
      <c r="F27" s="3">
        <v>163</v>
      </c>
      <c r="G27" s="3">
        <v>160</v>
      </c>
      <c r="H27" s="3">
        <v>204</v>
      </c>
      <c r="I27" s="3">
        <v>274</v>
      </c>
      <c r="J27" s="3">
        <v>229</v>
      </c>
      <c r="K27" s="3">
        <v>234</v>
      </c>
      <c r="L27" s="3">
        <v>234</v>
      </c>
      <c r="M27" s="3">
        <v>235</v>
      </c>
      <c r="N27" s="3">
        <v>167</v>
      </c>
      <c r="O27" s="3">
        <v>182</v>
      </c>
      <c r="P27" s="3">
        <v>125</v>
      </c>
      <c r="Q27" s="3">
        <v>67</v>
      </c>
      <c r="R27" s="3">
        <v>37</v>
      </c>
      <c r="S27" s="3">
        <v>16</v>
      </c>
      <c r="T27" s="3">
        <v>16</v>
      </c>
      <c r="U27" s="3">
        <v>10</v>
      </c>
    </row>
    <row r="28" spans="1:21" ht="12.75" customHeight="1" x14ac:dyDescent="0.2">
      <c r="A28" s="415"/>
      <c r="B28" s="2" t="s">
        <v>21</v>
      </c>
      <c r="C28" s="3">
        <v>1867</v>
      </c>
      <c r="D28" s="3">
        <v>4</v>
      </c>
      <c r="E28" s="3">
        <v>33</v>
      </c>
      <c r="F28" s="3">
        <v>104</v>
      </c>
      <c r="G28" s="3">
        <v>140</v>
      </c>
      <c r="H28" s="3">
        <v>186</v>
      </c>
      <c r="I28" s="3">
        <v>206</v>
      </c>
      <c r="J28" s="3">
        <v>192</v>
      </c>
      <c r="K28" s="3">
        <v>127</v>
      </c>
      <c r="L28" s="3">
        <v>116</v>
      </c>
      <c r="M28" s="3">
        <v>151</v>
      </c>
      <c r="N28" s="3">
        <v>159</v>
      </c>
      <c r="O28" s="3">
        <v>142</v>
      </c>
      <c r="P28" s="3">
        <v>122</v>
      </c>
      <c r="Q28" s="3">
        <v>67</v>
      </c>
      <c r="R28" s="3">
        <v>36</v>
      </c>
      <c r="S28" s="3">
        <v>31</v>
      </c>
      <c r="T28" s="3">
        <v>30</v>
      </c>
      <c r="U28" s="3">
        <v>21</v>
      </c>
    </row>
    <row r="29" spans="1:21" ht="12.75" customHeight="1" x14ac:dyDescent="0.2">
      <c r="A29" s="450" t="s">
        <v>329</v>
      </c>
      <c r="B29" s="244" t="s">
        <v>0</v>
      </c>
      <c r="C29" s="198">
        <v>38</v>
      </c>
      <c r="D29" s="198">
        <v>0</v>
      </c>
      <c r="E29" s="198">
        <v>0</v>
      </c>
      <c r="F29" s="198">
        <v>0</v>
      </c>
      <c r="G29" s="198">
        <v>1</v>
      </c>
      <c r="H29" s="198">
        <v>2</v>
      </c>
      <c r="I29" s="198">
        <v>5</v>
      </c>
      <c r="J29" s="198">
        <v>6</v>
      </c>
      <c r="K29" s="198">
        <v>4</v>
      </c>
      <c r="L29" s="198">
        <v>8</v>
      </c>
      <c r="M29" s="198">
        <v>3</v>
      </c>
      <c r="N29" s="198">
        <v>5</v>
      </c>
      <c r="O29" s="198">
        <v>3</v>
      </c>
      <c r="P29" s="198">
        <v>1</v>
      </c>
      <c r="Q29" s="198">
        <v>0</v>
      </c>
      <c r="R29" s="198">
        <v>0</v>
      </c>
      <c r="S29" s="198">
        <v>0</v>
      </c>
      <c r="T29" s="198">
        <v>0</v>
      </c>
      <c r="U29" s="198">
        <v>0</v>
      </c>
    </row>
    <row r="30" spans="1:21" ht="12.75" customHeight="1" x14ac:dyDescent="0.2">
      <c r="A30" s="414"/>
      <c r="B30" s="244" t="s">
        <v>20</v>
      </c>
      <c r="C30" s="198">
        <v>34</v>
      </c>
      <c r="D30" s="198">
        <v>0</v>
      </c>
      <c r="E30" s="198">
        <v>0</v>
      </c>
      <c r="F30" s="198">
        <v>0</v>
      </c>
      <c r="G30" s="198">
        <v>1</v>
      </c>
      <c r="H30" s="198">
        <v>1</v>
      </c>
      <c r="I30" s="198">
        <v>5</v>
      </c>
      <c r="J30" s="198">
        <v>6</v>
      </c>
      <c r="K30" s="198">
        <v>4</v>
      </c>
      <c r="L30" s="198">
        <v>7</v>
      </c>
      <c r="M30" s="198">
        <v>2</v>
      </c>
      <c r="N30" s="198">
        <v>5</v>
      </c>
      <c r="O30" s="198">
        <v>3</v>
      </c>
      <c r="P30" s="198">
        <v>0</v>
      </c>
      <c r="Q30" s="198">
        <v>0</v>
      </c>
      <c r="R30" s="198">
        <v>0</v>
      </c>
      <c r="S30" s="198">
        <v>0</v>
      </c>
      <c r="T30" s="198">
        <v>0</v>
      </c>
      <c r="U30" s="198">
        <v>0</v>
      </c>
    </row>
    <row r="31" spans="1:21" ht="12.75" customHeight="1" x14ac:dyDescent="0.2">
      <c r="A31" s="414"/>
      <c r="B31" s="244" t="s">
        <v>21</v>
      </c>
      <c r="C31" s="198">
        <v>4</v>
      </c>
      <c r="D31" s="198">
        <v>0</v>
      </c>
      <c r="E31" s="198">
        <v>0</v>
      </c>
      <c r="F31" s="198">
        <v>0</v>
      </c>
      <c r="G31" s="198">
        <v>0</v>
      </c>
      <c r="H31" s="198">
        <v>1</v>
      </c>
      <c r="I31" s="198">
        <v>0</v>
      </c>
      <c r="J31" s="198">
        <v>0</v>
      </c>
      <c r="K31" s="198">
        <v>0</v>
      </c>
      <c r="L31" s="198">
        <v>1</v>
      </c>
      <c r="M31" s="198">
        <v>1</v>
      </c>
      <c r="N31" s="198">
        <v>0</v>
      </c>
      <c r="O31" s="198">
        <v>0</v>
      </c>
      <c r="P31" s="198">
        <v>1</v>
      </c>
      <c r="Q31" s="198">
        <v>0</v>
      </c>
      <c r="R31" s="198">
        <v>0</v>
      </c>
      <c r="S31" s="198">
        <v>0</v>
      </c>
      <c r="T31" s="198">
        <v>0</v>
      </c>
      <c r="U31" s="198">
        <v>0</v>
      </c>
    </row>
    <row r="32" spans="1:21" ht="12.75" customHeight="1" x14ac:dyDescent="0.2">
      <c r="A32" s="451" t="s">
        <v>330</v>
      </c>
      <c r="B32" s="2" t="s">
        <v>0</v>
      </c>
      <c r="C32" s="3">
        <v>417</v>
      </c>
      <c r="D32" s="3">
        <v>0</v>
      </c>
      <c r="E32" s="3">
        <v>0</v>
      </c>
      <c r="F32" s="3">
        <v>3</v>
      </c>
      <c r="G32" s="3">
        <v>29</v>
      </c>
      <c r="H32" s="3">
        <v>63</v>
      </c>
      <c r="I32" s="3">
        <v>63</v>
      </c>
      <c r="J32" s="3">
        <v>63</v>
      </c>
      <c r="K32" s="3">
        <v>54</v>
      </c>
      <c r="L32" s="3">
        <v>47</v>
      </c>
      <c r="M32" s="3">
        <v>29</v>
      </c>
      <c r="N32" s="3">
        <v>26</v>
      </c>
      <c r="O32" s="3">
        <v>17</v>
      </c>
      <c r="P32" s="3">
        <v>16</v>
      </c>
      <c r="Q32" s="3">
        <v>4</v>
      </c>
      <c r="R32" s="3">
        <v>2</v>
      </c>
      <c r="S32" s="3">
        <v>1</v>
      </c>
      <c r="T32" s="3">
        <v>0</v>
      </c>
      <c r="U32" s="3">
        <v>0</v>
      </c>
    </row>
    <row r="33" spans="1:21" ht="12.75" customHeight="1" x14ac:dyDescent="0.2">
      <c r="A33" s="415"/>
      <c r="B33" s="2" t="s">
        <v>20</v>
      </c>
      <c r="C33" s="3">
        <v>341</v>
      </c>
      <c r="D33" s="3">
        <v>0</v>
      </c>
      <c r="E33" s="3">
        <v>0</v>
      </c>
      <c r="F33" s="3">
        <v>2</v>
      </c>
      <c r="G33" s="3">
        <v>23</v>
      </c>
      <c r="H33" s="3">
        <v>48</v>
      </c>
      <c r="I33" s="3">
        <v>54</v>
      </c>
      <c r="J33" s="3">
        <v>51</v>
      </c>
      <c r="K33" s="3">
        <v>48</v>
      </c>
      <c r="L33" s="3">
        <v>38</v>
      </c>
      <c r="M33" s="3">
        <v>23</v>
      </c>
      <c r="N33" s="3">
        <v>23</v>
      </c>
      <c r="O33" s="3">
        <v>14</v>
      </c>
      <c r="P33" s="3">
        <v>10</v>
      </c>
      <c r="Q33" s="3">
        <v>4</v>
      </c>
      <c r="R33" s="3">
        <v>2</v>
      </c>
      <c r="S33" s="3">
        <v>1</v>
      </c>
      <c r="T33" s="3">
        <v>0</v>
      </c>
      <c r="U33" s="3">
        <v>0</v>
      </c>
    </row>
    <row r="34" spans="1:21" ht="12.75" customHeight="1" x14ac:dyDescent="0.2">
      <c r="A34" s="415"/>
      <c r="B34" s="2" t="s">
        <v>21</v>
      </c>
      <c r="C34" s="3">
        <v>76</v>
      </c>
      <c r="D34" s="3">
        <v>0</v>
      </c>
      <c r="E34" s="3">
        <v>0</v>
      </c>
      <c r="F34" s="3">
        <v>1</v>
      </c>
      <c r="G34" s="3">
        <v>6</v>
      </c>
      <c r="H34" s="3">
        <v>15</v>
      </c>
      <c r="I34" s="3">
        <v>9</v>
      </c>
      <c r="J34" s="3">
        <v>12</v>
      </c>
      <c r="K34" s="3">
        <v>6</v>
      </c>
      <c r="L34" s="3">
        <v>9</v>
      </c>
      <c r="M34" s="3">
        <v>6</v>
      </c>
      <c r="N34" s="3">
        <v>3</v>
      </c>
      <c r="O34" s="3">
        <v>3</v>
      </c>
      <c r="P34" s="3">
        <v>6</v>
      </c>
      <c r="Q34" s="3">
        <v>0</v>
      </c>
      <c r="R34" s="3">
        <v>0</v>
      </c>
      <c r="S34" s="3">
        <v>0</v>
      </c>
      <c r="T34" s="3">
        <v>0</v>
      </c>
      <c r="U34" s="3">
        <v>0</v>
      </c>
    </row>
    <row r="35" spans="1:21" ht="12.75" customHeight="1" x14ac:dyDescent="0.2">
      <c r="A35" s="414" t="s">
        <v>331</v>
      </c>
      <c r="B35" s="244" t="s">
        <v>0</v>
      </c>
      <c r="C35" s="198">
        <v>87</v>
      </c>
      <c r="D35" s="198">
        <v>0</v>
      </c>
      <c r="E35" s="198">
        <v>0</v>
      </c>
      <c r="F35" s="198">
        <v>0</v>
      </c>
      <c r="G35" s="198">
        <v>4</v>
      </c>
      <c r="H35" s="198">
        <v>13</v>
      </c>
      <c r="I35" s="198">
        <v>12</v>
      </c>
      <c r="J35" s="198">
        <v>8</v>
      </c>
      <c r="K35" s="198">
        <v>10</v>
      </c>
      <c r="L35" s="198">
        <v>16</v>
      </c>
      <c r="M35" s="198">
        <v>8</v>
      </c>
      <c r="N35" s="198">
        <v>5</v>
      </c>
      <c r="O35" s="198">
        <v>7</v>
      </c>
      <c r="P35" s="198">
        <v>3</v>
      </c>
      <c r="Q35" s="198">
        <v>1</v>
      </c>
      <c r="R35" s="198">
        <v>0</v>
      </c>
      <c r="S35" s="198">
        <v>0</v>
      </c>
      <c r="T35" s="198">
        <v>0</v>
      </c>
      <c r="U35" s="198">
        <v>0</v>
      </c>
    </row>
    <row r="36" spans="1:21" ht="12.75" customHeight="1" x14ac:dyDescent="0.2">
      <c r="A36" s="414"/>
      <c r="B36" s="244" t="s">
        <v>20</v>
      </c>
      <c r="C36" s="198">
        <v>83</v>
      </c>
      <c r="D36" s="198">
        <v>0</v>
      </c>
      <c r="E36" s="198">
        <v>0</v>
      </c>
      <c r="F36" s="198">
        <v>0</v>
      </c>
      <c r="G36" s="198">
        <v>4</v>
      </c>
      <c r="H36" s="198">
        <v>12</v>
      </c>
      <c r="I36" s="198">
        <v>11</v>
      </c>
      <c r="J36" s="198">
        <v>8</v>
      </c>
      <c r="K36" s="198">
        <v>10</v>
      </c>
      <c r="L36" s="198">
        <v>15</v>
      </c>
      <c r="M36" s="198">
        <v>7</v>
      </c>
      <c r="N36" s="198">
        <v>5</v>
      </c>
      <c r="O36" s="198">
        <v>7</v>
      </c>
      <c r="P36" s="198">
        <v>3</v>
      </c>
      <c r="Q36" s="198">
        <v>1</v>
      </c>
      <c r="R36" s="198">
        <v>0</v>
      </c>
      <c r="S36" s="198">
        <v>0</v>
      </c>
      <c r="T36" s="198">
        <v>0</v>
      </c>
      <c r="U36" s="198">
        <v>0</v>
      </c>
    </row>
    <row r="37" spans="1:21" ht="12.75" customHeight="1" x14ac:dyDescent="0.2">
      <c r="A37" s="414"/>
      <c r="B37" s="244" t="s">
        <v>21</v>
      </c>
      <c r="C37" s="198">
        <v>4</v>
      </c>
      <c r="D37" s="198">
        <v>0</v>
      </c>
      <c r="E37" s="198">
        <v>0</v>
      </c>
      <c r="F37" s="198">
        <v>0</v>
      </c>
      <c r="G37" s="198">
        <v>0</v>
      </c>
      <c r="H37" s="198">
        <v>1</v>
      </c>
      <c r="I37" s="198">
        <v>1</v>
      </c>
      <c r="J37" s="198">
        <v>0</v>
      </c>
      <c r="K37" s="198">
        <v>0</v>
      </c>
      <c r="L37" s="198">
        <v>1</v>
      </c>
      <c r="M37" s="198">
        <v>1</v>
      </c>
      <c r="N37" s="198">
        <v>0</v>
      </c>
      <c r="O37" s="198">
        <v>0</v>
      </c>
      <c r="P37" s="198">
        <v>0</v>
      </c>
      <c r="Q37" s="198">
        <v>0</v>
      </c>
      <c r="R37" s="198">
        <v>0</v>
      </c>
      <c r="S37" s="198">
        <v>0</v>
      </c>
      <c r="T37" s="198">
        <v>0</v>
      </c>
      <c r="U37" s="198">
        <v>0</v>
      </c>
    </row>
    <row r="38" spans="1:21" ht="12.75" customHeight="1" x14ac:dyDescent="0.2">
      <c r="A38" s="451" t="s">
        <v>332</v>
      </c>
      <c r="B38" s="245" t="s">
        <v>0</v>
      </c>
      <c r="C38" s="3">
        <v>77</v>
      </c>
      <c r="D38" s="3">
        <v>0</v>
      </c>
      <c r="E38" s="3">
        <v>0</v>
      </c>
      <c r="F38" s="3">
        <v>0</v>
      </c>
      <c r="G38" s="3">
        <v>0</v>
      </c>
      <c r="H38" s="3">
        <v>7</v>
      </c>
      <c r="I38" s="3">
        <v>5</v>
      </c>
      <c r="J38" s="3">
        <v>10</v>
      </c>
      <c r="K38" s="3">
        <v>15</v>
      </c>
      <c r="L38" s="3">
        <v>13</v>
      </c>
      <c r="M38" s="3">
        <v>16</v>
      </c>
      <c r="N38" s="3">
        <v>5</v>
      </c>
      <c r="O38" s="3">
        <v>4</v>
      </c>
      <c r="P38" s="3">
        <v>1</v>
      </c>
      <c r="Q38" s="3">
        <v>0</v>
      </c>
      <c r="R38" s="3">
        <v>1</v>
      </c>
      <c r="S38" s="3">
        <v>0</v>
      </c>
      <c r="T38" s="3">
        <v>0</v>
      </c>
      <c r="U38" s="3">
        <v>0</v>
      </c>
    </row>
    <row r="39" spans="1:21" ht="12.75" customHeight="1" x14ac:dyDescent="0.2">
      <c r="A39" s="415"/>
      <c r="B39" s="245" t="s">
        <v>20</v>
      </c>
      <c r="C39" s="3">
        <v>63</v>
      </c>
      <c r="D39" s="3">
        <v>0</v>
      </c>
      <c r="E39" s="3">
        <v>0</v>
      </c>
      <c r="F39" s="3">
        <v>0</v>
      </c>
      <c r="G39" s="3">
        <v>0</v>
      </c>
      <c r="H39" s="3">
        <v>5</v>
      </c>
      <c r="I39" s="3">
        <v>5</v>
      </c>
      <c r="J39" s="3">
        <v>8</v>
      </c>
      <c r="K39" s="3">
        <v>13</v>
      </c>
      <c r="L39" s="3">
        <v>12</v>
      </c>
      <c r="M39" s="3">
        <v>13</v>
      </c>
      <c r="N39" s="3">
        <v>4</v>
      </c>
      <c r="O39" s="3">
        <v>2</v>
      </c>
      <c r="P39" s="3">
        <v>0</v>
      </c>
      <c r="Q39" s="3">
        <v>0</v>
      </c>
      <c r="R39" s="3">
        <v>1</v>
      </c>
      <c r="S39" s="3">
        <v>0</v>
      </c>
      <c r="T39" s="3">
        <v>0</v>
      </c>
      <c r="U39" s="3">
        <v>0</v>
      </c>
    </row>
    <row r="40" spans="1:21" ht="12.75" customHeight="1" x14ac:dyDescent="0.2">
      <c r="A40" s="415"/>
      <c r="B40" s="245" t="s">
        <v>21</v>
      </c>
      <c r="C40" s="3">
        <v>14</v>
      </c>
      <c r="D40" s="3">
        <v>0</v>
      </c>
      <c r="E40" s="3">
        <v>0</v>
      </c>
      <c r="F40" s="3">
        <v>0</v>
      </c>
      <c r="G40" s="3">
        <v>0</v>
      </c>
      <c r="H40" s="3">
        <v>2</v>
      </c>
      <c r="I40" s="3">
        <v>0</v>
      </c>
      <c r="J40" s="3">
        <v>2</v>
      </c>
      <c r="K40" s="3">
        <v>2</v>
      </c>
      <c r="L40" s="3">
        <v>1</v>
      </c>
      <c r="M40" s="3">
        <v>3</v>
      </c>
      <c r="N40" s="3">
        <v>1</v>
      </c>
      <c r="O40" s="3">
        <v>2</v>
      </c>
      <c r="P40" s="3">
        <v>1</v>
      </c>
      <c r="Q40" s="3">
        <v>0</v>
      </c>
      <c r="R40" s="3">
        <v>0</v>
      </c>
      <c r="S40" s="3">
        <v>0</v>
      </c>
      <c r="T40" s="3">
        <v>0</v>
      </c>
      <c r="U40" s="3">
        <v>0</v>
      </c>
    </row>
    <row r="41" spans="1:21" ht="12.75" customHeight="1" x14ac:dyDescent="0.2">
      <c r="A41" s="450" t="s">
        <v>333</v>
      </c>
      <c r="B41" s="244" t="s">
        <v>0</v>
      </c>
      <c r="C41" s="198">
        <v>4459</v>
      </c>
      <c r="D41" s="355">
        <v>0</v>
      </c>
      <c r="E41" s="198">
        <v>7</v>
      </c>
      <c r="F41" s="198">
        <v>153</v>
      </c>
      <c r="G41" s="198">
        <v>552</v>
      </c>
      <c r="H41" s="198">
        <v>690</v>
      </c>
      <c r="I41" s="198">
        <v>681</v>
      </c>
      <c r="J41" s="198">
        <v>553</v>
      </c>
      <c r="K41" s="198">
        <v>468</v>
      </c>
      <c r="L41" s="198">
        <v>394</v>
      </c>
      <c r="M41" s="198">
        <v>310</v>
      </c>
      <c r="N41" s="198">
        <v>269</v>
      </c>
      <c r="O41" s="198">
        <v>178</v>
      </c>
      <c r="P41" s="198">
        <v>102</v>
      </c>
      <c r="Q41" s="198">
        <v>44</v>
      </c>
      <c r="R41" s="198">
        <v>30</v>
      </c>
      <c r="S41" s="198">
        <v>18</v>
      </c>
      <c r="T41" s="198">
        <v>8</v>
      </c>
      <c r="U41" s="198">
        <v>2</v>
      </c>
    </row>
    <row r="42" spans="1:21" ht="12.75" customHeight="1" x14ac:dyDescent="0.2">
      <c r="A42" s="414"/>
      <c r="B42" s="244" t="s">
        <v>20</v>
      </c>
      <c r="C42" s="198">
        <v>3346</v>
      </c>
      <c r="D42" s="198">
        <v>0</v>
      </c>
      <c r="E42" s="198">
        <v>6</v>
      </c>
      <c r="F42" s="198">
        <v>113</v>
      </c>
      <c r="G42" s="198">
        <v>423</v>
      </c>
      <c r="H42" s="198">
        <v>537</v>
      </c>
      <c r="I42" s="198">
        <v>536</v>
      </c>
      <c r="J42" s="198">
        <v>405</v>
      </c>
      <c r="K42" s="198">
        <v>361</v>
      </c>
      <c r="L42" s="198">
        <v>289</v>
      </c>
      <c r="M42" s="198">
        <v>229</v>
      </c>
      <c r="N42" s="198">
        <v>178</v>
      </c>
      <c r="O42" s="198">
        <v>122</v>
      </c>
      <c r="P42" s="198">
        <v>69</v>
      </c>
      <c r="Q42" s="198">
        <v>35</v>
      </c>
      <c r="R42" s="198">
        <v>20</v>
      </c>
      <c r="S42" s="198">
        <v>14</v>
      </c>
      <c r="T42" s="198">
        <v>7</v>
      </c>
      <c r="U42" s="198">
        <v>2</v>
      </c>
    </row>
    <row r="43" spans="1:21" ht="12.75" customHeight="1" x14ac:dyDescent="0.2">
      <c r="A43" s="414"/>
      <c r="B43" s="244" t="s">
        <v>21</v>
      </c>
      <c r="C43" s="198">
        <v>1113</v>
      </c>
      <c r="D43" s="198">
        <v>0</v>
      </c>
      <c r="E43" s="198">
        <v>1</v>
      </c>
      <c r="F43" s="198">
        <v>40</v>
      </c>
      <c r="G43" s="198">
        <v>129</v>
      </c>
      <c r="H43" s="198">
        <v>153</v>
      </c>
      <c r="I43" s="198">
        <v>145</v>
      </c>
      <c r="J43" s="198">
        <v>148</v>
      </c>
      <c r="K43" s="198">
        <v>107</v>
      </c>
      <c r="L43" s="198">
        <v>105</v>
      </c>
      <c r="M43" s="198">
        <v>81</v>
      </c>
      <c r="N43" s="198">
        <v>91</v>
      </c>
      <c r="O43" s="198">
        <v>56</v>
      </c>
      <c r="P43" s="198">
        <v>33</v>
      </c>
      <c r="Q43" s="198">
        <v>9</v>
      </c>
      <c r="R43" s="198">
        <v>10</v>
      </c>
      <c r="S43" s="198">
        <v>4</v>
      </c>
      <c r="T43" s="198">
        <v>1</v>
      </c>
      <c r="U43" s="198">
        <v>0</v>
      </c>
    </row>
    <row r="44" spans="1:21" ht="12.75" customHeight="1" x14ac:dyDescent="0.2">
      <c r="A44" s="451" t="s">
        <v>334</v>
      </c>
      <c r="B44" s="245" t="s">
        <v>0</v>
      </c>
      <c r="C44" s="3">
        <v>1688</v>
      </c>
      <c r="D44" s="3">
        <v>0</v>
      </c>
      <c r="E44" s="3">
        <v>0</v>
      </c>
      <c r="F44" s="3">
        <v>0</v>
      </c>
      <c r="G44" s="3">
        <v>23</v>
      </c>
      <c r="H44" s="3">
        <v>122</v>
      </c>
      <c r="I44" s="3">
        <v>219</v>
      </c>
      <c r="J44" s="3">
        <v>244</v>
      </c>
      <c r="K44" s="3">
        <v>223</v>
      </c>
      <c r="L44" s="3">
        <v>239</v>
      </c>
      <c r="M44" s="3">
        <v>199</v>
      </c>
      <c r="N44" s="3">
        <v>160</v>
      </c>
      <c r="O44" s="3">
        <v>138</v>
      </c>
      <c r="P44" s="3">
        <v>63</v>
      </c>
      <c r="Q44" s="3">
        <v>38</v>
      </c>
      <c r="R44" s="3">
        <v>15</v>
      </c>
      <c r="S44" s="3">
        <v>4</v>
      </c>
      <c r="T44" s="3">
        <v>0</v>
      </c>
      <c r="U44" s="3">
        <v>1</v>
      </c>
    </row>
    <row r="45" spans="1:21" ht="12.75" customHeight="1" x14ac:dyDescent="0.2">
      <c r="A45" s="415"/>
      <c r="B45" s="245" t="s">
        <v>20</v>
      </c>
      <c r="C45" s="3">
        <v>956</v>
      </c>
      <c r="D45" s="3">
        <v>0</v>
      </c>
      <c r="E45" s="3">
        <v>0</v>
      </c>
      <c r="F45" s="3">
        <v>0</v>
      </c>
      <c r="G45" s="3">
        <v>11</v>
      </c>
      <c r="H45" s="3">
        <v>68</v>
      </c>
      <c r="I45" s="3">
        <v>111</v>
      </c>
      <c r="J45" s="3">
        <v>125</v>
      </c>
      <c r="K45" s="3">
        <v>132</v>
      </c>
      <c r="L45" s="3">
        <v>138</v>
      </c>
      <c r="M45" s="3">
        <v>112</v>
      </c>
      <c r="N45" s="3">
        <v>101</v>
      </c>
      <c r="O45" s="3">
        <v>84</v>
      </c>
      <c r="P45" s="3">
        <v>34</v>
      </c>
      <c r="Q45" s="3">
        <v>28</v>
      </c>
      <c r="R45" s="3">
        <v>10</v>
      </c>
      <c r="S45" s="3">
        <v>2</v>
      </c>
      <c r="T45" s="3">
        <v>0</v>
      </c>
      <c r="U45" s="3">
        <v>0</v>
      </c>
    </row>
    <row r="46" spans="1:21" ht="12.75" customHeight="1" x14ac:dyDescent="0.2">
      <c r="A46" s="415"/>
      <c r="B46" s="245" t="s">
        <v>21</v>
      </c>
      <c r="C46" s="3">
        <v>732</v>
      </c>
      <c r="D46" s="3">
        <v>0</v>
      </c>
      <c r="E46" s="3">
        <v>0</v>
      </c>
      <c r="F46" s="3">
        <v>0</v>
      </c>
      <c r="G46" s="3">
        <v>12</v>
      </c>
      <c r="H46" s="3">
        <v>54</v>
      </c>
      <c r="I46" s="3">
        <v>108</v>
      </c>
      <c r="J46" s="3">
        <v>119</v>
      </c>
      <c r="K46" s="3">
        <v>91</v>
      </c>
      <c r="L46" s="3">
        <v>101</v>
      </c>
      <c r="M46" s="3">
        <v>87</v>
      </c>
      <c r="N46" s="3">
        <v>59</v>
      </c>
      <c r="O46" s="3">
        <v>54</v>
      </c>
      <c r="P46" s="3">
        <v>29</v>
      </c>
      <c r="Q46" s="3">
        <v>10</v>
      </c>
      <c r="R46" s="3">
        <v>5</v>
      </c>
      <c r="S46" s="3">
        <v>2</v>
      </c>
      <c r="T46" s="3">
        <v>0</v>
      </c>
      <c r="U46" s="3">
        <v>1</v>
      </c>
    </row>
    <row r="47" spans="1:21" ht="12.75" customHeight="1" x14ac:dyDescent="0.2">
      <c r="A47" s="414" t="s">
        <v>335</v>
      </c>
      <c r="B47" s="244" t="s">
        <v>0</v>
      </c>
      <c r="C47" s="198">
        <v>628</v>
      </c>
      <c r="D47" s="198">
        <v>1</v>
      </c>
      <c r="E47" s="198">
        <v>7</v>
      </c>
      <c r="F47" s="198">
        <v>9</v>
      </c>
      <c r="G47" s="198">
        <v>31</v>
      </c>
      <c r="H47" s="198">
        <v>32</v>
      </c>
      <c r="I47" s="198">
        <v>67</v>
      </c>
      <c r="J47" s="198">
        <v>61</v>
      </c>
      <c r="K47" s="198">
        <v>74</v>
      </c>
      <c r="L47" s="198">
        <v>96</v>
      </c>
      <c r="M47" s="198">
        <v>81</v>
      </c>
      <c r="N47" s="198">
        <v>68</v>
      </c>
      <c r="O47" s="198">
        <v>46</v>
      </c>
      <c r="P47" s="198">
        <v>29</v>
      </c>
      <c r="Q47" s="198">
        <v>12</v>
      </c>
      <c r="R47" s="198">
        <v>9</v>
      </c>
      <c r="S47" s="198">
        <v>5</v>
      </c>
      <c r="T47" s="198">
        <v>0</v>
      </c>
      <c r="U47" s="198">
        <v>0</v>
      </c>
    </row>
    <row r="48" spans="1:21" ht="12.75" customHeight="1" x14ac:dyDescent="0.2">
      <c r="A48" s="414"/>
      <c r="B48" s="244" t="s">
        <v>20</v>
      </c>
      <c r="C48" s="198">
        <v>394</v>
      </c>
      <c r="D48" s="198">
        <v>1</v>
      </c>
      <c r="E48" s="198">
        <v>6</v>
      </c>
      <c r="F48" s="198">
        <v>7</v>
      </c>
      <c r="G48" s="198">
        <v>16</v>
      </c>
      <c r="H48" s="198">
        <v>22</v>
      </c>
      <c r="I48" s="198">
        <v>44</v>
      </c>
      <c r="J48" s="198">
        <v>39</v>
      </c>
      <c r="K48" s="198">
        <v>42</v>
      </c>
      <c r="L48" s="198">
        <v>55</v>
      </c>
      <c r="M48" s="198">
        <v>57</v>
      </c>
      <c r="N48" s="198">
        <v>48</v>
      </c>
      <c r="O48" s="198">
        <v>28</v>
      </c>
      <c r="P48" s="198">
        <v>17</v>
      </c>
      <c r="Q48" s="198">
        <v>7</v>
      </c>
      <c r="R48" s="198">
        <v>4</v>
      </c>
      <c r="S48" s="198">
        <v>1</v>
      </c>
      <c r="T48" s="198">
        <v>0</v>
      </c>
      <c r="U48" s="198">
        <v>0</v>
      </c>
    </row>
    <row r="49" spans="1:21" ht="12.75" customHeight="1" x14ac:dyDescent="0.2">
      <c r="A49" s="414"/>
      <c r="B49" s="244" t="s">
        <v>21</v>
      </c>
      <c r="C49" s="198">
        <v>234</v>
      </c>
      <c r="D49" s="198">
        <v>0</v>
      </c>
      <c r="E49" s="198">
        <v>1</v>
      </c>
      <c r="F49" s="198">
        <v>2</v>
      </c>
      <c r="G49" s="198">
        <v>15</v>
      </c>
      <c r="H49" s="198">
        <v>10</v>
      </c>
      <c r="I49" s="198">
        <v>23</v>
      </c>
      <c r="J49" s="198">
        <v>22</v>
      </c>
      <c r="K49" s="198">
        <v>32</v>
      </c>
      <c r="L49" s="198">
        <v>41</v>
      </c>
      <c r="M49" s="198">
        <v>24</v>
      </c>
      <c r="N49" s="198">
        <v>20</v>
      </c>
      <c r="O49" s="198">
        <v>18</v>
      </c>
      <c r="P49" s="198">
        <v>12</v>
      </c>
      <c r="Q49" s="198">
        <v>5</v>
      </c>
      <c r="R49" s="198">
        <v>5</v>
      </c>
      <c r="S49" s="198">
        <v>4</v>
      </c>
      <c r="T49" s="198">
        <v>0</v>
      </c>
      <c r="U49" s="198">
        <v>0</v>
      </c>
    </row>
    <row r="50" spans="1:21" ht="12.75" customHeight="1" x14ac:dyDescent="0.2">
      <c r="A50" s="415" t="s">
        <v>336</v>
      </c>
      <c r="B50" s="245" t="s">
        <v>0</v>
      </c>
      <c r="C50" s="3">
        <v>3923</v>
      </c>
      <c r="D50" s="3">
        <v>0</v>
      </c>
      <c r="E50" s="3">
        <v>0</v>
      </c>
      <c r="F50" s="3">
        <v>0</v>
      </c>
      <c r="G50" s="3">
        <v>6</v>
      </c>
      <c r="H50" s="3">
        <v>85</v>
      </c>
      <c r="I50" s="3">
        <v>246</v>
      </c>
      <c r="J50" s="3">
        <v>360</v>
      </c>
      <c r="K50" s="3">
        <v>513</v>
      </c>
      <c r="L50" s="3">
        <v>639</v>
      </c>
      <c r="M50" s="3">
        <v>746</v>
      </c>
      <c r="N50" s="3">
        <v>614</v>
      </c>
      <c r="O50" s="3">
        <v>433</v>
      </c>
      <c r="P50" s="3">
        <v>217</v>
      </c>
      <c r="Q50" s="3">
        <v>47</v>
      </c>
      <c r="R50" s="3">
        <v>13</v>
      </c>
      <c r="S50" s="3">
        <v>3</v>
      </c>
      <c r="T50" s="3">
        <v>1</v>
      </c>
      <c r="U50" s="3">
        <v>0</v>
      </c>
    </row>
    <row r="51" spans="1:21" ht="12.75" customHeight="1" x14ac:dyDescent="0.2">
      <c r="A51" s="415"/>
      <c r="B51" s="245" t="s">
        <v>20</v>
      </c>
      <c r="C51" s="3">
        <v>2321</v>
      </c>
      <c r="D51" s="3">
        <v>0</v>
      </c>
      <c r="E51" s="3">
        <v>0</v>
      </c>
      <c r="F51" s="3">
        <v>0</v>
      </c>
      <c r="G51" s="3">
        <v>2</v>
      </c>
      <c r="H51" s="3">
        <v>43</v>
      </c>
      <c r="I51" s="3">
        <v>127</v>
      </c>
      <c r="J51" s="3">
        <v>183</v>
      </c>
      <c r="K51" s="3">
        <v>250</v>
      </c>
      <c r="L51" s="3">
        <v>380</v>
      </c>
      <c r="M51" s="3">
        <v>471</v>
      </c>
      <c r="N51" s="3">
        <v>377</v>
      </c>
      <c r="O51" s="3">
        <v>295</v>
      </c>
      <c r="P51" s="3">
        <v>145</v>
      </c>
      <c r="Q51" s="3">
        <v>37</v>
      </c>
      <c r="R51" s="3">
        <v>8</v>
      </c>
      <c r="S51" s="3">
        <v>3</v>
      </c>
      <c r="T51" s="3">
        <v>0</v>
      </c>
      <c r="U51" s="3">
        <v>0</v>
      </c>
    </row>
    <row r="52" spans="1:21" ht="12.75" customHeight="1" x14ac:dyDescent="0.2">
      <c r="A52" s="415"/>
      <c r="B52" s="245" t="s">
        <v>21</v>
      </c>
      <c r="C52" s="3">
        <v>1602</v>
      </c>
      <c r="D52" s="3">
        <v>0</v>
      </c>
      <c r="E52" s="3">
        <v>0</v>
      </c>
      <c r="F52" s="3">
        <v>0</v>
      </c>
      <c r="G52" s="3">
        <v>4</v>
      </c>
      <c r="H52" s="3">
        <v>42</v>
      </c>
      <c r="I52" s="3">
        <v>119</v>
      </c>
      <c r="J52" s="3">
        <v>177</v>
      </c>
      <c r="K52" s="3">
        <v>263</v>
      </c>
      <c r="L52" s="3">
        <v>259</v>
      </c>
      <c r="M52" s="3">
        <v>275</v>
      </c>
      <c r="N52" s="3">
        <v>237</v>
      </c>
      <c r="O52" s="3">
        <v>138</v>
      </c>
      <c r="P52" s="3">
        <v>72</v>
      </c>
      <c r="Q52" s="3">
        <v>10</v>
      </c>
      <c r="R52" s="3">
        <v>5</v>
      </c>
      <c r="S52" s="3">
        <v>0</v>
      </c>
      <c r="T52" s="3">
        <v>1</v>
      </c>
      <c r="U52" s="3">
        <v>0</v>
      </c>
    </row>
    <row r="53" spans="1:21" ht="12.75" customHeight="1" x14ac:dyDescent="0.2">
      <c r="A53" s="414" t="s">
        <v>337</v>
      </c>
      <c r="B53" s="244" t="s">
        <v>0</v>
      </c>
      <c r="C53" s="198">
        <v>1029</v>
      </c>
      <c r="D53" s="198">
        <v>0</v>
      </c>
      <c r="E53" s="198">
        <v>0</v>
      </c>
      <c r="F53" s="198">
        <v>0</v>
      </c>
      <c r="G53" s="198">
        <v>0</v>
      </c>
      <c r="H53" s="198">
        <v>6</v>
      </c>
      <c r="I53" s="198">
        <v>24</v>
      </c>
      <c r="J53" s="198">
        <v>29</v>
      </c>
      <c r="K53" s="198">
        <v>81</v>
      </c>
      <c r="L53" s="198">
        <v>140</v>
      </c>
      <c r="M53" s="198">
        <v>204</v>
      </c>
      <c r="N53" s="198">
        <v>197</v>
      </c>
      <c r="O53" s="198">
        <v>214</v>
      </c>
      <c r="P53" s="198">
        <v>94</v>
      </c>
      <c r="Q53" s="198">
        <v>33</v>
      </c>
      <c r="R53" s="198">
        <v>5</v>
      </c>
      <c r="S53" s="198">
        <v>2</v>
      </c>
      <c r="T53" s="198">
        <v>0</v>
      </c>
      <c r="U53" s="198">
        <v>0</v>
      </c>
    </row>
    <row r="54" spans="1:21" ht="12.75" customHeight="1" x14ac:dyDescent="0.2">
      <c r="A54" s="414"/>
      <c r="B54" s="244" t="s">
        <v>20</v>
      </c>
      <c r="C54" s="198">
        <v>649</v>
      </c>
      <c r="D54" s="198">
        <v>0</v>
      </c>
      <c r="E54" s="198">
        <v>0</v>
      </c>
      <c r="F54" s="198">
        <v>0</v>
      </c>
      <c r="G54" s="198">
        <v>0</v>
      </c>
      <c r="H54" s="198">
        <v>2</v>
      </c>
      <c r="I54" s="198">
        <v>10</v>
      </c>
      <c r="J54" s="198">
        <v>17</v>
      </c>
      <c r="K54" s="198">
        <v>36</v>
      </c>
      <c r="L54" s="198">
        <v>75</v>
      </c>
      <c r="M54" s="198">
        <v>137</v>
      </c>
      <c r="N54" s="198">
        <v>124</v>
      </c>
      <c r="O54" s="198">
        <v>143</v>
      </c>
      <c r="P54" s="198">
        <v>70</v>
      </c>
      <c r="Q54" s="198">
        <v>30</v>
      </c>
      <c r="R54" s="198">
        <v>4</v>
      </c>
      <c r="S54" s="198">
        <v>1</v>
      </c>
      <c r="T54" s="198">
        <v>0</v>
      </c>
      <c r="U54" s="198">
        <v>0</v>
      </c>
    </row>
    <row r="55" spans="1:21" ht="12.75" customHeight="1" x14ac:dyDescent="0.2">
      <c r="A55" s="414"/>
      <c r="B55" s="244" t="s">
        <v>21</v>
      </c>
      <c r="C55" s="198">
        <v>380</v>
      </c>
      <c r="D55" s="198">
        <v>0</v>
      </c>
      <c r="E55" s="198">
        <v>0</v>
      </c>
      <c r="F55" s="198">
        <v>0</v>
      </c>
      <c r="G55" s="198">
        <v>0</v>
      </c>
      <c r="H55" s="198">
        <v>4</v>
      </c>
      <c r="I55" s="198">
        <v>14</v>
      </c>
      <c r="J55" s="198">
        <v>12</v>
      </c>
      <c r="K55" s="198">
        <v>45</v>
      </c>
      <c r="L55" s="198">
        <v>65</v>
      </c>
      <c r="M55" s="198">
        <v>67</v>
      </c>
      <c r="N55" s="198">
        <v>73</v>
      </c>
      <c r="O55" s="198">
        <v>71</v>
      </c>
      <c r="P55" s="198">
        <v>24</v>
      </c>
      <c r="Q55" s="198">
        <v>3</v>
      </c>
      <c r="R55" s="198">
        <v>1</v>
      </c>
      <c r="S55" s="198">
        <v>1</v>
      </c>
      <c r="T55" s="198">
        <v>0</v>
      </c>
      <c r="U55" s="198">
        <v>0</v>
      </c>
    </row>
    <row r="56" spans="1:21" ht="12.75" customHeight="1" x14ac:dyDescent="0.2">
      <c r="A56" s="415" t="s">
        <v>338</v>
      </c>
      <c r="B56" s="245" t="s">
        <v>0</v>
      </c>
      <c r="C56" s="3">
        <v>2018</v>
      </c>
      <c r="D56" s="3">
        <v>27</v>
      </c>
      <c r="E56" s="3">
        <v>1</v>
      </c>
      <c r="F56" s="3">
        <v>7</v>
      </c>
      <c r="G56" s="3">
        <v>56</v>
      </c>
      <c r="H56" s="3">
        <v>192</v>
      </c>
      <c r="I56" s="3">
        <v>390</v>
      </c>
      <c r="J56" s="3">
        <v>380</v>
      </c>
      <c r="K56" s="3">
        <v>287</v>
      </c>
      <c r="L56" s="3">
        <v>249</v>
      </c>
      <c r="M56" s="3">
        <v>187</v>
      </c>
      <c r="N56" s="3">
        <v>122</v>
      </c>
      <c r="O56" s="3">
        <v>80</v>
      </c>
      <c r="P56" s="3">
        <v>23</v>
      </c>
      <c r="Q56" s="3">
        <v>15</v>
      </c>
      <c r="R56" s="3">
        <v>2</v>
      </c>
      <c r="S56" s="3">
        <v>0</v>
      </c>
      <c r="T56" s="3">
        <v>0</v>
      </c>
      <c r="U56" s="3">
        <v>0</v>
      </c>
    </row>
    <row r="57" spans="1:21" ht="12.75" customHeight="1" x14ac:dyDescent="0.2">
      <c r="A57" s="415"/>
      <c r="B57" s="245" t="s">
        <v>20</v>
      </c>
      <c r="C57" s="3">
        <v>1263</v>
      </c>
      <c r="D57" s="3">
        <v>18</v>
      </c>
      <c r="E57" s="3">
        <v>0</v>
      </c>
      <c r="F57" s="3">
        <v>4</v>
      </c>
      <c r="G57" s="3">
        <v>39</v>
      </c>
      <c r="H57" s="3">
        <v>125</v>
      </c>
      <c r="I57" s="3">
        <v>223</v>
      </c>
      <c r="J57" s="3">
        <v>244</v>
      </c>
      <c r="K57" s="3">
        <v>172</v>
      </c>
      <c r="L57" s="3">
        <v>166</v>
      </c>
      <c r="M57" s="3">
        <v>117</v>
      </c>
      <c r="N57" s="3">
        <v>79</v>
      </c>
      <c r="O57" s="3">
        <v>53</v>
      </c>
      <c r="P57" s="3">
        <v>13</v>
      </c>
      <c r="Q57" s="3">
        <v>10</v>
      </c>
      <c r="R57" s="3">
        <v>0</v>
      </c>
      <c r="S57" s="3">
        <v>0</v>
      </c>
      <c r="T57" s="3">
        <v>0</v>
      </c>
      <c r="U57" s="3">
        <v>0</v>
      </c>
    </row>
    <row r="58" spans="1:21" ht="12.75" customHeight="1" x14ac:dyDescent="0.2">
      <c r="A58" s="415"/>
      <c r="B58" s="245" t="s">
        <v>21</v>
      </c>
      <c r="C58" s="3">
        <v>755</v>
      </c>
      <c r="D58" s="3">
        <v>9</v>
      </c>
      <c r="E58" s="3">
        <v>1</v>
      </c>
      <c r="F58" s="3">
        <v>3</v>
      </c>
      <c r="G58" s="3">
        <v>17</v>
      </c>
      <c r="H58" s="3">
        <v>67</v>
      </c>
      <c r="I58" s="3">
        <v>167</v>
      </c>
      <c r="J58" s="3">
        <v>136</v>
      </c>
      <c r="K58" s="3">
        <v>115</v>
      </c>
      <c r="L58" s="3">
        <v>83</v>
      </c>
      <c r="M58" s="3">
        <v>70</v>
      </c>
      <c r="N58" s="3">
        <v>43</v>
      </c>
      <c r="O58" s="3">
        <v>27</v>
      </c>
      <c r="P58" s="3">
        <v>10</v>
      </c>
      <c r="Q58" s="3">
        <v>5</v>
      </c>
      <c r="R58" s="3">
        <v>2</v>
      </c>
      <c r="S58" s="3">
        <v>0</v>
      </c>
      <c r="T58" s="3">
        <v>0</v>
      </c>
      <c r="U58" s="3">
        <v>0</v>
      </c>
    </row>
    <row r="59" spans="1:21" ht="12.75" customHeight="1" x14ac:dyDescent="0.2">
      <c r="A59" s="450" t="s">
        <v>339</v>
      </c>
      <c r="B59" s="244" t="s">
        <v>0</v>
      </c>
      <c r="C59" s="198">
        <v>356</v>
      </c>
      <c r="D59" s="198">
        <v>0</v>
      </c>
      <c r="E59" s="198">
        <v>0</v>
      </c>
      <c r="F59" s="198">
        <v>0</v>
      </c>
      <c r="G59" s="198">
        <v>10</v>
      </c>
      <c r="H59" s="198">
        <v>57</v>
      </c>
      <c r="I59" s="198">
        <v>62</v>
      </c>
      <c r="J59" s="198">
        <v>40</v>
      </c>
      <c r="K59" s="198">
        <v>34</v>
      </c>
      <c r="L59" s="198">
        <v>32</v>
      </c>
      <c r="M59" s="198">
        <v>42</v>
      </c>
      <c r="N59" s="198">
        <v>30</v>
      </c>
      <c r="O59" s="198">
        <v>22</v>
      </c>
      <c r="P59" s="198">
        <v>15</v>
      </c>
      <c r="Q59" s="198">
        <v>10</v>
      </c>
      <c r="R59" s="198">
        <v>1</v>
      </c>
      <c r="S59" s="198">
        <v>1</v>
      </c>
      <c r="T59" s="198">
        <v>0</v>
      </c>
      <c r="U59" s="198">
        <v>0</v>
      </c>
    </row>
    <row r="60" spans="1:21" ht="12.75" customHeight="1" x14ac:dyDescent="0.2">
      <c r="A60" s="414"/>
      <c r="B60" s="244" t="s">
        <v>20</v>
      </c>
      <c r="C60" s="198">
        <v>243</v>
      </c>
      <c r="D60" s="198">
        <v>0</v>
      </c>
      <c r="E60" s="198">
        <v>0</v>
      </c>
      <c r="F60" s="198">
        <v>0</v>
      </c>
      <c r="G60" s="198">
        <v>8</v>
      </c>
      <c r="H60" s="198">
        <v>38</v>
      </c>
      <c r="I60" s="198">
        <v>43</v>
      </c>
      <c r="J60" s="198">
        <v>30</v>
      </c>
      <c r="K60" s="198">
        <v>25</v>
      </c>
      <c r="L60" s="198">
        <v>23</v>
      </c>
      <c r="M60" s="198">
        <v>29</v>
      </c>
      <c r="N60" s="198">
        <v>18</v>
      </c>
      <c r="O60" s="198">
        <v>11</v>
      </c>
      <c r="P60" s="198">
        <v>11</v>
      </c>
      <c r="Q60" s="198">
        <v>5</v>
      </c>
      <c r="R60" s="198">
        <v>1</v>
      </c>
      <c r="S60" s="198">
        <v>1</v>
      </c>
      <c r="T60" s="198">
        <v>0</v>
      </c>
      <c r="U60" s="198">
        <v>0</v>
      </c>
    </row>
    <row r="61" spans="1:21" ht="12.75" customHeight="1" x14ac:dyDescent="0.2">
      <c r="A61" s="414"/>
      <c r="B61" s="244" t="s">
        <v>21</v>
      </c>
      <c r="C61" s="198">
        <v>113</v>
      </c>
      <c r="D61" s="198">
        <v>0</v>
      </c>
      <c r="E61" s="198">
        <v>0</v>
      </c>
      <c r="F61" s="198">
        <v>0</v>
      </c>
      <c r="G61" s="198">
        <v>2</v>
      </c>
      <c r="H61" s="198">
        <v>19</v>
      </c>
      <c r="I61" s="198">
        <v>19</v>
      </c>
      <c r="J61" s="198">
        <v>10</v>
      </c>
      <c r="K61" s="198">
        <v>9</v>
      </c>
      <c r="L61" s="198">
        <v>9</v>
      </c>
      <c r="M61" s="198">
        <v>13</v>
      </c>
      <c r="N61" s="198">
        <v>12</v>
      </c>
      <c r="O61" s="198">
        <v>11</v>
      </c>
      <c r="P61" s="198">
        <v>4</v>
      </c>
      <c r="Q61" s="198">
        <v>5</v>
      </c>
      <c r="R61" s="198">
        <v>0</v>
      </c>
      <c r="S61" s="198">
        <v>0</v>
      </c>
      <c r="T61" s="198">
        <v>0</v>
      </c>
      <c r="U61" s="198">
        <v>0</v>
      </c>
    </row>
    <row r="62" spans="1:21" ht="12.75" customHeight="1" x14ac:dyDescent="0.2">
      <c r="A62" s="415" t="s">
        <v>340</v>
      </c>
      <c r="B62" s="245" t="s">
        <v>0</v>
      </c>
      <c r="C62" s="3">
        <v>1538</v>
      </c>
      <c r="D62" s="3">
        <v>0</v>
      </c>
      <c r="E62" s="3">
        <v>0</v>
      </c>
      <c r="F62" s="3">
        <v>51</v>
      </c>
      <c r="G62" s="3">
        <v>153</v>
      </c>
      <c r="H62" s="3">
        <v>146</v>
      </c>
      <c r="I62" s="3">
        <v>212</v>
      </c>
      <c r="J62" s="3">
        <v>205</v>
      </c>
      <c r="K62" s="3">
        <v>184</v>
      </c>
      <c r="L62" s="3">
        <v>160</v>
      </c>
      <c r="M62" s="3">
        <v>171</v>
      </c>
      <c r="N62" s="3">
        <v>103</v>
      </c>
      <c r="O62" s="3">
        <v>91</v>
      </c>
      <c r="P62" s="3">
        <v>25</v>
      </c>
      <c r="Q62" s="3">
        <v>24</v>
      </c>
      <c r="R62" s="3">
        <v>10</v>
      </c>
      <c r="S62" s="3">
        <v>2</v>
      </c>
      <c r="T62" s="3">
        <v>1</v>
      </c>
      <c r="U62" s="3">
        <v>0</v>
      </c>
    </row>
    <row r="63" spans="1:21" ht="12.75" customHeight="1" x14ac:dyDescent="0.2">
      <c r="A63" s="415"/>
      <c r="B63" s="245" t="s">
        <v>20</v>
      </c>
      <c r="C63" s="3">
        <v>773</v>
      </c>
      <c r="D63" s="3">
        <v>0</v>
      </c>
      <c r="E63" s="3">
        <v>0</v>
      </c>
      <c r="F63" s="3">
        <v>24</v>
      </c>
      <c r="G63" s="3">
        <v>75</v>
      </c>
      <c r="H63" s="3">
        <v>85</v>
      </c>
      <c r="I63" s="3">
        <v>104</v>
      </c>
      <c r="J63" s="3">
        <v>94</v>
      </c>
      <c r="K63" s="3">
        <v>99</v>
      </c>
      <c r="L63" s="3">
        <v>85</v>
      </c>
      <c r="M63" s="3">
        <v>90</v>
      </c>
      <c r="N63" s="3">
        <v>42</v>
      </c>
      <c r="O63" s="3">
        <v>46</v>
      </c>
      <c r="P63" s="3">
        <v>11</v>
      </c>
      <c r="Q63" s="3">
        <v>10</v>
      </c>
      <c r="R63" s="3">
        <v>6</v>
      </c>
      <c r="S63" s="3">
        <v>1</v>
      </c>
      <c r="T63" s="3">
        <v>1</v>
      </c>
      <c r="U63" s="3">
        <v>0</v>
      </c>
    </row>
    <row r="64" spans="1:21" ht="12.75" customHeight="1" x14ac:dyDescent="0.2">
      <c r="A64" s="415"/>
      <c r="B64" s="245" t="s">
        <v>21</v>
      </c>
      <c r="C64" s="3">
        <v>765</v>
      </c>
      <c r="D64" s="3">
        <v>0</v>
      </c>
      <c r="E64" s="3">
        <v>0</v>
      </c>
      <c r="F64" s="3">
        <v>27</v>
      </c>
      <c r="G64" s="3">
        <v>78</v>
      </c>
      <c r="H64" s="3">
        <v>61</v>
      </c>
      <c r="I64" s="3">
        <v>108</v>
      </c>
      <c r="J64" s="3">
        <v>111</v>
      </c>
      <c r="K64" s="3">
        <v>85</v>
      </c>
      <c r="L64" s="3">
        <v>75</v>
      </c>
      <c r="M64" s="3">
        <v>81</v>
      </c>
      <c r="N64" s="3">
        <v>61</v>
      </c>
      <c r="O64" s="3">
        <v>45</v>
      </c>
      <c r="P64" s="3">
        <v>14</v>
      </c>
      <c r="Q64" s="3">
        <v>14</v>
      </c>
      <c r="R64" s="3">
        <v>4</v>
      </c>
      <c r="S64" s="3">
        <v>1</v>
      </c>
      <c r="T64" s="3">
        <v>0</v>
      </c>
      <c r="U64" s="3">
        <v>0</v>
      </c>
    </row>
    <row r="65" spans="1:21" ht="12.75" customHeight="1" x14ac:dyDescent="0.2">
      <c r="A65" s="450" t="s">
        <v>341</v>
      </c>
      <c r="B65" s="244" t="s">
        <v>0</v>
      </c>
      <c r="C65" s="198">
        <v>5693</v>
      </c>
      <c r="D65" s="198">
        <v>11</v>
      </c>
      <c r="E65" s="198">
        <v>108</v>
      </c>
      <c r="F65" s="198">
        <v>236</v>
      </c>
      <c r="G65" s="198">
        <v>330</v>
      </c>
      <c r="H65" s="198">
        <v>439</v>
      </c>
      <c r="I65" s="198">
        <v>596</v>
      </c>
      <c r="J65" s="198">
        <v>543</v>
      </c>
      <c r="K65" s="198">
        <v>560</v>
      </c>
      <c r="L65" s="198">
        <v>560</v>
      </c>
      <c r="M65" s="198">
        <v>596</v>
      </c>
      <c r="N65" s="198">
        <v>528</v>
      </c>
      <c r="O65" s="198">
        <v>526</v>
      </c>
      <c r="P65" s="198">
        <v>334</v>
      </c>
      <c r="Q65" s="198">
        <v>188</v>
      </c>
      <c r="R65" s="198">
        <v>79</v>
      </c>
      <c r="S65" s="198">
        <v>38</v>
      </c>
      <c r="T65" s="198">
        <v>11</v>
      </c>
      <c r="U65" s="198">
        <v>10</v>
      </c>
    </row>
    <row r="66" spans="1:21" ht="12.75" customHeight="1" x14ac:dyDescent="0.2">
      <c r="A66" s="414"/>
      <c r="B66" s="244" t="s">
        <v>20</v>
      </c>
      <c r="C66" s="198">
        <v>2936</v>
      </c>
      <c r="D66" s="198">
        <v>6</v>
      </c>
      <c r="E66" s="198">
        <v>68</v>
      </c>
      <c r="F66" s="198">
        <v>153</v>
      </c>
      <c r="G66" s="198">
        <v>182</v>
      </c>
      <c r="H66" s="198">
        <v>229</v>
      </c>
      <c r="I66" s="198">
        <v>307</v>
      </c>
      <c r="J66" s="198">
        <v>295</v>
      </c>
      <c r="K66" s="198">
        <v>322</v>
      </c>
      <c r="L66" s="198">
        <v>306</v>
      </c>
      <c r="M66" s="198">
        <v>300</v>
      </c>
      <c r="N66" s="198">
        <v>257</v>
      </c>
      <c r="O66" s="198">
        <v>233</v>
      </c>
      <c r="P66" s="198">
        <v>155</v>
      </c>
      <c r="Q66" s="198">
        <v>79</v>
      </c>
      <c r="R66" s="198">
        <v>25</v>
      </c>
      <c r="S66" s="198">
        <v>12</v>
      </c>
      <c r="T66" s="198">
        <v>4</v>
      </c>
      <c r="U66" s="198">
        <v>3</v>
      </c>
    </row>
    <row r="67" spans="1:21" ht="12.75" customHeight="1" x14ac:dyDescent="0.2">
      <c r="A67" s="414"/>
      <c r="B67" s="244" t="s">
        <v>21</v>
      </c>
      <c r="C67" s="198">
        <v>2757</v>
      </c>
      <c r="D67" s="198">
        <v>5</v>
      </c>
      <c r="E67" s="198">
        <v>40</v>
      </c>
      <c r="F67" s="198">
        <v>83</v>
      </c>
      <c r="G67" s="198">
        <v>148</v>
      </c>
      <c r="H67" s="198">
        <v>210</v>
      </c>
      <c r="I67" s="198">
        <v>289</v>
      </c>
      <c r="J67" s="198">
        <v>248</v>
      </c>
      <c r="K67" s="198">
        <v>238</v>
      </c>
      <c r="L67" s="198">
        <v>254</v>
      </c>
      <c r="M67" s="198">
        <v>296</v>
      </c>
      <c r="N67" s="198">
        <v>271</v>
      </c>
      <c r="O67" s="198">
        <v>293</v>
      </c>
      <c r="P67" s="198">
        <v>179</v>
      </c>
      <c r="Q67" s="198">
        <v>109</v>
      </c>
      <c r="R67" s="198">
        <v>54</v>
      </c>
      <c r="S67" s="198">
        <v>26</v>
      </c>
      <c r="T67" s="198">
        <v>7</v>
      </c>
      <c r="U67" s="198">
        <v>7</v>
      </c>
    </row>
    <row r="68" spans="1:21" ht="12.75" customHeight="1" x14ac:dyDescent="0.2">
      <c r="A68" s="451" t="s">
        <v>342</v>
      </c>
      <c r="B68" s="245" t="s">
        <v>0</v>
      </c>
      <c r="C68" s="3">
        <v>3814</v>
      </c>
      <c r="D68" s="3">
        <v>0</v>
      </c>
      <c r="E68" s="3">
        <v>6</v>
      </c>
      <c r="F68" s="3">
        <v>26</v>
      </c>
      <c r="G68" s="3">
        <v>407</v>
      </c>
      <c r="H68" s="3">
        <v>603</v>
      </c>
      <c r="I68" s="3">
        <v>518</v>
      </c>
      <c r="J68" s="3">
        <v>398</v>
      </c>
      <c r="K68" s="3">
        <v>381</v>
      </c>
      <c r="L68" s="3">
        <v>350</v>
      </c>
      <c r="M68" s="3">
        <v>376</v>
      </c>
      <c r="N68" s="3">
        <v>347</v>
      </c>
      <c r="O68" s="3">
        <v>255</v>
      </c>
      <c r="P68" s="3">
        <v>118</v>
      </c>
      <c r="Q68" s="3">
        <v>17</v>
      </c>
      <c r="R68" s="3">
        <v>8</v>
      </c>
      <c r="S68" s="3">
        <v>2</v>
      </c>
      <c r="T68" s="3">
        <v>1</v>
      </c>
      <c r="U68" s="3">
        <v>1</v>
      </c>
    </row>
    <row r="69" spans="1:21" ht="12.75" customHeight="1" x14ac:dyDescent="0.2">
      <c r="A69" s="415"/>
      <c r="B69" s="245" t="s">
        <v>20</v>
      </c>
      <c r="C69" s="3">
        <v>2170</v>
      </c>
      <c r="D69" s="3">
        <v>0</v>
      </c>
      <c r="E69" s="3">
        <v>3</v>
      </c>
      <c r="F69" s="3">
        <v>18</v>
      </c>
      <c r="G69" s="3">
        <v>204</v>
      </c>
      <c r="H69" s="3">
        <v>354</v>
      </c>
      <c r="I69" s="3">
        <v>310</v>
      </c>
      <c r="J69" s="3">
        <v>229</v>
      </c>
      <c r="K69" s="3">
        <v>224</v>
      </c>
      <c r="L69" s="3">
        <v>215</v>
      </c>
      <c r="M69" s="3">
        <v>206</v>
      </c>
      <c r="N69" s="3">
        <v>183</v>
      </c>
      <c r="O69" s="3">
        <v>142</v>
      </c>
      <c r="P69" s="3">
        <v>69</v>
      </c>
      <c r="Q69" s="3">
        <v>7</v>
      </c>
      <c r="R69" s="3">
        <v>5</v>
      </c>
      <c r="S69" s="3">
        <v>1</v>
      </c>
      <c r="T69" s="3">
        <v>0</v>
      </c>
      <c r="U69" s="3">
        <v>0</v>
      </c>
    </row>
    <row r="70" spans="1:21" ht="12.75" customHeight="1" x14ac:dyDescent="0.2">
      <c r="A70" s="415"/>
      <c r="B70" s="245" t="s">
        <v>21</v>
      </c>
      <c r="C70" s="3">
        <v>1644</v>
      </c>
      <c r="D70" s="3">
        <v>0</v>
      </c>
      <c r="E70" s="3">
        <v>3</v>
      </c>
      <c r="F70" s="3">
        <v>8</v>
      </c>
      <c r="G70" s="3">
        <v>203</v>
      </c>
      <c r="H70" s="3">
        <v>249</v>
      </c>
      <c r="I70" s="3">
        <v>208</v>
      </c>
      <c r="J70" s="3">
        <v>169</v>
      </c>
      <c r="K70" s="3">
        <v>157</v>
      </c>
      <c r="L70" s="3">
        <v>135</v>
      </c>
      <c r="M70" s="3">
        <v>170</v>
      </c>
      <c r="N70" s="3">
        <v>164</v>
      </c>
      <c r="O70" s="3">
        <v>113</v>
      </c>
      <c r="P70" s="3">
        <v>49</v>
      </c>
      <c r="Q70" s="3">
        <v>10</v>
      </c>
      <c r="R70" s="3">
        <v>3</v>
      </c>
      <c r="S70" s="3">
        <v>1</v>
      </c>
      <c r="T70" s="3">
        <v>1</v>
      </c>
      <c r="U70" s="3">
        <v>1</v>
      </c>
    </row>
    <row r="71" spans="1:21" ht="12.75" customHeight="1" x14ac:dyDescent="0.2">
      <c r="A71" s="450" t="s">
        <v>365</v>
      </c>
      <c r="B71" s="244" t="s">
        <v>0</v>
      </c>
      <c r="C71" s="198">
        <v>1089</v>
      </c>
      <c r="D71" s="198">
        <v>0</v>
      </c>
      <c r="E71" s="198">
        <v>3</v>
      </c>
      <c r="F71" s="198">
        <v>108</v>
      </c>
      <c r="G71" s="198">
        <v>226</v>
      </c>
      <c r="H71" s="198">
        <v>68</v>
      </c>
      <c r="I71" s="198">
        <v>87</v>
      </c>
      <c r="J71" s="198">
        <v>80</v>
      </c>
      <c r="K71" s="198">
        <v>76</v>
      </c>
      <c r="L71" s="198">
        <v>58</v>
      </c>
      <c r="M71" s="198">
        <v>89</v>
      </c>
      <c r="N71" s="198">
        <v>89</v>
      </c>
      <c r="O71" s="198">
        <v>88</v>
      </c>
      <c r="P71" s="198">
        <v>67</v>
      </c>
      <c r="Q71" s="198">
        <v>35</v>
      </c>
      <c r="R71" s="198">
        <v>11</v>
      </c>
      <c r="S71" s="198">
        <v>2</v>
      </c>
      <c r="T71" s="198">
        <v>2</v>
      </c>
      <c r="U71" s="198">
        <v>0</v>
      </c>
    </row>
    <row r="72" spans="1:21" ht="12.75" customHeight="1" x14ac:dyDescent="0.2">
      <c r="A72" s="450"/>
      <c r="B72" s="244" t="s">
        <v>20</v>
      </c>
      <c r="C72" s="198">
        <v>639</v>
      </c>
      <c r="D72" s="198">
        <v>0</v>
      </c>
      <c r="E72" s="198">
        <v>2</v>
      </c>
      <c r="F72" s="198">
        <v>36</v>
      </c>
      <c r="G72" s="198">
        <v>73</v>
      </c>
      <c r="H72" s="198">
        <v>44</v>
      </c>
      <c r="I72" s="198">
        <v>62</v>
      </c>
      <c r="J72" s="198">
        <v>59</v>
      </c>
      <c r="K72" s="198">
        <v>57</v>
      </c>
      <c r="L72" s="198">
        <v>41</v>
      </c>
      <c r="M72" s="198">
        <v>67</v>
      </c>
      <c r="N72" s="198">
        <v>58</v>
      </c>
      <c r="O72" s="198">
        <v>61</v>
      </c>
      <c r="P72" s="198">
        <v>42</v>
      </c>
      <c r="Q72" s="198">
        <v>24</v>
      </c>
      <c r="R72" s="198">
        <v>9</v>
      </c>
      <c r="S72" s="198">
        <v>2</v>
      </c>
      <c r="T72" s="198">
        <v>2</v>
      </c>
      <c r="U72" s="198">
        <v>0</v>
      </c>
    </row>
    <row r="73" spans="1:21" ht="12.75" customHeight="1" x14ac:dyDescent="0.2">
      <c r="A73" s="450"/>
      <c r="B73" s="244" t="s">
        <v>21</v>
      </c>
      <c r="C73" s="198">
        <v>450</v>
      </c>
      <c r="D73" s="198">
        <v>0</v>
      </c>
      <c r="E73" s="198">
        <v>1</v>
      </c>
      <c r="F73" s="198">
        <v>72</v>
      </c>
      <c r="G73" s="198">
        <v>153</v>
      </c>
      <c r="H73" s="198">
        <v>24</v>
      </c>
      <c r="I73" s="198">
        <v>25</v>
      </c>
      <c r="J73" s="198">
        <v>21</v>
      </c>
      <c r="K73" s="198">
        <v>19</v>
      </c>
      <c r="L73" s="198">
        <v>17</v>
      </c>
      <c r="M73" s="198">
        <v>22</v>
      </c>
      <c r="N73" s="198">
        <v>31</v>
      </c>
      <c r="O73" s="198">
        <v>27</v>
      </c>
      <c r="P73" s="198">
        <v>25</v>
      </c>
      <c r="Q73" s="198">
        <v>11</v>
      </c>
      <c r="R73" s="198">
        <v>2</v>
      </c>
      <c r="S73" s="198">
        <v>0</v>
      </c>
      <c r="T73" s="198">
        <v>0</v>
      </c>
      <c r="U73" s="198">
        <v>0</v>
      </c>
    </row>
    <row r="74" spans="1:21" ht="12.75" customHeight="1" x14ac:dyDescent="0.2">
      <c r="A74" s="451" t="s">
        <v>343</v>
      </c>
      <c r="B74" s="245" t="s">
        <v>0</v>
      </c>
      <c r="C74" s="3">
        <v>826</v>
      </c>
      <c r="D74" s="3">
        <v>0</v>
      </c>
      <c r="E74" s="3">
        <v>1</v>
      </c>
      <c r="F74" s="3">
        <v>1</v>
      </c>
      <c r="G74" s="3">
        <v>35</v>
      </c>
      <c r="H74" s="3">
        <v>71</v>
      </c>
      <c r="I74" s="3">
        <v>71</v>
      </c>
      <c r="J74" s="3">
        <v>74</v>
      </c>
      <c r="K74" s="3">
        <v>60</v>
      </c>
      <c r="L74" s="3">
        <v>72</v>
      </c>
      <c r="M74" s="3">
        <v>61</v>
      </c>
      <c r="N74" s="3">
        <v>95</v>
      </c>
      <c r="O74" s="3">
        <v>90</v>
      </c>
      <c r="P74" s="3">
        <v>77</v>
      </c>
      <c r="Q74" s="3">
        <v>61</v>
      </c>
      <c r="R74" s="3">
        <v>32</v>
      </c>
      <c r="S74" s="3">
        <v>15</v>
      </c>
      <c r="T74" s="3">
        <v>9</v>
      </c>
      <c r="U74" s="3">
        <v>1</v>
      </c>
    </row>
    <row r="75" spans="1:21" ht="12.75" customHeight="1" x14ac:dyDescent="0.2">
      <c r="A75" s="451"/>
      <c r="B75" s="245" t="s">
        <v>20</v>
      </c>
      <c r="C75" s="3">
        <v>481</v>
      </c>
      <c r="D75" s="3">
        <v>0</v>
      </c>
      <c r="E75" s="3">
        <v>1</v>
      </c>
      <c r="F75" s="3">
        <v>0</v>
      </c>
      <c r="G75" s="3">
        <v>12</v>
      </c>
      <c r="H75" s="3">
        <v>38</v>
      </c>
      <c r="I75" s="3">
        <v>40</v>
      </c>
      <c r="J75" s="3">
        <v>54</v>
      </c>
      <c r="K75" s="3">
        <v>42</v>
      </c>
      <c r="L75" s="3">
        <v>51</v>
      </c>
      <c r="M75" s="3">
        <v>37</v>
      </c>
      <c r="N75" s="3">
        <v>49</v>
      </c>
      <c r="O75" s="3">
        <v>53</v>
      </c>
      <c r="P75" s="3">
        <v>48</v>
      </c>
      <c r="Q75" s="3">
        <v>29</v>
      </c>
      <c r="R75" s="3">
        <v>14</v>
      </c>
      <c r="S75" s="3">
        <v>8</v>
      </c>
      <c r="T75" s="3">
        <v>5</v>
      </c>
      <c r="U75" s="3">
        <v>0</v>
      </c>
    </row>
    <row r="76" spans="1:21" ht="12.75" customHeight="1" x14ac:dyDescent="0.2">
      <c r="A76" s="451"/>
      <c r="B76" s="245" t="s">
        <v>21</v>
      </c>
      <c r="C76" s="3">
        <v>345</v>
      </c>
      <c r="D76" s="3">
        <v>0</v>
      </c>
      <c r="E76" s="3">
        <v>0</v>
      </c>
      <c r="F76" s="3">
        <v>1</v>
      </c>
      <c r="G76" s="3">
        <v>23</v>
      </c>
      <c r="H76" s="3">
        <v>33</v>
      </c>
      <c r="I76" s="3">
        <v>31</v>
      </c>
      <c r="J76" s="3">
        <v>20</v>
      </c>
      <c r="K76" s="3">
        <v>18</v>
      </c>
      <c r="L76" s="3">
        <v>21</v>
      </c>
      <c r="M76" s="3">
        <v>24</v>
      </c>
      <c r="N76" s="3">
        <v>46</v>
      </c>
      <c r="O76" s="3">
        <v>37</v>
      </c>
      <c r="P76" s="3">
        <v>29</v>
      </c>
      <c r="Q76" s="3">
        <v>32</v>
      </c>
      <c r="R76" s="3">
        <v>18</v>
      </c>
      <c r="S76" s="3">
        <v>7</v>
      </c>
      <c r="T76" s="3">
        <v>4</v>
      </c>
      <c r="U76" s="3">
        <v>1</v>
      </c>
    </row>
    <row r="77" spans="1:21" ht="12.75" customHeight="1" x14ac:dyDescent="0.2">
      <c r="A77" s="414" t="s">
        <v>344</v>
      </c>
      <c r="B77" s="244" t="s">
        <v>0</v>
      </c>
      <c r="C77" s="198">
        <v>204</v>
      </c>
      <c r="D77" s="198">
        <v>0</v>
      </c>
      <c r="E77" s="198">
        <v>0</v>
      </c>
      <c r="F77" s="198">
        <v>0</v>
      </c>
      <c r="G77" s="198">
        <v>13</v>
      </c>
      <c r="H77" s="198">
        <v>14</v>
      </c>
      <c r="I77" s="198">
        <v>8</v>
      </c>
      <c r="J77" s="198">
        <v>9</v>
      </c>
      <c r="K77" s="198">
        <v>8</v>
      </c>
      <c r="L77" s="198">
        <v>12</v>
      </c>
      <c r="M77" s="198">
        <v>22</v>
      </c>
      <c r="N77" s="198">
        <v>26</v>
      </c>
      <c r="O77" s="198">
        <v>26</v>
      </c>
      <c r="P77" s="198">
        <v>29</v>
      </c>
      <c r="Q77" s="198">
        <v>22</v>
      </c>
      <c r="R77" s="198">
        <v>10</v>
      </c>
      <c r="S77" s="198">
        <v>4</v>
      </c>
      <c r="T77" s="198">
        <v>1</v>
      </c>
      <c r="U77" s="198">
        <v>0</v>
      </c>
    </row>
    <row r="78" spans="1:21" ht="12.75" customHeight="1" x14ac:dyDescent="0.2">
      <c r="A78" s="414"/>
      <c r="B78" s="244" t="s">
        <v>20</v>
      </c>
      <c r="C78" s="198">
        <v>99</v>
      </c>
      <c r="D78" s="198">
        <v>0</v>
      </c>
      <c r="E78" s="198">
        <v>0</v>
      </c>
      <c r="F78" s="198">
        <v>0</v>
      </c>
      <c r="G78" s="198">
        <v>1</v>
      </c>
      <c r="H78" s="198">
        <v>2</v>
      </c>
      <c r="I78" s="198">
        <v>1</v>
      </c>
      <c r="J78" s="198">
        <v>4</v>
      </c>
      <c r="K78" s="198">
        <v>5</v>
      </c>
      <c r="L78" s="198">
        <v>9</v>
      </c>
      <c r="M78" s="198">
        <v>15</v>
      </c>
      <c r="N78" s="198">
        <v>13</v>
      </c>
      <c r="O78" s="198">
        <v>11</v>
      </c>
      <c r="P78" s="198">
        <v>14</v>
      </c>
      <c r="Q78" s="198">
        <v>13</v>
      </c>
      <c r="R78" s="198">
        <v>8</v>
      </c>
      <c r="S78" s="198">
        <v>3</v>
      </c>
      <c r="T78" s="198">
        <v>0</v>
      </c>
      <c r="U78" s="198">
        <v>0</v>
      </c>
    </row>
    <row r="79" spans="1:21" ht="12.75" customHeight="1" x14ac:dyDescent="0.2">
      <c r="A79" s="414"/>
      <c r="B79" s="244" t="s">
        <v>21</v>
      </c>
      <c r="C79" s="198">
        <v>105</v>
      </c>
      <c r="D79" s="198">
        <v>0</v>
      </c>
      <c r="E79" s="198">
        <v>0</v>
      </c>
      <c r="F79" s="198">
        <v>0</v>
      </c>
      <c r="G79" s="198">
        <v>12</v>
      </c>
      <c r="H79" s="198">
        <v>12</v>
      </c>
      <c r="I79" s="198">
        <v>7</v>
      </c>
      <c r="J79" s="198">
        <v>5</v>
      </c>
      <c r="K79" s="198">
        <v>3</v>
      </c>
      <c r="L79" s="198">
        <v>3</v>
      </c>
      <c r="M79" s="198">
        <v>7</v>
      </c>
      <c r="N79" s="198">
        <v>13</v>
      </c>
      <c r="O79" s="198">
        <v>15</v>
      </c>
      <c r="P79" s="198">
        <v>15</v>
      </c>
      <c r="Q79" s="198">
        <v>9</v>
      </c>
      <c r="R79" s="198">
        <v>2</v>
      </c>
      <c r="S79" s="198">
        <v>1</v>
      </c>
      <c r="T79" s="198">
        <v>1</v>
      </c>
      <c r="U79" s="198">
        <v>0</v>
      </c>
    </row>
    <row r="80" spans="1:21" ht="12.75" customHeight="1" x14ac:dyDescent="0.2">
      <c r="A80" s="415" t="s">
        <v>345</v>
      </c>
      <c r="B80" s="245" t="s">
        <v>0</v>
      </c>
      <c r="C80" s="3">
        <v>1849</v>
      </c>
      <c r="D80" s="3">
        <v>0</v>
      </c>
      <c r="E80" s="3">
        <v>3</v>
      </c>
      <c r="F80" s="3">
        <v>107</v>
      </c>
      <c r="G80" s="3">
        <v>294</v>
      </c>
      <c r="H80" s="3">
        <v>179</v>
      </c>
      <c r="I80" s="3">
        <v>161</v>
      </c>
      <c r="J80" s="3">
        <v>134</v>
      </c>
      <c r="K80" s="3">
        <v>121</v>
      </c>
      <c r="L80" s="3">
        <v>150</v>
      </c>
      <c r="M80" s="3">
        <v>173</v>
      </c>
      <c r="N80" s="3">
        <v>158</v>
      </c>
      <c r="O80" s="3">
        <v>173</v>
      </c>
      <c r="P80" s="3">
        <v>95</v>
      </c>
      <c r="Q80" s="3">
        <v>51</v>
      </c>
      <c r="R80" s="3">
        <v>30</v>
      </c>
      <c r="S80" s="3">
        <v>15</v>
      </c>
      <c r="T80" s="3">
        <v>3</v>
      </c>
      <c r="U80" s="3">
        <v>2</v>
      </c>
    </row>
    <row r="81" spans="1:21" ht="12.75" customHeight="1" x14ac:dyDescent="0.2">
      <c r="A81" s="415"/>
      <c r="B81" s="245" t="s">
        <v>20</v>
      </c>
      <c r="C81" s="3">
        <v>723</v>
      </c>
      <c r="D81" s="3">
        <v>0</v>
      </c>
      <c r="E81" s="3">
        <v>2</v>
      </c>
      <c r="F81" s="3">
        <v>32</v>
      </c>
      <c r="G81" s="3">
        <v>100</v>
      </c>
      <c r="H81" s="3">
        <v>88</v>
      </c>
      <c r="I81" s="3">
        <v>52</v>
      </c>
      <c r="J81" s="3">
        <v>46</v>
      </c>
      <c r="K81" s="3">
        <v>43</v>
      </c>
      <c r="L81" s="3">
        <v>64</v>
      </c>
      <c r="M81" s="3">
        <v>82</v>
      </c>
      <c r="N81" s="3">
        <v>66</v>
      </c>
      <c r="O81" s="3">
        <v>73</v>
      </c>
      <c r="P81" s="3">
        <v>38</v>
      </c>
      <c r="Q81" s="3">
        <v>20</v>
      </c>
      <c r="R81" s="3">
        <v>11</v>
      </c>
      <c r="S81" s="3">
        <v>6</v>
      </c>
      <c r="T81" s="3">
        <v>0</v>
      </c>
      <c r="U81" s="3">
        <v>0</v>
      </c>
    </row>
    <row r="82" spans="1:21" ht="12.75" customHeight="1" x14ac:dyDescent="0.2">
      <c r="A82" s="415"/>
      <c r="B82" s="245" t="s">
        <v>21</v>
      </c>
      <c r="C82" s="3">
        <v>1126</v>
      </c>
      <c r="D82" s="3">
        <v>0</v>
      </c>
      <c r="E82" s="3">
        <v>1</v>
      </c>
      <c r="F82" s="3">
        <v>75</v>
      </c>
      <c r="G82" s="3">
        <v>194</v>
      </c>
      <c r="H82" s="3">
        <v>91</v>
      </c>
      <c r="I82" s="3">
        <v>109</v>
      </c>
      <c r="J82" s="3">
        <v>88</v>
      </c>
      <c r="K82" s="3">
        <v>78</v>
      </c>
      <c r="L82" s="3">
        <v>86</v>
      </c>
      <c r="M82" s="3">
        <v>91</v>
      </c>
      <c r="N82" s="3">
        <v>92</v>
      </c>
      <c r="O82" s="3">
        <v>100</v>
      </c>
      <c r="P82" s="3">
        <v>57</v>
      </c>
      <c r="Q82" s="3">
        <v>31</v>
      </c>
      <c r="R82" s="3">
        <v>19</v>
      </c>
      <c r="S82" s="3">
        <v>9</v>
      </c>
      <c r="T82" s="3">
        <v>3</v>
      </c>
      <c r="U82" s="3">
        <v>2</v>
      </c>
    </row>
    <row r="83" spans="1:21" ht="12.75" customHeight="1" x14ac:dyDescent="0.2">
      <c r="A83" s="450" t="s">
        <v>346</v>
      </c>
      <c r="B83" s="244" t="s">
        <v>0</v>
      </c>
      <c r="C83" s="198">
        <v>45931</v>
      </c>
      <c r="D83" s="198">
        <v>817</v>
      </c>
      <c r="E83" s="198">
        <v>4526</v>
      </c>
      <c r="F83" s="198">
        <v>8596</v>
      </c>
      <c r="G83" s="198">
        <v>8353</v>
      </c>
      <c r="H83" s="198">
        <v>3948</v>
      </c>
      <c r="I83" s="198">
        <v>3219</v>
      </c>
      <c r="J83" s="198">
        <v>2632</v>
      </c>
      <c r="K83" s="198">
        <v>2254</v>
      </c>
      <c r="L83" s="198">
        <v>1922</v>
      </c>
      <c r="M83" s="198">
        <v>1905</v>
      </c>
      <c r="N83" s="198">
        <v>1725</v>
      </c>
      <c r="O83" s="198">
        <v>1408</v>
      </c>
      <c r="P83" s="198">
        <v>1029</v>
      </c>
      <c r="Q83" s="198">
        <v>876</v>
      </c>
      <c r="R83" s="198">
        <v>781</v>
      </c>
      <c r="S83" s="198">
        <v>735</v>
      </c>
      <c r="T83" s="198">
        <v>614</v>
      </c>
      <c r="U83" s="198">
        <v>591</v>
      </c>
    </row>
    <row r="84" spans="1:21" ht="12.75" customHeight="1" x14ac:dyDescent="0.2">
      <c r="A84" s="414"/>
      <c r="B84" s="244" t="s">
        <v>20</v>
      </c>
      <c r="C84" s="198">
        <v>24284</v>
      </c>
      <c r="D84" s="198">
        <v>506</v>
      </c>
      <c r="E84" s="198">
        <v>3164</v>
      </c>
      <c r="F84" s="198">
        <v>4197</v>
      </c>
      <c r="G84" s="198">
        <v>3761</v>
      </c>
      <c r="H84" s="198">
        <v>2264</v>
      </c>
      <c r="I84" s="198">
        <v>1902</v>
      </c>
      <c r="J84" s="198">
        <v>1449</v>
      </c>
      <c r="K84" s="198">
        <v>1277</v>
      </c>
      <c r="L84" s="198">
        <v>1098</v>
      </c>
      <c r="M84" s="198">
        <v>1064</v>
      </c>
      <c r="N84" s="198">
        <v>824</v>
      </c>
      <c r="O84" s="198">
        <v>713</v>
      </c>
      <c r="P84" s="198">
        <v>499</v>
      </c>
      <c r="Q84" s="198">
        <v>393</v>
      </c>
      <c r="R84" s="198">
        <v>355</v>
      </c>
      <c r="S84" s="198">
        <v>321</v>
      </c>
      <c r="T84" s="198">
        <v>269</v>
      </c>
      <c r="U84" s="198">
        <v>228</v>
      </c>
    </row>
    <row r="85" spans="1:21" ht="12.75" customHeight="1" x14ac:dyDescent="0.2">
      <c r="A85" s="414"/>
      <c r="B85" s="244" t="s">
        <v>21</v>
      </c>
      <c r="C85" s="198">
        <v>21647</v>
      </c>
      <c r="D85" s="198">
        <v>311</v>
      </c>
      <c r="E85" s="198">
        <v>1362</v>
      </c>
      <c r="F85" s="198">
        <v>4399</v>
      </c>
      <c r="G85" s="198">
        <v>4592</v>
      </c>
      <c r="H85" s="198">
        <v>1684</v>
      </c>
      <c r="I85" s="198">
        <v>1317</v>
      </c>
      <c r="J85" s="198">
        <v>1183</v>
      </c>
      <c r="K85" s="198">
        <v>977</v>
      </c>
      <c r="L85" s="198">
        <v>824</v>
      </c>
      <c r="M85" s="198">
        <v>841</v>
      </c>
      <c r="N85" s="198">
        <v>901</v>
      </c>
      <c r="O85" s="198">
        <v>695</v>
      </c>
      <c r="P85" s="198">
        <v>530</v>
      </c>
      <c r="Q85" s="198">
        <v>483</v>
      </c>
      <c r="R85" s="198">
        <v>426</v>
      </c>
      <c r="S85" s="198">
        <v>414</v>
      </c>
      <c r="T85" s="198">
        <v>345</v>
      </c>
      <c r="U85" s="198">
        <v>363</v>
      </c>
    </row>
    <row r="86" spans="1:21" ht="12.75" customHeight="1" x14ac:dyDescent="0.2">
      <c r="A86" s="415" t="s">
        <v>347</v>
      </c>
      <c r="B86" s="245" t="s">
        <v>0</v>
      </c>
      <c r="C86" s="3">
        <v>1135</v>
      </c>
      <c r="D86" s="3">
        <v>0</v>
      </c>
      <c r="E86" s="3">
        <v>1</v>
      </c>
      <c r="F86" s="3">
        <v>7</v>
      </c>
      <c r="G86" s="3">
        <v>95</v>
      </c>
      <c r="H86" s="3">
        <v>212</v>
      </c>
      <c r="I86" s="3">
        <v>184</v>
      </c>
      <c r="J86" s="3">
        <v>136</v>
      </c>
      <c r="K86" s="3">
        <v>115</v>
      </c>
      <c r="L86" s="3">
        <v>92</v>
      </c>
      <c r="M86" s="3">
        <v>99</v>
      </c>
      <c r="N86" s="3">
        <v>80</v>
      </c>
      <c r="O86" s="3">
        <v>41</v>
      </c>
      <c r="P86" s="3">
        <v>31</v>
      </c>
      <c r="Q86" s="3">
        <v>17</v>
      </c>
      <c r="R86" s="3">
        <v>7</v>
      </c>
      <c r="S86" s="3">
        <v>6</v>
      </c>
      <c r="T86" s="3">
        <v>5</v>
      </c>
      <c r="U86" s="3">
        <v>7</v>
      </c>
    </row>
    <row r="87" spans="1:21" ht="12.75" customHeight="1" x14ac:dyDescent="0.2">
      <c r="A87" s="415"/>
      <c r="B87" s="245" t="s">
        <v>20</v>
      </c>
      <c r="C87" s="3">
        <v>761</v>
      </c>
      <c r="D87" s="3">
        <v>0</v>
      </c>
      <c r="E87" s="3">
        <v>0</v>
      </c>
      <c r="F87" s="3">
        <v>2</v>
      </c>
      <c r="G87" s="3">
        <v>69</v>
      </c>
      <c r="H87" s="3">
        <v>153</v>
      </c>
      <c r="I87" s="3">
        <v>129</v>
      </c>
      <c r="J87" s="3">
        <v>92</v>
      </c>
      <c r="K87" s="3">
        <v>84</v>
      </c>
      <c r="L87" s="3">
        <v>62</v>
      </c>
      <c r="M87" s="3">
        <v>66</v>
      </c>
      <c r="N87" s="3">
        <v>43</v>
      </c>
      <c r="O87" s="3">
        <v>25</v>
      </c>
      <c r="P87" s="3">
        <v>22</v>
      </c>
      <c r="Q87" s="3">
        <v>6</v>
      </c>
      <c r="R87" s="3">
        <v>3</v>
      </c>
      <c r="S87" s="3">
        <v>4</v>
      </c>
      <c r="T87" s="3">
        <v>1</v>
      </c>
      <c r="U87" s="3">
        <v>0</v>
      </c>
    </row>
    <row r="88" spans="1:21" ht="12.75" customHeight="1" x14ac:dyDescent="0.2">
      <c r="A88" s="415"/>
      <c r="B88" s="245" t="s">
        <v>21</v>
      </c>
      <c r="C88" s="3">
        <v>374</v>
      </c>
      <c r="D88" s="3">
        <v>0</v>
      </c>
      <c r="E88" s="3">
        <v>1</v>
      </c>
      <c r="F88" s="3">
        <v>5</v>
      </c>
      <c r="G88" s="3">
        <v>26</v>
      </c>
      <c r="H88" s="3">
        <v>59</v>
      </c>
      <c r="I88" s="3">
        <v>55</v>
      </c>
      <c r="J88" s="3">
        <v>44</v>
      </c>
      <c r="K88" s="3">
        <v>31</v>
      </c>
      <c r="L88" s="3">
        <v>30</v>
      </c>
      <c r="M88" s="3">
        <v>33</v>
      </c>
      <c r="N88" s="3">
        <v>37</v>
      </c>
      <c r="O88" s="3">
        <v>16</v>
      </c>
      <c r="P88" s="3">
        <v>9</v>
      </c>
      <c r="Q88" s="3">
        <v>11</v>
      </c>
      <c r="R88" s="3">
        <v>4</v>
      </c>
      <c r="S88" s="3">
        <v>2</v>
      </c>
      <c r="T88" s="3">
        <v>4</v>
      </c>
      <c r="U88" s="3">
        <v>7</v>
      </c>
    </row>
    <row r="89" spans="1:21" ht="12.75" customHeight="1" x14ac:dyDescent="0.2">
      <c r="A89" s="450" t="s">
        <v>348</v>
      </c>
      <c r="B89" s="244" t="s">
        <v>0</v>
      </c>
      <c r="C89" s="198">
        <v>260</v>
      </c>
      <c r="D89" s="198">
        <v>0</v>
      </c>
      <c r="E89" s="198">
        <v>0</v>
      </c>
      <c r="F89" s="198">
        <v>0</v>
      </c>
      <c r="G89" s="198">
        <v>6</v>
      </c>
      <c r="H89" s="198">
        <v>9</v>
      </c>
      <c r="I89" s="198">
        <v>15</v>
      </c>
      <c r="J89" s="198">
        <v>14</v>
      </c>
      <c r="K89" s="198">
        <v>13</v>
      </c>
      <c r="L89" s="198">
        <v>28</v>
      </c>
      <c r="M89" s="198">
        <v>14</v>
      </c>
      <c r="N89" s="198">
        <v>23</v>
      </c>
      <c r="O89" s="198">
        <v>27</v>
      </c>
      <c r="P89" s="198">
        <v>25</v>
      </c>
      <c r="Q89" s="198">
        <v>31</v>
      </c>
      <c r="R89" s="198">
        <v>27</v>
      </c>
      <c r="S89" s="198">
        <v>11</v>
      </c>
      <c r="T89" s="198">
        <v>12</v>
      </c>
      <c r="U89" s="198">
        <v>5</v>
      </c>
    </row>
    <row r="90" spans="1:21" ht="12.75" customHeight="1" x14ac:dyDescent="0.2">
      <c r="A90" s="414"/>
      <c r="B90" s="244" t="s">
        <v>20</v>
      </c>
      <c r="C90" s="198">
        <v>99</v>
      </c>
      <c r="D90" s="198">
        <v>0</v>
      </c>
      <c r="E90" s="198">
        <v>0</v>
      </c>
      <c r="F90" s="198">
        <v>0</v>
      </c>
      <c r="G90" s="198">
        <v>1</v>
      </c>
      <c r="H90" s="198">
        <v>3</v>
      </c>
      <c r="I90" s="198">
        <v>9</v>
      </c>
      <c r="J90" s="198">
        <v>2</v>
      </c>
      <c r="K90" s="198">
        <v>4</v>
      </c>
      <c r="L90" s="198">
        <v>10</v>
      </c>
      <c r="M90" s="198">
        <v>6</v>
      </c>
      <c r="N90" s="198">
        <v>7</v>
      </c>
      <c r="O90" s="198">
        <v>13</v>
      </c>
      <c r="P90" s="198">
        <v>14</v>
      </c>
      <c r="Q90" s="198">
        <v>9</v>
      </c>
      <c r="R90" s="198">
        <v>10</v>
      </c>
      <c r="S90" s="198">
        <v>5</v>
      </c>
      <c r="T90" s="198">
        <v>5</v>
      </c>
      <c r="U90" s="198">
        <v>1</v>
      </c>
    </row>
    <row r="91" spans="1:21" ht="12.75" customHeight="1" x14ac:dyDescent="0.2">
      <c r="A91" s="414"/>
      <c r="B91" s="244" t="s">
        <v>21</v>
      </c>
      <c r="C91" s="198">
        <v>161</v>
      </c>
      <c r="D91" s="198">
        <v>0</v>
      </c>
      <c r="E91" s="198">
        <v>0</v>
      </c>
      <c r="F91" s="198">
        <v>0</v>
      </c>
      <c r="G91" s="198">
        <v>5</v>
      </c>
      <c r="H91" s="198">
        <v>6</v>
      </c>
      <c r="I91" s="198">
        <v>6</v>
      </c>
      <c r="J91" s="198">
        <v>12</v>
      </c>
      <c r="K91" s="198">
        <v>9</v>
      </c>
      <c r="L91" s="198">
        <v>18</v>
      </c>
      <c r="M91" s="198">
        <v>8</v>
      </c>
      <c r="N91" s="198">
        <v>16</v>
      </c>
      <c r="O91" s="198">
        <v>14</v>
      </c>
      <c r="P91" s="198">
        <v>11</v>
      </c>
      <c r="Q91" s="198">
        <v>22</v>
      </c>
      <c r="R91" s="198">
        <v>17</v>
      </c>
      <c r="S91" s="198">
        <v>6</v>
      </c>
      <c r="T91" s="198">
        <v>7</v>
      </c>
      <c r="U91" s="198">
        <v>4</v>
      </c>
    </row>
    <row r="92" spans="1:21" ht="12.75" customHeight="1" x14ac:dyDescent="0.2">
      <c r="A92" s="451" t="s">
        <v>349</v>
      </c>
      <c r="B92" s="245" t="s">
        <v>0</v>
      </c>
      <c r="C92" s="3">
        <v>66504</v>
      </c>
      <c r="D92" s="3">
        <v>338</v>
      </c>
      <c r="E92" s="3">
        <v>1720</v>
      </c>
      <c r="F92" s="3">
        <v>5516</v>
      </c>
      <c r="G92" s="3">
        <v>9184</v>
      </c>
      <c r="H92" s="3">
        <v>7956</v>
      </c>
      <c r="I92" s="3">
        <v>8160</v>
      </c>
      <c r="J92" s="3">
        <v>6919</v>
      </c>
      <c r="K92" s="3">
        <v>5805</v>
      </c>
      <c r="L92" s="3">
        <v>5052</v>
      </c>
      <c r="M92" s="3">
        <v>4946</v>
      </c>
      <c r="N92" s="3">
        <v>3961</v>
      </c>
      <c r="O92" s="3">
        <v>3084</v>
      </c>
      <c r="P92" s="3">
        <v>1766</v>
      </c>
      <c r="Q92" s="3">
        <v>922</v>
      </c>
      <c r="R92" s="3">
        <v>552</v>
      </c>
      <c r="S92" s="3">
        <v>324</v>
      </c>
      <c r="T92" s="3">
        <v>165</v>
      </c>
      <c r="U92" s="3">
        <v>134</v>
      </c>
    </row>
    <row r="93" spans="1:21" ht="12.75" customHeight="1" x14ac:dyDescent="0.2">
      <c r="A93" s="415"/>
      <c r="B93" s="245" t="s">
        <v>20</v>
      </c>
      <c r="C93" s="3">
        <v>34260</v>
      </c>
      <c r="D93" s="3">
        <v>215</v>
      </c>
      <c r="E93" s="3">
        <v>1246</v>
      </c>
      <c r="F93" s="3">
        <v>2647</v>
      </c>
      <c r="G93" s="3">
        <v>4040</v>
      </c>
      <c r="H93" s="3">
        <v>4142</v>
      </c>
      <c r="I93" s="3">
        <v>4427</v>
      </c>
      <c r="J93" s="3">
        <v>3645</v>
      </c>
      <c r="K93" s="3">
        <v>3115</v>
      </c>
      <c r="L93" s="3">
        <v>2778</v>
      </c>
      <c r="M93" s="3">
        <v>2670</v>
      </c>
      <c r="N93" s="3">
        <v>2020</v>
      </c>
      <c r="O93" s="3">
        <v>1587</v>
      </c>
      <c r="P93" s="3">
        <v>855</v>
      </c>
      <c r="Q93" s="3">
        <v>432</v>
      </c>
      <c r="R93" s="3">
        <v>209</v>
      </c>
      <c r="S93" s="3">
        <v>122</v>
      </c>
      <c r="T93" s="3">
        <v>67</v>
      </c>
      <c r="U93" s="3">
        <v>43</v>
      </c>
    </row>
    <row r="94" spans="1:21" ht="12.75" customHeight="1" x14ac:dyDescent="0.2">
      <c r="A94" s="415"/>
      <c r="B94" s="245" t="s">
        <v>21</v>
      </c>
      <c r="C94" s="3">
        <v>32244</v>
      </c>
      <c r="D94" s="3">
        <v>123</v>
      </c>
      <c r="E94" s="3">
        <v>474</v>
      </c>
      <c r="F94" s="3">
        <v>2869</v>
      </c>
      <c r="G94" s="3">
        <v>5144</v>
      </c>
      <c r="H94" s="3">
        <v>3814</v>
      </c>
      <c r="I94" s="3">
        <v>3733</v>
      </c>
      <c r="J94" s="3">
        <v>3274</v>
      </c>
      <c r="K94" s="3">
        <v>2690</v>
      </c>
      <c r="L94" s="3">
        <v>2274</v>
      </c>
      <c r="M94" s="3">
        <v>2276</v>
      </c>
      <c r="N94" s="3">
        <v>1941</v>
      </c>
      <c r="O94" s="3">
        <v>1497</v>
      </c>
      <c r="P94" s="3">
        <v>911</v>
      </c>
      <c r="Q94" s="3">
        <v>490</v>
      </c>
      <c r="R94" s="3">
        <v>343</v>
      </c>
      <c r="S94" s="3">
        <v>202</v>
      </c>
      <c r="T94" s="3">
        <v>98</v>
      </c>
      <c r="U94" s="3">
        <v>91</v>
      </c>
    </row>
    <row r="95" spans="1:21" ht="12.75" customHeight="1" x14ac:dyDescent="0.2">
      <c r="A95" s="414" t="s">
        <v>350</v>
      </c>
      <c r="B95" s="244" t="s">
        <v>0</v>
      </c>
      <c r="C95" s="198">
        <v>53669</v>
      </c>
      <c r="D95" s="198">
        <v>1036</v>
      </c>
      <c r="E95" s="198">
        <v>5302</v>
      </c>
      <c r="F95" s="198">
        <v>9976</v>
      </c>
      <c r="G95" s="198">
        <v>9374</v>
      </c>
      <c r="H95" s="198">
        <v>4402</v>
      </c>
      <c r="I95" s="198">
        <v>3843</v>
      </c>
      <c r="J95" s="198">
        <v>3307</v>
      </c>
      <c r="K95" s="198">
        <v>2728</v>
      </c>
      <c r="L95" s="198">
        <v>2306</v>
      </c>
      <c r="M95" s="198">
        <v>2233</v>
      </c>
      <c r="N95" s="198">
        <v>1918</v>
      </c>
      <c r="O95" s="198">
        <v>1656</v>
      </c>
      <c r="P95" s="198">
        <v>1178</v>
      </c>
      <c r="Q95" s="198">
        <v>1055</v>
      </c>
      <c r="R95" s="198">
        <v>980</v>
      </c>
      <c r="S95" s="198">
        <v>890</v>
      </c>
      <c r="T95" s="198">
        <v>744</v>
      </c>
      <c r="U95" s="198">
        <v>741</v>
      </c>
    </row>
    <row r="96" spans="1:21" ht="12.75" customHeight="1" x14ac:dyDescent="0.2">
      <c r="A96" s="414"/>
      <c r="B96" s="244" t="s">
        <v>20</v>
      </c>
      <c r="C96" s="198">
        <v>26534</v>
      </c>
      <c r="D96" s="198">
        <v>644</v>
      </c>
      <c r="E96" s="198">
        <v>3764</v>
      </c>
      <c r="F96" s="198">
        <v>4927</v>
      </c>
      <c r="G96" s="198">
        <v>3879</v>
      </c>
      <c r="H96" s="198">
        <v>2212</v>
      </c>
      <c r="I96" s="198">
        <v>1871</v>
      </c>
      <c r="J96" s="198">
        <v>1484</v>
      </c>
      <c r="K96" s="198">
        <v>1297</v>
      </c>
      <c r="L96" s="198">
        <v>1226</v>
      </c>
      <c r="M96" s="198">
        <v>1121</v>
      </c>
      <c r="N96" s="198">
        <v>868</v>
      </c>
      <c r="O96" s="198">
        <v>785</v>
      </c>
      <c r="P96" s="198">
        <v>536</v>
      </c>
      <c r="Q96" s="198">
        <v>471</v>
      </c>
      <c r="R96" s="198">
        <v>440</v>
      </c>
      <c r="S96" s="198">
        <v>384</v>
      </c>
      <c r="T96" s="198">
        <v>330</v>
      </c>
      <c r="U96" s="198">
        <v>295</v>
      </c>
    </row>
    <row r="97" spans="1:21" ht="12.75" customHeight="1" x14ac:dyDescent="0.2">
      <c r="A97" s="414"/>
      <c r="B97" s="244" t="s">
        <v>21</v>
      </c>
      <c r="C97" s="198">
        <v>27135</v>
      </c>
      <c r="D97" s="198">
        <v>392</v>
      </c>
      <c r="E97" s="198">
        <v>1538</v>
      </c>
      <c r="F97" s="198">
        <v>5049</v>
      </c>
      <c r="G97" s="198">
        <v>5495</v>
      </c>
      <c r="H97" s="198">
        <v>2190</v>
      </c>
      <c r="I97" s="198">
        <v>1972</v>
      </c>
      <c r="J97" s="198">
        <v>1823</v>
      </c>
      <c r="K97" s="198">
        <v>1431</v>
      </c>
      <c r="L97" s="198">
        <v>1080</v>
      </c>
      <c r="M97" s="198">
        <v>1112</v>
      </c>
      <c r="N97" s="198">
        <v>1050</v>
      </c>
      <c r="O97" s="198">
        <v>871</v>
      </c>
      <c r="P97" s="198">
        <v>642</v>
      </c>
      <c r="Q97" s="198">
        <v>584</v>
      </c>
      <c r="R97" s="198">
        <v>540</v>
      </c>
      <c r="S97" s="198">
        <v>506</v>
      </c>
      <c r="T97" s="198">
        <v>414</v>
      </c>
      <c r="U97" s="198">
        <v>446</v>
      </c>
    </row>
    <row r="98" spans="1:21" ht="12.75" customHeight="1" x14ac:dyDescent="0.2">
      <c r="A98" s="415" t="s">
        <v>351</v>
      </c>
      <c r="B98" s="245" t="s">
        <v>0</v>
      </c>
      <c r="C98" s="3">
        <v>5246</v>
      </c>
      <c r="D98" s="3">
        <v>22</v>
      </c>
      <c r="E98" s="3">
        <v>7</v>
      </c>
      <c r="F98" s="3">
        <v>93</v>
      </c>
      <c r="G98" s="3">
        <v>616</v>
      </c>
      <c r="H98" s="3">
        <v>789</v>
      </c>
      <c r="I98" s="3">
        <v>683</v>
      </c>
      <c r="J98" s="3">
        <v>514</v>
      </c>
      <c r="K98" s="3">
        <v>453</v>
      </c>
      <c r="L98" s="3">
        <v>445</v>
      </c>
      <c r="M98" s="3">
        <v>439</v>
      </c>
      <c r="N98" s="3">
        <v>383</v>
      </c>
      <c r="O98" s="3">
        <v>343</v>
      </c>
      <c r="P98" s="3">
        <v>214</v>
      </c>
      <c r="Q98" s="3">
        <v>109</v>
      </c>
      <c r="R98" s="3">
        <v>73</v>
      </c>
      <c r="S98" s="3">
        <v>39</v>
      </c>
      <c r="T98" s="3">
        <v>15</v>
      </c>
      <c r="U98" s="3">
        <v>9</v>
      </c>
    </row>
    <row r="99" spans="1:21" ht="12.75" customHeight="1" x14ac:dyDescent="0.2">
      <c r="A99" s="415"/>
      <c r="B99" s="245" t="s">
        <v>20</v>
      </c>
      <c r="C99" s="3">
        <v>2754</v>
      </c>
      <c r="D99" s="3">
        <v>10</v>
      </c>
      <c r="E99" s="3">
        <v>3</v>
      </c>
      <c r="F99" s="3">
        <v>26</v>
      </c>
      <c r="G99" s="3">
        <v>307</v>
      </c>
      <c r="H99" s="3">
        <v>439</v>
      </c>
      <c r="I99" s="3">
        <v>399</v>
      </c>
      <c r="J99" s="3">
        <v>283</v>
      </c>
      <c r="K99" s="3">
        <v>267</v>
      </c>
      <c r="L99" s="3">
        <v>237</v>
      </c>
      <c r="M99" s="3">
        <v>239</v>
      </c>
      <c r="N99" s="3">
        <v>172</v>
      </c>
      <c r="O99" s="3">
        <v>170</v>
      </c>
      <c r="P99" s="3">
        <v>95</v>
      </c>
      <c r="Q99" s="3">
        <v>47</v>
      </c>
      <c r="R99" s="3">
        <v>36</v>
      </c>
      <c r="S99" s="3">
        <v>14</v>
      </c>
      <c r="T99" s="3">
        <v>6</v>
      </c>
      <c r="U99" s="3">
        <v>4</v>
      </c>
    </row>
    <row r="100" spans="1:21" ht="12.75" customHeight="1" x14ac:dyDescent="0.2">
      <c r="A100" s="415"/>
      <c r="B100" s="245" t="s">
        <v>21</v>
      </c>
      <c r="C100" s="3">
        <v>2492</v>
      </c>
      <c r="D100" s="3">
        <v>12</v>
      </c>
      <c r="E100" s="3">
        <v>4</v>
      </c>
      <c r="F100" s="3">
        <v>67</v>
      </c>
      <c r="G100" s="3">
        <v>309</v>
      </c>
      <c r="H100" s="3">
        <v>350</v>
      </c>
      <c r="I100" s="3">
        <v>284</v>
      </c>
      <c r="J100" s="3">
        <v>231</v>
      </c>
      <c r="K100" s="3">
        <v>186</v>
      </c>
      <c r="L100" s="3">
        <v>208</v>
      </c>
      <c r="M100" s="3">
        <v>200</v>
      </c>
      <c r="N100" s="3">
        <v>211</v>
      </c>
      <c r="O100" s="3">
        <v>173</v>
      </c>
      <c r="P100" s="3">
        <v>119</v>
      </c>
      <c r="Q100" s="3">
        <v>62</v>
      </c>
      <c r="R100" s="3">
        <v>37</v>
      </c>
      <c r="S100" s="3">
        <v>25</v>
      </c>
      <c r="T100" s="3">
        <v>9</v>
      </c>
      <c r="U100" s="3">
        <v>5</v>
      </c>
    </row>
    <row r="101" spans="1:21" ht="12.75" customHeight="1" x14ac:dyDescent="0.2">
      <c r="A101" s="414" t="s">
        <v>352</v>
      </c>
      <c r="B101" s="244" t="s">
        <v>0</v>
      </c>
      <c r="C101" s="198">
        <v>4050</v>
      </c>
      <c r="D101" s="198">
        <v>49</v>
      </c>
      <c r="E101" s="198">
        <v>86</v>
      </c>
      <c r="F101" s="198">
        <v>522</v>
      </c>
      <c r="G101" s="198">
        <v>455</v>
      </c>
      <c r="H101" s="198">
        <v>460</v>
      </c>
      <c r="I101" s="198">
        <v>524</v>
      </c>
      <c r="J101" s="198">
        <v>431</v>
      </c>
      <c r="K101" s="198">
        <v>339</v>
      </c>
      <c r="L101" s="198">
        <v>299</v>
      </c>
      <c r="M101" s="198">
        <v>290</v>
      </c>
      <c r="N101" s="198">
        <v>221</v>
      </c>
      <c r="O101" s="198">
        <v>147</v>
      </c>
      <c r="P101" s="198">
        <v>105</v>
      </c>
      <c r="Q101" s="198">
        <v>65</v>
      </c>
      <c r="R101" s="198">
        <v>23</v>
      </c>
      <c r="S101" s="198">
        <v>16</v>
      </c>
      <c r="T101" s="198">
        <v>12</v>
      </c>
      <c r="U101" s="198">
        <v>6</v>
      </c>
    </row>
    <row r="102" spans="1:21" ht="12.75" customHeight="1" x14ac:dyDescent="0.2">
      <c r="A102" s="414"/>
      <c r="B102" s="244" t="s">
        <v>20</v>
      </c>
      <c r="C102" s="198">
        <v>2184</v>
      </c>
      <c r="D102" s="198">
        <v>28</v>
      </c>
      <c r="E102" s="198">
        <v>62</v>
      </c>
      <c r="F102" s="198">
        <v>274</v>
      </c>
      <c r="G102" s="198">
        <v>263</v>
      </c>
      <c r="H102" s="198">
        <v>252</v>
      </c>
      <c r="I102" s="198">
        <v>259</v>
      </c>
      <c r="J102" s="198">
        <v>232</v>
      </c>
      <c r="K102" s="198">
        <v>178</v>
      </c>
      <c r="L102" s="198">
        <v>178</v>
      </c>
      <c r="M102" s="198">
        <v>155</v>
      </c>
      <c r="N102" s="198">
        <v>110</v>
      </c>
      <c r="O102" s="198">
        <v>77</v>
      </c>
      <c r="P102" s="198">
        <v>54</v>
      </c>
      <c r="Q102" s="198">
        <v>37</v>
      </c>
      <c r="R102" s="198">
        <v>11</v>
      </c>
      <c r="S102" s="198">
        <v>8</v>
      </c>
      <c r="T102" s="198">
        <v>5</v>
      </c>
      <c r="U102" s="198">
        <v>1</v>
      </c>
    </row>
    <row r="103" spans="1:21" ht="12.75" customHeight="1" x14ac:dyDescent="0.2">
      <c r="A103" s="414"/>
      <c r="B103" s="244" t="s">
        <v>21</v>
      </c>
      <c r="C103" s="198">
        <v>1866</v>
      </c>
      <c r="D103" s="198">
        <v>21</v>
      </c>
      <c r="E103" s="198">
        <v>24</v>
      </c>
      <c r="F103" s="198">
        <v>248</v>
      </c>
      <c r="G103" s="198">
        <v>192</v>
      </c>
      <c r="H103" s="198">
        <v>208</v>
      </c>
      <c r="I103" s="198">
        <v>265</v>
      </c>
      <c r="J103" s="198">
        <v>199</v>
      </c>
      <c r="K103" s="198">
        <v>161</v>
      </c>
      <c r="L103" s="198">
        <v>121</v>
      </c>
      <c r="M103" s="198">
        <v>135</v>
      </c>
      <c r="N103" s="198">
        <v>111</v>
      </c>
      <c r="O103" s="198">
        <v>70</v>
      </c>
      <c r="P103" s="198">
        <v>51</v>
      </c>
      <c r="Q103" s="198">
        <v>28</v>
      </c>
      <c r="R103" s="198">
        <v>12</v>
      </c>
      <c r="S103" s="198">
        <v>8</v>
      </c>
      <c r="T103" s="198">
        <v>7</v>
      </c>
      <c r="U103" s="198">
        <v>5</v>
      </c>
    </row>
    <row r="104" spans="1:21" ht="12.75" customHeight="1" x14ac:dyDescent="0.2">
      <c r="A104" s="415" t="s">
        <v>377</v>
      </c>
      <c r="B104" s="245" t="s">
        <v>0</v>
      </c>
      <c r="C104" s="3">
        <v>6977</v>
      </c>
      <c r="D104" s="3">
        <v>12</v>
      </c>
      <c r="E104" s="3">
        <v>166</v>
      </c>
      <c r="F104" s="3">
        <v>513</v>
      </c>
      <c r="G104" s="3">
        <v>767</v>
      </c>
      <c r="H104" s="3">
        <v>860</v>
      </c>
      <c r="I104" s="3">
        <v>932</v>
      </c>
      <c r="J104" s="3">
        <v>812</v>
      </c>
      <c r="K104" s="3">
        <v>640</v>
      </c>
      <c r="L104" s="3">
        <v>558</v>
      </c>
      <c r="M104" s="3">
        <v>547</v>
      </c>
      <c r="N104" s="3">
        <v>475</v>
      </c>
      <c r="O104" s="3">
        <v>349</v>
      </c>
      <c r="P104" s="3">
        <v>202</v>
      </c>
      <c r="Q104" s="3">
        <v>82</v>
      </c>
      <c r="R104" s="3">
        <v>32</v>
      </c>
      <c r="S104" s="3">
        <v>19</v>
      </c>
      <c r="T104" s="3">
        <v>10</v>
      </c>
      <c r="U104" s="3">
        <v>1</v>
      </c>
    </row>
    <row r="105" spans="1:21" ht="12.75" customHeight="1" x14ac:dyDescent="0.2">
      <c r="A105" s="415"/>
      <c r="B105" s="245" t="s">
        <v>20</v>
      </c>
      <c r="C105" s="3">
        <v>3796</v>
      </c>
      <c r="D105" s="3">
        <v>7</v>
      </c>
      <c r="E105" s="3">
        <v>125</v>
      </c>
      <c r="F105" s="3">
        <v>265</v>
      </c>
      <c r="G105" s="3">
        <v>372</v>
      </c>
      <c r="H105" s="3">
        <v>468</v>
      </c>
      <c r="I105" s="3">
        <v>551</v>
      </c>
      <c r="J105" s="3">
        <v>449</v>
      </c>
      <c r="K105" s="3">
        <v>389</v>
      </c>
      <c r="L105" s="3">
        <v>305</v>
      </c>
      <c r="M105" s="3">
        <v>281</v>
      </c>
      <c r="N105" s="3">
        <v>229</v>
      </c>
      <c r="O105" s="3">
        <v>177</v>
      </c>
      <c r="P105" s="3">
        <v>102</v>
      </c>
      <c r="Q105" s="3">
        <v>45</v>
      </c>
      <c r="R105" s="3">
        <v>18</v>
      </c>
      <c r="S105" s="3">
        <v>8</v>
      </c>
      <c r="T105" s="3">
        <v>5</v>
      </c>
      <c r="U105" s="3">
        <v>0</v>
      </c>
    </row>
    <row r="106" spans="1:21" ht="12.75" customHeight="1" x14ac:dyDescent="0.2">
      <c r="A106" s="415"/>
      <c r="B106" s="245" t="s">
        <v>21</v>
      </c>
      <c r="C106" s="3">
        <v>3181</v>
      </c>
      <c r="D106" s="3">
        <v>5</v>
      </c>
      <c r="E106" s="3">
        <v>41</v>
      </c>
      <c r="F106" s="3">
        <v>248</v>
      </c>
      <c r="G106" s="3">
        <v>395</v>
      </c>
      <c r="H106" s="3">
        <v>392</v>
      </c>
      <c r="I106" s="3">
        <v>381</v>
      </c>
      <c r="J106" s="3">
        <v>363</v>
      </c>
      <c r="K106" s="3">
        <v>251</v>
      </c>
      <c r="L106" s="3">
        <v>253</v>
      </c>
      <c r="M106" s="3">
        <v>266</v>
      </c>
      <c r="N106" s="3">
        <v>246</v>
      </c>
      <c r="O106" s="3">
        <v>172</v>
      </c>
      <c r="P106" s="3">
        <v>100</v>
      </c>
      <c r="Q106" s="3">
        <v>37</v>
      </c>
      <c r="R106" s="3">
        <v>14</v>
      </c>
      <c r="S106" s="3">
        <v>11</v>
      </c>
      <c r="T106" s="3">
        <v>5</v>
      </c>
      <c r="U106" s="3">
        <v>1</v>
      </c>
    </row>
    <row r="107" spans="1:21" ht="12.75" customHeight="1" x14ac:dyDescent="0.2">
      <c r="A107" s="450" t="s">
        <v>354</v>
      </c>
      <c r="B107" s="244" t="s">
        <v>0</v>
      </c>
      <c r="C107" s="198">
        <v>456</v>
      </c>
      <c r="D107" s="198">
        <v>10</v>
      </c>
      <c r="E107" s="198">
        <v>21</v>
      </c>
      <c r="F107" s="198">
        <v>72</v>
      </c>
      <c r="G107" s="198">
        <v>75</v>
      </c>
      <c r="H107" s="198">
        <v>35</v>
      </c>
      <c r="I107" s="198">
        <v>27</v>
      </c>
      <c r="J107" s="198">
        <v>41</v>
      </c>
      <c r="K107" s="198">
        <v>41</v>
      </c>
      <c r="L107" s="198">
        <v>29</v>
      </c>
      <c r="M107" s="198">
        <v>31</v>
      </c>
      <c r="N107" s="198">
        <v>31</v>
      </c>
      <c r="O107" s="198">
        <v>25</v>
      </c>
      <c r="P107" s="198">
        <v>12</v>
      </c>
      <c r="Q107" s="198">
        <v>3</v>
      </c>
      <c r="R107" s="198">
        <v>3</v>
      </c>
      <c r="S107" s="198">
        <v>0</v>
      </c>
      <c r="T107" s="198">
        <v>0</v>
      </c>
      <c r="U107" s="198">
        <v>0</v>
      </c>
    </row>
    <row r="108" spans="1:21" ht="12.75" customHeight="1" x14ac:dyDescent="0.2">
      <c r="A108" s="414"/>
      <c r="B108" s="244" t="s">
        <v>20</v>
      </c>
      <c r="C108" s="198">
        <v>251</v>
      </c>
      <c r="D108" s="198">
        <v>7</v>
      </c>
      <c r="E108" s="198">
        <v>16</v>
      </c>
      <c r="F108" s="198">
        <v>33</v>
      </c>
      <c r="G108" s="198">
        <v>27</v>
      </c>
      <c r="H108" s="198">
        <v>26</v>
      </c>
      <c r="I108" s="198">
        <v>24</v>
      </c>
      <c r="J108" s="198">
        <v>20</v>
      </c>
      <c r="K108" s="198">
        <v>26</v>
      </c>
      <c r="L108" s="198">
        <v>17</v>
      </c>
      <c r="M108" s="198">
        <v>19</v>
      </c>
      <c r="N108" s="198">
        <v>13</v>
      </c>
      <c r="O108" s="198">
        <v>12</v>
      </c>
      <c r="P108" s="198">
        <v>9</v>
      </c>
      <c r="Q108" s="198">
        <v>1</v>
      </c>
      <c r="R108" s="198">
        <v>1</v>
      </c>
      <c r="S108" s="198">
        <v>0</v>
      </c>
      <c r="T108" s="198">
        <v>0</v>
      </c>
      <c r="U108" s="198">
        <v>0</v>
      </c>
    </row>
    <row r="109" spans="1:21" ht="12.75" customHeight="1" x14ac:dyDescent="0.2">
      <c r="A109" s="414"/>
      <c r="B109" s="244" t="s">
        <v>21</v>
      </c>
      <c r="C109" s="198">
        <v>205</v>
      </c>
      <c r="D109" s="198">
        <v>3</v>
      </c>
      <c r="E109" s="198">
        <v>5</v>
      </c>
      <c r="F109" s="198">
        <v>39</v>
      </c>
      <c r="G109" s="198">
        <v>48</v>
      </c>
      <c r="H109" s="198">
        <v>9</v>
      </c>
      <c r="I109" s="198">
        <v>3</v>
      </c>
      <c r="J109" s="198">
        <v>21</v>
      </c>
      <c r="K109" s="198">
        <v>15</v>
      </c>
      <c r="L109" s="198">
        <v>12</v>
      </c>
      <c r="M109" s="198">
        <v>12</v>
      </c>
      <c r="N109" s="198">
        <v>18</v>
      </c>
      <c r="O109" s="198">
        <v>13</v>
      </c>
      <c r="P109" s="198">
        <v>3</v>
      </c>
      <c r="Q109" s="198">
        <v>2</v>
      </c>
      <c r="R109" s="198">
        <v>2</v>
      </c>
      <c r="S109" s="198">
        <v>0</v>
      </c>
      <c r="T109" s="198">
        <v>0</v>
      </c>
      <c r="U109" s="198">
        <v>0</v>
      </c>
    </row>
    <row r="110" spans="1:21" ht="12.75" customHeight="1" x14ac:dyDescent="0.2">
      <c r="A110" s="415" t="s">
        <v>355</v>
      </c>
      <c r="B110" s="2" t="s">
        <v>0</v>
      </c>
      <c r="C110" s="3">
        <v>718</v>
      </c>
      <c r="D110" s="3">
        <v>1</v>
      </c>
      <c r="E110" s="3">
        <v>7</v>
      </c>
      <c r="F110" s="3">
        <v>26</v>
      </c>
      <c r="G110" s="3">
        <v>74</v>
      </c>
      <c r="H110" s="3">
        <v>75</v>
      </c>
      <c r="I110" s="3">
        <v>81</v>
      </c>
      <c r="J110" s="3">
        <v>90</v>
      </c>
      <c r="K110" s="3">
        <v>73</v>
      </c>
      <c r="L110" s="3">
        <v>75</v>
      </c>
      <c r="M110" s="3">
        <v>73</v>
      </c>
      <c r="N110" s="3">
        <v>50</v>
      </c>
      <c r="O110" s="3">
        <v>47</v>
      </c>
      <c r="P110" s="3">
        <v>22</v>
      </c>
      <c r="Q110" s="3">
        <v>13</v>
      </c>
      <c r="R110" s="3">
        <v>3</v>
      </c>
      <c r="S110" s="3">
        <v>2</v>
      </c>
      <c r="T110" s="3">
        <v>2</v>
      </c>
      <c r="U110" s="3">
        <v>4</v>
      </c>
    </row>
    <row r="111" spans="1:21" ht="12.75" customHeight="1" x14ac:dyDescent="0.2">
      <c r="A111" s="415"/>
      <c r="B111" s="2" t="s">
        <v>20</v>
      </c>
      <c r="C111" s="3">
        <v>393</v>
      </c>
      <c r="D111" s="3">
        <v>0</v>
      </c>
      <c r="E111" s="3">
        <v>5</v>
      </c>
      <c r="F111" s="3">
        <v>11</v>
      </c>
      <c r="G111" s="3">
        <v>43</v>
      </c>
      <c r="H111" s="3">
        <v>43</v>
      </c>
      <c r="I111" s="3">
        <v>48</v>
      </c>
      <c r="J111" s="3">
        <v>46</v>
      </c>
      <c r="K111" s="3">
        <v>44</v>
      </c>
      <c r="L111" s="3">
        <v>43</v>
      </c>
      <c r="M111" s="3">
        <v>41</v>
      </c>
      <c r="N111" s="3">
        <v>28</v>
      </c>
      <c r="O111" s="3">
        <v>24</v>
      </c>
      <c r="P111" s="3">
        <v>8</v>
      </c>
      <c r="Q111" s="3">
        <v>6</v>
      </c>
      <c r="R111" s="3">
        <v>1</v>
      </c>
      <c r="S111" s="3">
        <v>0</v>
      </c>
      <c r="T111" s="3">
        <v>1</v>
      </c>
      <c r="U111" s="3">
        <v>1</v>
      </c>
    </row>
    <row r="112" spans="1:21" ht="12.75" customHeight="1" x14ac:dyDescent="0.2">
      <c r="A112" s="415"/>
      <c r="B112" s="2" t="s">
        <v>21</v>
      </c>
      <c r="C112" s="3">
        <v>325</v>
      </c>
      <c r="D112" s="3">
        <v>1</v>
      </c>
      <c r="E112" s="3">
        <v>2</v>
      </c>
      <c r="F112" s="3">
        <v>15</v>
      </c>
      <c r="G112" s="3">
        <v>31</v>
      </c>
      <c r="H112" s="3">
        <v>32</v>
      </c>
      <c r="I112" s="3">
        <v>33</v>
      </c>
      <c r="J112" s="3">
        <v>44</v>
      </c>
      <c r="K112" s="3">
        <v>29</v>
      </c>
      <c r="L112" s="3">
        <v>32</v>
      </c>
      <c r="M112" s="3">
        <v>32</v>
      </c>
      <c r="N112" s="3">
        <v>22</v>
      </c>
      <c r="O112" s="3">
        <v>23</v>
      </c>
      <c r="P112" s="3">
        <v>14</v>
      </c>
      <c r="Q112" s="3">
        <v>7</v>
      </c>
      <c r="R112" s="3">
        <v>2</v>
      </c>
      <c r="S112" s="3">
        <v>2</v>
      </c>
      <c r="T112" s="3">
        <v>1</v>
      </c>
      <c r="U112" s="3">
        <v>3</v>
      </c>
    </row>
    <row r="113" spans="1:21" ht="12.75" customHeight="1" x14ac:dyDescent="0.2">
      <c r="A113" s="450" t="s">
        <v>356</v>
      </c>
      <c r="B113" s="244" t="s">
        <v>0</v>
      </c>
      <c r="C113" s="198">
        <v>131889</v>
      </c>
      <c r="D113" s="198">
        <v>573</v>
      </c>
      <c r="E113" s="198">
        <v>3506</v>
      </c>
      <c r="F113" s="198">
        <v>9183</v>
      </c>
      <c r="G113" s="198">
        <v>16534</v>
      </c>
      <c r="H113" s="198">
        <v>14872</v>
      </c>
      <c r="I113" s="198">
        <v>14751</v>
      </c>
      <c r="J113" s="198">
        <v>12812</v>
      </c>
      <c r="K113" s="198">
        <v>10827</v>
      </c>
      <c r="L113" s="198">
        <v>9536</v>
      </c>
      <c r="M113" s="198">
        <v>9573</v>
      </c>
      <c r="N113" s="198">
        <v>8102</v>
      </c>
      <c r="O113" s="198">
        <v>6557</v>
      </c>
      <c r="P113" s="198">
        <v>4351</v>
      </c>
      <c r="Q113" s="198">
        <v>3086</v>
      </c>
      <c r="R113" s="198">
        <v>2441</v>
      </c>
      <c r="S113" s="198">
        <v>1956</v>
      </c>
      <c r="T113" s="198">
        <v>1556</v>
      </c>
      <c r="U113" s="198">
        <v>1673</v>
      </c>
    </row>
    <row r="114" spans="1:21" ht="12.75" customHeight="1" x14ac:dyDescent="0.2">
      <c r="A114" s="414"/>
      <c r="B114" s="244" t="s">
        <v>20</v>
      </c>
      <c r="C114" s="198">
        <v>68040</v>
      </c>
      <c r="D114" s="198">
        <v>374</v>
      </c>
      <c r="E114" s="198">
        <v>2542</v>
      </c>
      <c r="F114" s="198">
        <v>4371</v>
      </c>
      <c r="G114" s="198">
        <v>7196</v>
      </c>
      <c r="H114" s="198">
        <v>7765</v>
      </c>
      <c r="I114" s="198">
        <v>7972</v>
      </c>
      <c r="J114" s="198">
        <v>6687</v>
      </c>
      <c r="K114" s="198">
        <v>5839</v>
      </c>
      <c r="L114" s="198">
        <v>5450</v>
      </c>
      <c r="M114" s="198">
        <v>5209</v>
      </c>
      <c r="N114" s="198">
        <v>4264</v>
      </c>
      <c r="O114" s="198">
        <v>3467</v>
      </c>
      <c r="P114" s="198">
        <v>2227</v>
      </c>
      <c r="Q114" s="198">
        <v>1497</v>
      </c>
      <c r="R114" s="198">
        <v>1082</v>
      </c>
      <c r="S114" s="198">
        <v>835</v>
      </c>
      <c r="T114" s="198">
        <v>656</v>
      </c>
      <c r="U114" s="198">
        <v>607</v>
      </c>
    </row>
    <row r="115" spans="1:21" ht="12.75" customHeight="1" x14ac:dyDescent="0.2">
      <c r="A115" s="414"/>
      <c r="B115" s="244" t="s">
        <v>21</v>
      </c>
      <c r="C115" s="198">
        <v>63849</v>
      </c>
      <c r="D115" s="198">
        <v>199</v>
      </c>
      <c r="E115" s="198">
        <v>964</v>
      </c>
      <c r="F115" s="198">
        <v>4812</v>
      </c>
      <c r="G115" s="198">
        <v>9338</v>
      </c>
      <c r="H115" s="198">
        <v>7107</v>
      </c>
      <c r="I115" s="198">
        <v>6779</v>
      </c>
      <c r="J115" s="198">
        <v>6125</v>
      </c>
      <c r="K115" s="198">
        <v>4988</v>
      </c>
      <c r="L115" s="198">
        <v>4086</v>
      </c>
      <c r="M115" s="198">
        <v>4364</v>
      </c>
      <c r="N115" s="198">
        <v>3838</v>
      </c>
      <c r="O115" s="198">
        <v>3090</v>
      </c>
      <c r="P115" s="198">
        <v>2124</v>
      </c>
      <c r="Q115" s="198">
        <v>1589</v>
      </c>
      <c r="R115" s="198">
        <v>1359</v>
      </c>
      <c r="S115" s="198">
        <v>1121</v>
      </c>
      <c r="T115" s="198">
        <v>900</v>
      </c>
      <c r="U115" s="198">
        <v>1066</v>
      </c>
    </row>
    <row r="116" spans="1:21" ht="12.75" customHeight="1" x14ac:dyDescent="0.2">
      <c r="A116" s="451" t="s">
        <v>357</v>
      </c>
      <c r="B116" s="245" t="s">
        <v>0</v>
      </c>
      <c r="C116" s="3">
        <v>20565</v>
      </c>
      <c r="D116" s="3">
        <v>27</v>
      </c>
      <c r="E116" s="3">
        <v>244</v>
      </c>
      <c r="F116" s="3">
        <v>858</v>
      </c>
      <c r="G116" s="3">
        <v>1738</v>
      </c>
      <c r="H116" s="3">
        <v>2067</v>
      </c>
      <c r="I116" s="3">
        <v>2077</v>
      </c>
      <c r="J116" s="3">
        <v>1943</v>
      </c>
      <c r="K116" s="3">
        <v>1845</v>
      </c>
      <c r="L116" s="3">
        <v>1711</v>
      </c>
      <c r="M116" s="3">
        <v>1950</v>
      </c>
      <c r="N116" s="3">
        <v>1795</v>
      </c>
      <c r="O116" s="3">
        <v>1640</v>
      </c>
      <c r="P116" s="3">
        <v>1089</v>
      </c>
      <c r="Q116" s="3">
        <v>683</v>
      </c>
      <c r="R116" s="3">
        <v>383</v>
      </c>
      <c r="S116" s="3">
        <v>278</v>
      </c>
      <c r="T116" s="3">
        <v>125</v>
      </c>
      <c r="U116" s="3">
        <v>112</v>
      </c>
    </row>
    <row r="117" spans="1:21" ht="12.75" customHeight="1" x14ac:dyDescent="0.2">
      <c r="A117" s="415"/>
      <c r="B117" s="245" t="s">
        <v>20</v>
      </c>
      <c r="C117" s="3">
        <v>9781</v>
      </c>
      <c r="D117" s="3">
        <v>20</v>
      </c>
      <c r="E117" s="3">
        <v>175</v>
      </c>
      <c r="F117" s="3">
        <v>415</v>
      </c>
      <c r="G117" s="3">
        <v>772</v>
      </c>
      <c r="H117" s="3">
        <v>1018</v>
      </c>
      <c r="I117" s="3">
        <v>1010</v>
      </c>
      <c r="J117" s="3">
        <v>911</v>
      </c>
      <c r="K117" s="3">
        <v>920</v>
      </c>
      <c r="L117" s="3">
        <v>895</v>
      </c>
      <c r="M117" s="3">
        <v>976</v>
      </c>
      <c r="N117" s="3">
        <v>821</v>
      </c>
      <c r="O117" s="3">
        <v>788</v>
      </c>
      <c r="P117" s="3">
        <v>478</v>
      </c>
      <c r="Q117" s="3">
        <v>283</v>
      </c>
      <c r="R117" s="3">
        <v>130</v>
      </c>
      <c r="S117" s="3">
        <v>91</v>
      </c>
      <c r="T117" s="3">
        <v>37</v>
      </c>
      <c r="U117" s="3">
        <v>41</v>
      </c>
    </row>
    <row r="118" spans="1:21" ht="12.75" customHeight="1" x14ac:dyDescent="0.2">
      <c r="A118" s="415"/>
      <c r="B118" s="245" t="s">
        <v>21</v>
      </c>
      <c r="C118" s="3">
        <v>10784</v>
      </c>
      <c r="D118" s="3">
        <v>7</v>
      </c>
      <c r="E118" s="3">
        <v>69</v>
      </c>
      <c r="F118" s="3">
        <v>443</v>
      </c>
      <c r="G118" s="3">
        <v>966</v>
      </c>
      <c r="H118" s="3">
        <v>1049</v>
      </c>
      <c r="I118" s="3">
        <v>1067</v>
      </c>
      <c r="J118" s="3">
        <v>1032</v>
      </c>
      <c r="K118" s="3">
        <v>925</v>
      </c>
      <c r="L118" s="3">
        <v>816</v>
      </c>
      <c r="M118" s="3">
        <v>974</v>
      </c>
      <c r="N118" s="3">
        <v>974</v>
      </c>
      <c r="O118" s="3">
        <v>852</v>
      </c>
      <c r="P118" s="3">
        <v>611</v>
      </c>
      <c r="Q118" s="3">
        <v>400</v>
      </c>
      <c r="R118" s="3">
        <v>253</v>
      </c>
      <c r="S118" s="3">
        <v>187</v>
      </c>
      <c r="T118" s="3">
        <v>88</v>
      </c>
      <c r="U118" s="3">
        <v>71</v>
      </c>
    </row>
    <row r="119" spans="1:21" ht="12.75" customHeight="1" x14ac:dyDescent="0.2">
      <c r="A119" s="414" t="s">
        <v>358</v>
      </c>
      <c r="B119" s="244" t="s">
        <v>0</v>
      </c>
      <c r="C119" s="198">
        <v>2652</v>
      </c>
      <c r="D119" s="198">
        <v>13</v>
      </c>
      <c r="E119" s="198">
        <v>59</v>
      </c>
      <c r="F119" s="198">
        <v>127</v>
      </c>
      <c r="G119" s="198">
        <v>166</v>
      </c>
      <c r="H119" s="198">
        <v>210</v>
      </c>
      <c r="I119" s="198">
        <v>281</v>
      </c>
      <c r="J119" s="198">
        <v>275</v>
      </c>
      <c r="K119" s="198">
        <v>253</v>
      </c>
      <c r="L119" s="198">
        <v>260</v>
      </c>
      <c r="M119" s="198">
        <v>286</v>
      </c>
      <c r="N119" s="198">
        <v>232</v>
      </c>
      <c r="O119" s="198">
        <v>188</v>
      </c>
      <c r="P119" s="198">
        <v>134</v>
      </c>
      <c r="Q119" s="198">
        <v>84</v>
      </c>
      <c r="R119" s="198">
        <v>36</v>
      </c>
      <c r="S119" s="198">
        <v>30</v>
      </c>
      <c r="T119" s="198">
        <v>8</v>
      </c>
      <c r="U119" s="198">
        <v>10</v>
      </c>
    </row>
    <row r="120" spans="1:21" ht="12.75" customHeight="1" x14ac:dyDescent="0.2">
      <c r="A120" s="414"/>
      <c r="B120" s="244" t="s">
        <v>20</v>
      </c>
      <c r="C120" s="198">
        <v>1255</v>
      </c>
      <c r="D120" s="198">
        <v>5</v>
      </c>
      <c r="E120" s="198">
        <v>36</v>
      </c>
      <c r="F120" s="198">
        <v>59</v>
      </c>
      <c r="G120" s="198">
        <v>77</v>
      </c>
      <c r="H120" s="198">
        <v>94</v>
      </c>
      <c r="I120" s="198">
        <v>130</v>
      </c>
      <c r="J120" s="198">
        <v>130</v>
      </c>
      <c r="K120" s="198">
        <v>124</v>
      </c>
      <c r="L120" s="198">
        <v>130</v>
      </c>
      <c r="M120" s="198">
        <v>142</v>
      </c>
      <c r="N120" s="198">
        <v>108</v>
      </c>
      <c r="O120" s="198">
        <v>90</v>
      </c>
      <c r="P120" s="198">
        <v>70</v>
      </c>
      <c r="Q120" s="198">
        <v>29</v>
      </c>
      <c r="R120" s="198">
        <v>16</v>
      </c>
      <c r="S120" s="198">
        <v>10</v>
      </c>
      <c r="T120" s="198">
        <v>3</v>
      </c>
      <c r="U120" s="198">
        <v>2</v>
      </c>
    </row>
    <row r="121" spans="1:21" ht="12.75" customHeight="1" x14ac:dyDescent="0.2">
      <c r="A121" s="414"/>
      <c r="B121" s="244" t="s">
        <v>21</v>
      </c>
      <c r="C121" s="198">
        <v>1397</v>
      </c>
      <c r="D121" s="198">
        <v>8</v>
      </c>
      <c r="E121" s="198">
        <v>23</v>
      </c>
      <c r="F121" s="198">
        <v>68</v>
      </c>
      <c r="G121" s="198">
        <v>89</v>
      </c>
      <c r="H121" s="198">
        <v>116</v>
      </c>
      <c r="I121" s="198">
        <v>151</v>
      </c>
      <c r="J121" s="198">
        <v>145</v>
      </c>
      <c r="K121" s="198">
        <v>129</v>
      </c>
      <c r="L121" s="198">
        <v>130</v>
      </c>
      <c r="M121" s="198">
        <v>144</v>
      </c>
      <c r="N121" s="198">
        <v>124</v>
      </c>
      <c r="O121" s="198">
        <v>98</v>
      </c>
      <c r="P121" s="198">
        <v>64</v>
      </c>
      <c r="Q121" s="198">
        <v>55</v>
      </c>
      <c r="R121" s="198">
        <v>20</v>
      </c>
      <c r="S121" s="198">
        <v>20</v>
      </c>
      <c r="T121" s="198">
        <v>5</v>
      </c>
      <c r="U121" s="198">
        <v>8</v>
      </c>
    </row>
    <row r="122" spans="1:21" ht="12.75" customHeight="1" x14ac:dyDescent="0.2">
      <c r="A122" s="415" t="s">
        <v>359</v>
      </c>
      <c r="B122" s="245" t="s">
        <v>0</v>
      </c>
      <c r="C122" s="3">
        <v>6284</v>
      </c>
      <c r="D122" s="3">
        <v>5</v>
      </c>
      <c r="E122" s="3">
        <v>56</v>
      </c>
      <c r="F122" s="3">
        <v>181</v>
      </c>
      <c r="G122" s="3">
        <v>316</v>
      </c>
      <c r="H122" s="3">
        <v>595</v>
      </c>
      <c r="I122" s="3">
        <v>675</v>
      </c>
      <c r="J122" s="3">
        <v>673</v>
      </c>
      <c r="K122" s="3">
        <v>698</v>
      </c>
      <c r="L122" s="3">
        <v>617</v>
      </c>
      <c r="M122" s="3">
        <v>716</v>
      </c>
      <c r="N122" s="3">
        <v>589</v>
      </c>
      <c r="O122" s="3">
        <v>512</v>
      </c>
      <c r="P122" s="3">
        <v>334</v>
      </c>
      <c r="Q122" s="3">
        <v>170</v>
      </c>
      <c r="R122" s="3">
        <v>74</v>
      </c>
      <c r="S122" s="3">
        <v>40</v>
      </c>
      <c r="T122" s="3">
        <v>22</v>
      </c>
      <c r="U122" s="3">
        <v>11</v>
      </c>
    </row>
    <row r="123" spans="1:21" ht="12.75" customHeight="1" x14ac:dyDescent="0.2">
      <c r="A123" s="415"/>
      <c r="B123" s="245" t="s">
        <v>20</v>
      </c>
      <c r="C123" s="3">
        <v>3107</v>
      </c>
      <c r="D123" s="3">
        <v>4</v>
      </c>
      <c r="E123" s="3">
        <v>41</v>
      </c>
      <c r="F123" s="3">
        <v>88</v>
      </c>
      <c r="G123" s="3">
        <v>146</v>
      </c>
      <c r="H123" s="3">
        <v>303</v>
      </c>
      <c r="I123" s="3">
        <v>357</v>
      </c>
      <c r="J123" s="3">
        <v>343</v>
      </c>
      <c r="K123" s="3">
        <v>386</v>
      </c>
      <c r="L123" s="3">
        <v>357</v>
      </c>
      <c r="M123" s="3">
        <v>342</v>
      </c>
      <c r="N123" s="3">
        <v>277</v>
      </c>
      <c r="O123" s="3">
        <v>228</v>
      </c>
      <c r="P123" s="3">
        <v>135</v>
      </c>
      <c r="Q123" s="3">
        <v>60</v>
      </c>
      <c r="R123" s="3">
        <v>19</v>
      </c>
      <c r="S123" s="3">
        <v>14</v>
      </c>
      <c r="T123" s="3">
        <v>4</v>
      </c>
      <c r="U123" s="3">
        <v>3</v>
      </c>
    </row>
    <row r="124" spans="1:21" ht="12.75" customHeight="1" x14ac:dyDescent="0.2">
      <c r="A124" s="415"/>
      <c r="B124" s="245" t="s">
        <v>21</v>
      </c>
      <c r="C124" s="3">
        <v>3177</v>
      </c>
      <c r="D124" s="3">
        <v>1</v>
      </c>
      <c r="E124" s="3">
        <v>15</v>
      </c>
      <c r="F124" s="3">
        <v>93</v>
      </c>
      <c r="G124" s="3">
        <v>170</v>
      </c>
      <c r="H124" s="3">
        <v>292</v>
      </c>
      <c r="I124" s="3">
        <v>318</v>
      </c>
      <c r="J124" s="3">
        <v>330</v>
      </c>
      <c r="K124" s="3">
        <v>312</v>
      </c>
      <c r="L124" s="3">
        <v>260</v>
      </c>
      <c r="M124" s="3">
        <v>374</v>
      </c>
      <c r="N124" s="3">
        <v>312</v>
      </c>
      <c r="O124" s="3">
        <v>284</v>
      </c>
      <c r="P124" s="3">
        <v>199</v>
      </c>
      <c r="Q124" s="3">
        <v>110</v>
      </c>
      <c r="R124" s="3">
        <v>55</v>
      </c>
      <c r="S124" s="3">
        <v>26</v>
      </c>
      <c r="T124" s="3">
        <v>18</v>
      </c>
      <c r="U124" s="3">
        <v>8</v>
      </c>
    </row>
    <row r="125" spans="1:21" ht="12.75" customHeight="1" x14ac:dyDescent="0.2">
      <c r="A125" s="414" t="s">
        <v>360</v>
      </c>
      <c r="B125" s="244" t="s">
        <v>0</v>
      </c>
      <c r="C125" s="198">
        <v>50675</v>
      </c>
      <c r="D125" s="198">
        <v>285</v>
      </c>
      <c r="E125" s="198">
        <v>1814</v>
      </c>
      <c r="F125" s="198">
        <v>3979</v>
      </c>
      <c r="G125" s="198">
        <v>6543</v>
      </c>
      <c r="H125" s="198">
        <v>6950</v>
      </c>
      <c r="I125" s="198">
        <v>6472</v>
      </c>
      <c r="J125" s="198">
        <v>5281</v>
      </c>
      <c r="K125" s="198">
        <v>4170</v>
      </c>
      <c r="L125" s="198">
        <v>3453</v>
      </c>
      <c r="M125" s="198">
        <v>3220</v>
      </c>
      <c r="N125" s="198">
        <v>2603</v>
      </c>
      <c r="O125" s="198">
        <v>2044</v>
      </c>
      <c r="P125" s="198">
        <v>1328</v>
      </c>
      <c r="Q125" s="198">
        <v>810</v>
      </c>
      <c r="R125" s="198">
        <v>577</v>
      </c>
      <c r="S125" s="198">
        <v>470</v>
      </c>
      <c r="T125" s="198">
        <v>350</v>
      </c>
      <c r="U125" s="198">
        <v>326</v>
      </c>
    </row>
    <row r="126" spans="1:21" ht="12.75" customHeight="1" x14ac:dyDescent="0.2">
      <c r="A126" s="414"/>
      <c r="B126" s="244" t="s">
        <v>20</v>
      </c>
      <c r="C126" s="198">
        <v>25173</v>
      </c>
      <c r="D126" s="198">
        <v>186</v>
      </c>
      <c r="E126" s="198">
        <v>1221</v>
      </c>
      <c r="F126" s="198">
        <v>1838</v>
      </c>
      <c r="G126" s="198">
        <v>2832</v>
      </c>
      <c r="H126" s="198">
        <v>3420</v>
      </c>
      <c r="I126" s="198">
        <v>3331</v>
      </c>
      <c r="J126" s="198">
        <v>2583</v>
      </c>
      <c r="K126" s="198">
        <v>2122</v>
      </c>
      <c r="L126" s="198">
        <v>1887</v>
      </c>
      <c r="M126" s="198">
        <v>1711</v>
      </c>
      <c r="N126" s="198">
        <v>1278</v>
      </c>
      <c r="O126" s="198">
        <v>1014</v>
      </c>
      <c r="P126" s="198">
        <v>644</v>
      </c>
      <c r="Q126" s="198">
        <v>375</v>
      </c>
      <c r="R126" s="198">
        <v>249</v>
      </c>
      <c r="S126" s="198">
        <v>203</v>
      </c>
      <c r="T126" s="198">
        <v>145</v>
      </c>
      <c r="U126" s="198">
        <v>134</v>
      </c>
    </row>
    <row r="127" spans="1:21" ht="12.75" customHeight="1" x14ac:dyDescent="0.2">
      <c r="A127" s="414"/>
      <c r="B127" s="244" t="s">
        <v>21</v>
      </c>
      <c r="C127" s="198">
        <v>25502</v>
      </c>
      <c r="D127" s="198">
        <v>99</v>
      </c>
      <c r="E127" s="198">
        <v>593</v>
      </c>
      <c r="F127" s="198">
        <v>2141</v>
      </c>
      <c r="G127" s="198">
        <v>3711</v>
      </c>
      <c r="H127" s="198">
        <v>3530</v>
      </c>
      <c r="I127" s="198">
        <v>3141</v>
      </c>
      <c r="J127" s="198">
        <v>2698</v>
      </c>
      <c r="K127" s="198">
        <v>2048</v>
      </c>
      <c r="L127" s="198">
        <v>1566</v>
      </c>
      <c r="M127" s="198">
        <v>1509</v>
      </c>
      <c r="N127" s="198">
        <v>1325</v>
      </c>
      <c r="O127" s="198">
        <v>1030</v>
      </c>
      <c r="P127" s="198">
        <v>684</v>
      </c>
      <c r="Q127" s="198">
        <v>435</v>
      </c>
      <c r="R127" s="198">
        <v>328</v>
      </c>
      <c r="S127" s="198">
        <v>267</v>
      </c>
      <c r="T127" s="198">
        <v>205</v>
      </c>
      <c r="U127" s="198">
        <v>192</v>
      </c>
    </row>
    <row r="128" spans="1:21" ht="12.75" customHeight="1" x14ac:dyDescent="0.2">
      <c r="A128" s="415" t="s">
        <v>361</v>
      </c>
      <c r="B128" s="245" t="s">
        <v>0</v>
      </c>
      <c r="C128" s="3">
        <v>2635</v>
      </c>
      <c r="D128" s="3">
        <v>11</v>
      </c>
      <c r="E128" s="3">
        <v>175</v>
      </c>
      <c r="F128" s="3">
        <v>370</v>
      </c>
      <c r="G128" s="3">
        <v>296</v>
      </c>
      <c r="H128" s="3">
        <v>156</v>
      </c>
      <c r="I128" s="3">
        <v>166</v>
      </c>
      <c r="J128" s="3">
        <v>171</v>
      </c>
      <c r="K128" s="3">
        <v>175</v>
      </c>
      <c r="L128" s="3">
        <v>175</v>
      </c>
      <c r="M128" s="3">
        <v>224</v>
      </c>
      <c r="N128" s="3">
        <v>188</v>
      </c>
      <c r="O128" s="3">
        <v>173</v>
      </c>
      <c r="P128" s="3">
        <v>129</v>
      </c>
      <c r="Q128" s="3">
        <v>86</v>
      </c>
      <c r="R128" s="3">
        <v>64</v>
      </c>
      <c r="S128" s="3">
        <v>38</v>
      </c>
      <c r="T128" s="3">
        <v>25</v>
      </c>
      <c r="U128" s="3">
        <v>13</v>
      </c>
    </row>
    <row r="129" spans="1:21" ht="12.75" customHeight="1" x14ac:dyDescent="0.2">
      <c r="A129" s="415"/>
      <c r="B129" s="245" t="s">
        <v>20</v>
      </c>
      <c r="C129" s="3">
        <v>908</v>
      </c>
      <c r="D129" s="3">
        <v>4</v>
      </c>
      <c r="E129" s="3">
        <v>99</v>
      </c>
      <c r="F129" s="3">
        <v>179</v>
      </c>
      <c r="G129" s="3">
        <v>128</v>
      </c>
      <c r="H129" s="3">
        <v>64</v>
      </c>
      <c r="I129" s="3">
        <v>58</v>
      </c>
      <c r="J129" s="3">
        <v>47</v>
      </c>
      <c r="K129" s="3">
        <v>43</v>
      </c>
      <c r="L129" s="3">
        <v>48</v>
      </c>
      <c r="M129" s="3">
        <v>60</v>
      </c>
      <c r="N129" s="3">
        <v>46</v>
      </c>
      <c r="O129" s="3">
        <v>42</v>
      </c>
      <c r="P129" s="3">
        <v>25</v>
      </c>
      <c r="Q129" s="3">
        <v>22</v>
      </c>
      <c r="R129" s="3">
        <v>17</v>
      </c>
      <c r="S129" s="3">
        <v>14</v>
      </c>
      <c r="T129" s="3">
        <v>10</v>
      </c>
      <c r="U129" s="3">
        <v>2</v>
      </c>
    </row>
    <row r="130" spans="1:21" ht="12.75" customHeight="1" x14ac:dyDescent="0.2">
      <c r="A130" s="415"/>
      <c r="B130" s="245" t="s">
        <v>21</v>
      </c>
      <c r="C130" s="3">
        <v>1727</v>
      </c>
      <c r="D130" s="3">
        <v>7</v>
      </c>
      <c r="E130" s="3">
        <v>76</v>
      </c>
      <c r="F130" s="3">
        <v>191</v>
      </c>
      <c r="G130" s="3">
        <v>168</v>
      </c>
      <c r="H130" s="3">
        <v>92</v>
      </c>
      <c r="I130" s="3">
        <v>108</v>
      </c>
      <c r="J130" s="3">
        <v>124</v>
      </c>
      <c r="K130" s="3">
        <v>132</v>
      </c>
      <c r="L130" s="3">
        <v>127</v>
      </c>
      <c r="M130" s="3">
        <v>164</v>
      </c>
      <c r="N130" s="3">
        <v>142</v>
      </c>
      <c r="O130" s="3">
        <v>131</v>
      </c>
      <c r="P130" s="3">
        <v>104</v>
      </c>
      <c r="Q130" s="3">
        <v>64</v>
      </c>
      <c r="R130" s="3">
        <v>47</v>
      </c>
      <c r="S130" s="3">
        <v>24</v>
      </c>
      <c r="T130" s="3">
        <v>15</v>
      </c>
      <c r="U130" s="3">
        <v>11</v>
      </c>
    </row>
    <row r="131" spans="1:21" ht="12.75" customHeight="1" x14ac:dyDescent="0.2">
      <c r="A131" s="450" t="s">
        <v>366</v>
      </c>
      <c r="B131" s="244" t="s">
        <v>0</v>
      </c>
      <c r="C131" s="198">
        <v>94</v>
      </c>
      <c r="D131" s="198">
        <v>0</v>
      </c>
      <c r="E131" s="198">
        <v>0</v>
      </c>
      <c r="F131" s="198">
        <v>0</v>
      </c>
      <c r="G131" s="198">
        <v>3</v>
      </c>
      <c r="H131" s="198">
        <v>11</v>
      </c>
      <c r="I131" s="198">
        <v>25</v>
      </c>
      <c r="J131" s="198">
        <v>18</v>
      </c>
      <c r="K131" s="198">
        <v>9</v>
      </c>
      <c r="L131" s="198">
        <v>10</v>
      </c>
      <c r="M131" s="198">
        <v>8</v>
      </c>
      <c r="N131" s="198">
        <v>2</v>
      </c>
      <c r="O131" s="198">
        <v>4</v>
      </c>
      <c r="P131" s="198">
        <v>3</v>
      </c>
      <c r="Q131" s="198">
        <v>1</v>
      </c>
      <c r="R131" s="198">
        <v>0</v>
      </c>
      <c r="S131" s="198">
        <v>0</v>
      </c>
      <c r="T131" s="198">
        <v>0</v>
      </c>
      <c r="U131" s="198">
        <v>0</v>
      </c>
    </row>
    <row r="132" spans="1:21" ht="12.75" customHeight="1" x14ac:dyDescent="0.2">
      <c r="A132" s="414"/>
      <c r="B132" s="244" t="s">
        <v>20</v>
      </c>
      <c r="C132" s="198">
        <v>57</v>
      </c>
      <c r="D132" s="198">
        <v>0</v>
      </c>
      <c r="E132" s="198">
        <v>0</v>
      </c>
      <c r="F132" s="198">
        <v>0</v>
      </c>
      <c r="G132" s="198">
        <v>1</v>
      </c>
      <c r="H132" s="198">
        <v>6</v>
      </c>
      <c r="I132" s="198">
        <v>17</v>
      </c>
      <c r="J132" s="198">
        <v>9</v>
      </c>
      <c r="K132" s="198">
        <v>6</v>
      </c>
      <c r="L132" s="198">
        <v>7</v>
      </c>
      <c r="M132" s="198">
        <v>5</v>
      </c>
      <c r="N132" s="198">
        <v>2</v>
      </c>
      <c r="O132" s="198">
        <v>2</v>
      </c>
      <c r="P132" s="198">
        <v>1</v>
      </c>
      <c r="Q132" s="198">
        <v>1</v>
      </c>
      <c r="R132" s="198">
        <v>0</v>
      </c>
      <c r="S132" s="198">
        <v>0</v>
      </c>
      <c r="T132" s="198">
        <v>0</v>
      </c>
      <c r="U132" s="198">
        <v>0</v>
      </c>
    </row>
    <row r="133" spans="1:21" ht="12.75" customHeight="1" x14ac:dyDescent="0.2">
      <c r="A133" s="414"/>
      <c r="B133" s="244" t="s">
        <v>21</v>
      </c>
      <c r="C133" s="198">
        <v>37</v>
      </c>
      <c r="D133" s="198">
        <v>0</v>
      </c>
      <c r="E133" s="198">
        <v>0</v>
      </c>
      <c r="F133" s="198">
        <v>0</v>
      </c>
      <c r="G133" s="198">
        <v>2</v>
      </c>
      <c r="H133" s="198">
        <v>5</v>
      </c>
      <c r="I133" s="198">
        <v>8</v>
      </c>
      <c r="J133" s="198">
        <v>9</v>
      </c>
      <c r="K133" s="198">
        <v>3</v>
      </c>
      <c r="L133" s="198">
        <v>3</v>
      </c>
      <c r="M133" s="198">
        <v>3</v>
      </c>
      <c r="N133" s="198">
        <v>0</v>
      </c>
      <c r="O133" s="198">
        <v>2</v>
      </c>
      <c r="P133" s="198">
        <v>2</v>
      </c>
      <c r="Q133" s="198">
        <v>0</v>
      </c>
      <c r="R133" s="198">
        <v>0</v>
      </c>
      <c r="S133" s="198">
        <v>0</v>
      </c>
      <c r="T133" s="198">
        <v>0</v>
      </c>
      <c r="U133" s="198">
        <v>0</v>
      </c>
    </row>
    <row r="134" spans="1:21" ht="12.75" customHeight="1" x14ac:dyDescent="0.2">
      <c r="A134" s="451" t="s">
        <v>362</v>
      </c>
      <c r="B134" s="245" t="s">
        <v>0</v>
      </c>
      <c r="C134" s="3">
        <v>316</v>
      </c>
      <c r="D134" s="3">
        <v>1</v>
      </c>
      <c r="E134" s="3">
        <v>105</v>
      </c>
      <c r="F134" s="3">
        <v>109</v>
      </c>
      <c r="G134" s="3">
        <v>16</v>
      </c>
      <c r="H134" s="3">
        <v>13</v>
      </c>
      <c r="I134" s="3">
        <v>13</v>
      </c>
      <c r="J134" s="3">
        <v>14</v>
      </c>
      <c r="K134" s="3">
        <v>9</v>
      </c>
      <c r="L134" s="3">
        <v>12</v>
      </c>
      <c r="M134" s="3">
        <v>5</v>
      </c>
      <c r="N134" s="3">
        <v>9</v>
      </c>
      <c r="O134" s="3">
        <v>3</v>
      </c>
      <c r="P134" s="3">
        <v>1</v>
      </c>
      <c r="Q134" s="3">
        <v>2</v>
      </c>
      <c r="R134" s="3">
        <v>2</v>
      </c>
      <c r="S134" s="3">
        <v>2</v>
      </c>
      <c r="T134" s="3">
        <v>0</v>
      </c>
      <c r="U134" s="3">
        <v>0</v>
      </c>
    </row>
    <row r="135" spans="1:21" ht="12.75" customHeight="1" x14ac:dyDescent="0.2">
      <c r="A135" s="451"/>
      <c r="B135" s="245" t="s">
        <v>20</v>
      </c>
      <c r="C135" s="3">
        <v>132</v>
      </c>
      <c r="D135" s="3">
        <v>0</v>
      </c>
      <c r="E135" s="3">
        <v>57</v>
      </c>
      <c r="F135" s="3">
        <v>48</v>
      </c>
      <c r="G135" s="3">
        <v>6</v>
      </c>
      <c r="H135" s="3">
        <v>4</v>
      </c>
      <c r="I135" s="3">
        <v>3</v>
      </c>
      <c r="J135" s="3">
        <v>1</v>
      </c>
      <c r="K135" s="3">
        <v>1</v>
      </c>
      <c r="L135" s="3">
        <v>4</v>
      </c>
      <c r="M135" s="3">
        <v>2</v>
      </c>
      <c r="N135" s="3">
        <v>2</v>
      </c>
      <c r="O135" s="3">
        <v>1</v>
      </c>
      <c r="P135" s="3">
        <v>1</v>
      </c>
      <c r="Q135" s="3">
        <v>1</v>
      </c>
      <c r="R135" s="3">
        <v>1</v>
      </c>
      <c r="S135" s="3">
        <v>0</v>
      </c>
      <c r="T135" s="3">
        <v>0</v>
      </c>
      <c r="U135" s="3">
        <v>0</v>
      </c>
    </row>
    <row r="136" spans="1:21" ht="12.75" customHeight="1" x14ac:dyDescent="0.2">
      <c r="A136" s="451"/>
      <c r="B136" s="245" t="s">
        <v>21</v>
      </c>
      <c r="C136" s="3">
        <v>184</v>
      </c>
      <c r="D136" s="3">
        <v>1</v>
      </c>
      <c r="E136" s="3">
        <v>48</v>
      </c>
      <c r="F136" s="3">
        <v>61</v>
      </c>
      <c r="G136" s="3">
        <v>10</v>
      </c>
      <c r="H136" s="3">
        <v>9</v>
      </c>
      <c r="I136" s="3">
        <v>10</v>
      </c>
      <c r="J136" s="3">
        <v>13</v>
      </c>
      <c r="K136" s="3">
        <v>8</v>
      </c>
      <c r="L136" s="3">
        <v>8</v>
      </c>
      <c r="M136" s="3">
        <v>3</v>
      </c>
      <c r="N136" s="3">
        <v>7</v>
      </c>
      <c r="O136" s="3">
        <v>2</v>
      </c>
      <c r="P136" s="3">
        <v>0</v>
      </c>
      <c r="Q136" s="3">
        <v>1</v>
      </c>
      <c r="R136" s="3">
        <v>1</v>
      </c>
      <c r="S136" s="3">
        <v>2</v>
      </c>
      <c r="T136" s="3">
        <v>0</v>
      </c>
      <c r="U136" s="3">
        <v>0</v>
      </c>
    </row>
    <row r="137" spans="1:21" ht="12.75" customHeight="1" x14ac:dyDescent="0.2">
      <c r="A137" s="450" t="s">
        <v>363</v>
      </c>
      <c r="B137" s="244" t="s">
        <v>0</v>
      </c>
      <c r="C137" s="198">
        <v>524</v>
      </c>
      <c r="D137" s="198">
        <v>5</v>
      </c>
      <c r="E137" s="198">
        <v>24</v>
      </c>
      <c r="F137" s="198">
        <v>35</v>
      </c>
      <c r="G137" s="198">
        <v>29</v>
      </c>
      <c r="H137" s="198">
        <v>58</v>
      </c>
      <c r="I137" s="198">
        <v>78</v>
      </c>
      <c r="J137" s="198">
        <v>77</v>
      </c>
      <c r="K137" s="198">
        <v>77</v>
      </c>
      <c r="L137" s="198">
        <v>48</v>
      </c>
      <c r="M137" s="198">
        <v>35</v>
      </c>
      <c r="N137" s="198">
        <v>24</v>
      </c>
      <c r="O137" s="198">
        <v>17</v>
      </c>
      <c r="P137" s="198">
        <v>7</v>
      </c>
      <c r="Q137" s="198">
        <v>4</v>
      </c>
      <c r="R137" s="198">
        <v>3</v>
      </c>
      <c r="S137" s="198">
        <v>2</v>
      </c>
      <c r="T137" s="198">
        <v>0</v>
      </c>
      <c r="U137" s="198">
        <v>1</v>
      </c>
    </row>
    <row r="138" spans="1:21" ht="12.75" customHeight="1" x14ac:dyDescent="0.2">
      <c r="A138" s="450"/>
      <c r="B138" s="244" t="s">
        <v>20</v>
      </c>
      <c r="C138" s="198">
        <v>152</v>
      </c>
      <c r="D138" s="198">
        <v>2</v>
      </c>
      <c r="E138" s="198">
        <v>14</v>
      </c>
      <c r="F138" s="198">
        <v>15</v>
      </c>
      <c r="G138" s="198">
        <v>12</v>
      </c>
      <c r="H138" s="198">
        <v>16</v>
      </c>
      <c r="I138" s="198">
        <v>16</v>
      </c>
      <c r="J138" s="198">
        <v>12</v>
      </c>
      <c r="K138" s="198">
        <v>19</v>
      </c>
      <c r="L138" s="198">
        <v>14</v>
      </c>
      <c r="M138" s="198">
        <v>9</v>
      </c>
      <c r="N138" s="198">
        <v>8</v>
      </c>
      <c r="O138" s="198">
        <v>7</v>
      </c>
      <c r="P138" s="198">
        <v>4</v>
      </c>
      <c r="Q138" s="198">
        <v>1</v>
      </c>
      <c r="R138" s="198">
        <v>3</v>
      </c>
      <c r="S138" s="198">
        <v>0</v>
      </c>
      <c r="T138" s="198">
        <v>0</v>
      </c>
      <c r="U138" s="198">
        <v>0</v>
      </c>
    </row>
    <row r="139" spans="1:21" ht="12.75" customHeight="1" x14ac:dyDescent="0.2">
      <c r="A139" s="450"/>
      <c r="B139" s="244" t="s">
        <v>21</v>
      </c>
      <c r="C139" s="198">
        <v>372</v>
      </c>
      <c r="D139" s="198">
        <v>3</v>
      </c>
      <c r="E139" s="198">
        <v>10</v>
      </c>
      <c r="F139" s="198">
        <v>20</v>
      </c>
      <c r="G139" s="198">
        <v>17</v>
      </c>
      <c r="H139" s="198">
        <v>42</v>
      </c>
      <c r="I139" s="198">
        <v>62</v>
      </c>
      <c r="J139" s="198">
        <v>65</v>
      </c>
      <c r="K139" s="198">
        <v>58</v>
      </c>
      <c r="L139" s="198">
        <v>34</v>
      </c>
      <c r="M139" s="198">
        <v>26</v>
      </c>
      <c r="N139" s="198">
        <v>16</v>
      </c>
      <c r="O139" s="198">
        <v>10</v>
      </c>
      <c r="P139" s="198">
        <v>3</v>
      </c>
      <c r="Q139" s="198">
        <v>3</v>
      </c>
      <c r="R139" s="198">
        <v>0</v>
      </c>
      <c r="S139" s="198">
        <v>2</v>
      </c>
      <c r="T139" s="198">
        <v>0</v>
      </c>
      <c r="U139" s="198">
        <v>1</v>
      </c>
    </row>
    <row r="141" spans="1:21" s="128" customFormat="1" ht="12.75" customHeight="1" x14ac:dyDescent="0.2">
      <c r="A141" s="127" t="s">
        <v>643</v>
      </c>
    </row>
    <row r="142" spans="1:21" s="128" customFormat="1" ht="12.75" customHeight="1" x14ac:dyDescent="0.2">
      <c r="A142" s="127" t="s">
        <v>649</v>
      </c>
    </row>
    <row r="143" spans="1:21" s="127" customFormat="1" ht="12.75" customHeight="1" x14ac:dyDescent="0.2">
      <c r="A143" s="127" t="s">
        <v>652</v>
      </c>
    </row>
    <row r="144" spans="1:21" s="128" customFormat="1" ht="12.75" customHeight="1" x14ac:dyDescent="0.2"/>
    <row r="145" spans="1:1" s="128" customFormat="1" ht="12.75" customHeight="1" x14ac:dyDescent="0.2">
      <c r="A145" s="127" t="s">
        <v>632</v>
      </c>
    </row>
  </sheetData>
  <mergeCells count="50">
    <mergeCell ref="C3:C4"/>
    <mergeCell ref="D3:U3"/>
    <mergeCell ref="A5:A7"/>
    <mergeCell ref="A8:A10"/>
    <mergeCell ref="A3:A4"/>
    <mergeCell ref="B3:B4"/>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92:A94"/>
    <mergeCell ref="A95:A97"/>
    <mergeCell ref="A98:A100"/>
    <mergeCell ref="A71:A73"/>
    <mergeCell ref="A74:A76"/>
    <mergeCell ref="A77:A79"/>
    <mergeCell ref="A80:A82"/>
    <mergeCell ref="A83:A85"/>
    <mergeCell ref="A131:A133"/>
    <mergeCell ref="A134:A136"/>
    <mergeCell ref="A137:A139"/>
    <mergeCell ref="A1:P1"/>
    <mergeCell ref="A116:A118"/>
    <mergeCell ref="A119:A121"/>
    <mergeCell ref="A122:A124"/>
    <mergeCell ref="A125:A127"/>
    <mergeCell ref="A128:A130"/>
    <mergeCell ref="A101:A103"/>
    <mergeCell ref="A104:A106"/>
    <mergeCell ref="A107:A109"/>
    <mergeCell ref="A110:A112"/>
    <mergeCell ref="A113:A115"/>
    <mergeCell ref="A86:A88"/>
    <mergeCell ref="A89:A91"/>
  </mergeCells>
  <hyperlinks>
    <hyperlink ref="W1" location="Contents!A1" display="contents" xr:uid="{6AA1AB07-31E0-4455-B199-E67C4DF091CC}"/>
  </hyperlinks>
  <pageMargins left="0.51181102362204722" right="0.51181102362204722" top="0.51181102362204722" bottom="0.51181102362204722" header="0" footer="0"/>
  <pageSetup paperSize="9" scale="43" orientation="portrait" horizontalDpi="300" verticalDpi="300" r:id="rId1"/>
  <colBreaks count="1" manualBreakCount="1">
    <brk id="21"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145"/>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57.85546875" customWidth="1"/>
    <col min="2" max="2" width="10.85546875" customWidth="1"/>
    <col min="3" max="3" width="8.85546875" customWidth="1"/>
    <col min="4" max="21" width="7.85546875" style="286" customWidth="1"/>
  </cols>
  <sheetData>
    <row r="1" spans="1:22" ht="12.75" customHeight="1" x14ac:dyDescent="0.2">
      <c r="A1" s="426" t="s">
        <v>381</v>
      </c>
      <c r="B1" s="427"/>
      <c r="C1" s="427"/>
      <c r="D1" s="427"/>
      <c r="E1" s="427"/>
      <c r="F1" s="427"/>
      <c r="G1" s="427"/>
      <c r="H1" s="427"/>
      <c r="I1" s="427"/>
      <c r="J1" s="427"/>
      <c r="K1" s="427"/>
      <c r="L1" s="427"/>
      <c r="M1" s="427"/>
      <c r="N1" s="427"/>
      <c r="O1" s="427"/>
      <c r="P1" s="427"/>
      <c r="V1" s="252" t="s">
        <v>554</v>
      </c>
    </row>
    <row r="3" spans="1:22" ht="12.75" customHeight="1" x14ac:dyDescent="0.2">
      <c r="A3" s="444" t="s">
        <v>543</v>
      </c>
      <c r="B3" s="427" t="s">
        <v>836</v>
      </c>
      <c r="C3" s="427" t="s">
        <v>0</v>
      </c>
      <c r="D3" s="423" t="s">
        <v>1</v>
      </c>
      <c r="E3" s="423"/>
      <c r="F3" s="423"/>
      <c r="G3" s="423"/>
      <c r="H3" s="423"/>
      <c r="I3" s="423"/>
      <c r="J3" s="423"/>
      <c r="K3" s="423"/>
      <c r="L3" s="423"/>
      <c r="M3" s="423"/>
      <c r="N3" s="423"/>
      <c r="O3" s="423"/>
      <c r="P3" s="423"/>
      <c r="Q3" s="423"/>
      <c r="R3" s="423"/>
      <c r="S3" s="423"/>
      <c r="T3" s="423"/>
      <c r="U3" s="423"/>
      <c r="V3" s="286"/>
    </row>
    <row r="4" spans="1:22" ht="12.75" customHeight="1" x14ac:dyDescent="0.2">
      <c r="A4" s="447"/>
      <c r="B4" s="452"/>
      <c r="C4" s="452"/>
      <c r="D4" s="345" t="s">
        <v>2</v>
      </c>
      <c r="E4" s="345" t="s">
        <v>3</v>
      </c>
      <c r="F4" s="345" t="s">
        <v>4</v>
      </c>
      <c r="G4" s="345" t="s">
        <v>5</v>
      </c>
      <c r="H4" s="345" t="s">
        <v>6</v>
      </c>
      <c r="I4" s="345" t="s">
        <v>7</v>
      </c>
      <c r="J4" s="345" t="s">
        <v>8</v>
      </c>
      <c r="K4" s="345" t="s">
        <v>9</v>
      </c>
      <c r="L4" s="345" t="s">
        <v>10</v>
      </c>
      <c r="M4" s="345" t="s">
        <v>11</v>
      </c>
      <c r="N4" s="345" t="s">
        <v>12</v>
      </c>
      <c r="O4" s="345" t="s">
        <v>13</v>
      </c>
      <c r="P4" s="345" t="s">
        <v>14</v>
      </c>
      <c r="Q4" s="345" t="s">
        <v>15</v>
      </c>
      <c r="R4" s="345" t="s">
        <v>16</v>
      </c>
      <c r="S4" s="345" t="s">
        <v>17</v>
      </c>
      <c r="T4" s="345" t="s">
        <v>18</v>
      </c>
      <c r="U4" s="345" t="s">
        <v>19</v>
      </c>
      <c r="V4" s="273"/>
    </row>
    <row r="5" spans="1:22" ht="12.75" customHeight="1" x14ac:dyDescent="0.2">
      <c r="A5" s="414" t="s">
        <v>321</v>
      </c>
      <c r="B5" s="380" t="s">
        <v>0</v>
      </c>
      <c r="C5" s="198">
        <v>12666</v>
      </c>
      <c r="D5" s="198">
        <v>11</v>
      </c>
      <c r="E5" s="198">
        <v>94</v>
      </c>
      <c r="F5" s="198">
        <v>866</v>
      </c>
      <c r="G5" s="198">
        <v>2261</v>
      </c>
      <c r="H5" s="198">
        <v>2235</v>
      </c>
      <c r="I5" s="198">
        <v>1784</v>
      </c>
      <c r="J5" s="198">
        <v>1316</v>
      </c>
      <c r="K5" s="198">
        <v>1018</v>
      </c>
      <c r="L5" s="198">
        <v>888</v>
      </c>
      <c r="M5" s="198">
        <v>796</v>
      </c>
      <c r="N5" s="198">
        <v>609</v>
      </c>
      <c r="O5" s="198">
        <v>410</v>
      </c>
      <c r="P5" s="198">
        <v>211</v>
      </c>
      <c r="Q5" s="198">
        <v>83</v>
      </c>
      <c r="R5" s="198">
        <v>51</v>
      </c>
      <c r="S5" s="198">
        <v>17</v>
      </c>
      <c r="T5" s="198">
        <v>12</v>
      </c>
      <c r="U5" s="198">
        <v>4</v>
      </c>
    </row>
    <row r="6" spans="1:22" ht="12.75" customHeight="1" x14ac:dyDescent="0.2">
      <c r="A6" s="414"/>
      <c r="B6" s="380" t="s">
        <v>20</v>
      </c>
      <c r="C6" s="198">
        <v>6192</v>
      </c>
      <c r="D6" s="198">
        <v>4</v>
      </c>
      <c r="E6" s="198">
        <v>65</v>
      </c>
      <c r="F6" s="198">
        <v>291</v>
      </c>
      <c r="G6" s="198">
        <v>959</v>
      </c>
      <c r="H6" s="198">
        <v>1133</v>
      </c>
      <c r="I6" s="198">
        <v>937</v>
      </c>
      <c r="J6" s="198">
        <v>728</v>
      </c>
      <c r="K6" s="198">
        <v>558</v>
      </c>
      <c r="L6" s="198">
        <v>492</v>
      </c>
      <c r="M6" s="198">
        <v>398</v>
      </c>
      <c r="N6" s="198">
        <v>270</v>
      </c>
      <c r="O6" s="198">
        <v>192</v>
      </c>
      <c r="P6" s="198">
        <v>97</v>
      </c>
      <c r="Q6" s="198">
        <v>37</v>
      </c>
      <c r="R6" s="198">
        <v>16</v>
      </c>
      <c r="S6" s="198">
        <v>10</v>
      </c>
      <c r="T6" s="198">
        <v>5</v>
      </c>
      <c r="U6" s="198">
        <v>0</v>
      </c>
    </row>
    <row r="7" spans="1:22" ht="12.75" customHeight="1" x14ac:dyDescent="0.2">
      <c r="A7" s="414"/>
      <c r="B7" s="380" t="s">
        <v>21</v>
      </c>
      <c r="C7" s="198">
        <v>6474</v>
      </c>
      <c r="D7" s="198">
        <v>7</v>
      </c>
      <c r="E7" s="198">
        <v>29</v>
      </c>
      <c r="F7" s="198">
        <v>575</v>
      </c>
      <c r="G7" s="198">
        <v>1302</v>
      </c>
      <c r="H7" s="198">
        <v>1102</v>
      </c>
      <c r="I7" s="198">
        <v>847</v>
      </c>
      <c r="J7" s="198">
        <v>588</v>
      </c>
      <c r="K7" s="198">
        <v>460</v>
      </c>
      <c r="L7" s="198">
        <v>396</v>
      </c>
      <c r="M7" s="198">
        <v>398</v>
      </c>
      <c r="N7" s="198">
        <v>339</v>
      </c>
      <c r="O7" s="198">
        <v>218</v>
      </c>
      <c r="P7" s="198">
        <v>114</v>
      </c>
      <c r="Q7" s="198">
        <v>46</v>
      </c>
      <c r="R7" s="198">
        <v>35</v>
      </c>
      <c r="S7" s="198">
        <v>7</v>
      </c>
      <c r="T7" s="198">
        <v>7</v>
      </c>
      <c r="U7" s="198">
        <v>4</v>
      </c>
    </row>
    <row r="8" spans="1:22" ht="12.75" customHeight="1" x14ac:dyDescent="0.2">
      <c r="A8" s="451" t="s">
        <v>322</v>
      </c>
      <c r="B8" s="2" t="s">
        <v>0</v>
      </c>
      <c r="C8" s="3">
        <v>1594</v>
      </c>
      <c r="D8" s="3">
        <v>0</v>
      </c>
      <c r="E8" s="3">
        <v>1</v>
      </c>
      <c r="F8" s="3">
        <v>27</v>
      </c>
      <c r="G8" s="3">
        <v>186</v>
      </c>
      <c r="H8" s="3">
        <v>310</v>
      </c>
      <c r="I8" s="3">
        <v>262</v>
      </c>
      <c r="J8" s="3">
        <v>193</v>
      </c>
      <c r="K8" s="3">
        <v>154</v>
      </c>
      <c r="L8" s="3">
        <v>153</v>
      </c>
      <c r="M8" s="3">
        <v>116</v>
      </c>
      <c r="N8" s="3">
        <v>79</v>
      </c>
      <c r="O8" s="3">
        <v>66</v>
      </c>
      <c r="P8" s="3">
        <v>33</v>
      </c>
      <c r="Q8" s="3">
        <v>10</v>
      </c>
      <c r="R8" s="3">
        <v>3</v>
      </c>
      <c r="S8" s="3">
        <v>1</v>
      </c>
      <c r="T8" s="3">
        <v>0</v>
      </c>
      <c r="U8" s="3">
        <v>0</v>
      </c>
    </row>
    <row r="9" spans="1:22" ht="12.75" customHeight="1" x14ac:dyDescent="0.2">
      <c r="A9" s="415"/>
      <c r="B9" s="2" t="s">
        <v>20</v>
      </c>
      <c r="C9" s="3">
        <v>951</v>
      </c>
      <c r="D9" s="3">
        <v>0</v>
      </c>
      <c r="E9" s="3">
        <v>0</v>
      </c>
      <c r="F9" s="3">
        <v>13</v>
      </c>
      <c r="G9" s="3">
        <v>119</v>
      </c>
      <c r="H9" s="3">
        <v>199</v>
      </c>
      <c r="I9" s="3">
        <v>157</v>
      </c>
      <c r="J9" s="3">
        <v>110</v>
      </c>
      <c r="K9" s="3">
        <v>97</v>
      </c>
      <c r="L9" s="3">
        <v>93</v>
      </c>
      <c r="M9" s="3">
        <v>64</v>
      </c>
      <c r="N9" s="3">
        <v>40</v>
      </c>
      <c r="O9" s="3">
        <v>33</v>
      </c>
      <c r="P9" s="3">
        <v>21</v>
      </c>
      <c r="Q9" s="3">
        <v>3</v>
      </c>
      <c r="R9" s="3">
        <v>2</v>
      </c>
      <c r="S9" s="3">
        <v>0</v>
      </c>
      <c r="T9" s="3">
        <v>0</v>
      </c>
      <c r="U9" s="3">
        <v>0</v>
      </c>
    </row>
    <row r="10" spans="1:22" ht="12.75" customHeight="1" x14ac:dyDescent="0.2">
      <c r="A10" s="415"/>
      <c r="B10" s="2" t="s">
        <v>21</v>
      </c>
      <c r="C10" s="3">
        <v>643</v>
      </c>
      <c r="D10" s="3">
        <v>0</v>
      </c>
      <c r="E10" s="3">
        <v>1</v>
      </c>
      <c r="F10" s="3">
        <v>14</v>
      </c>
      <c r="G10" s="3">
        <v>67</v>
      </c>
      <c r="H10" s="3">
        <v>111</v>
      </c>
      <c r="I10" s="3">
        <v>105</v>
      </c>
      <c r="J10" s="3">
        <v>83</v>
      </c>
      <c r="K10" s="3">
        <v>57</v>
      </c>
      <c r="L10" s="3">
        <v>60</v>
      </c>
      <c r="M10" s="3">
        <v>52</v>
      </c>
      <c r="N10" s="3">
        <v>39</v>
      </c>
      <c r="O10" s="3">
        <v>33</v>
      </c>
      <c r="P10" s="3">
        <v>12</v>
      </c>
      <c r="Q10" s="3">
        <v>7</v>
      </c>
      <c r="R10" s="3">
        <v>1</v>
      </c>
      <c r="S10" s="3">
        <v>1</v>
      </c>
      <c r="T10" s="3">
        <v>0</v>
      </c>
      <c r="U10" s="3">
        <v>0</v>
      </c>
    </row>
    <row r="11" spans="1:22" ht="12.75" customHeight="1" x14ac:dyDescent="0.2">
      <c r="A11" s="450" t="s">
        <v>323</v>
      </c>
      <c r="B11" s="380" t="s">
        <v>0</v>
      </c>
      <c r="C11" s="198">
        <v>2770</v>
      </c>
      <c r="D11" s="198">
        <v>4</v>
      </c>
      <c r="E11" s="198">
        <v>3</v>
      </c>
      <c r="F11" s="198">
        <v>63</v>
      </c>
      <c r="G11" s="198">
        <v>345</v>
      </c>
      <c r="H11" s="198">
        <v>503</v>
      </c>
      <c r="I11" s="198">
        <v>410</v>
      </c>
      <c r="J11" s="198">
        <v>313</v>
      </c>
      <c r="K11" s="198">
        <v>256</v>
      </c>
      <c r="L11" s="198">
        <v>241</v>
      </c>
      <c r="M11" s="198">
        <v>208</v>
      </c>
      <c r="N11" s="198">
        <v>162</v>
      </c>
      <c r="O11" s="198">
        <v>117</v>
      </c>
      <c r="P11" s="198">
        <v>62</v>
      </c>
      <c r="Q11" s="198">
        <v>37</v>
      </c>
      <c r="R11" s="198">
        <v>16</v>
      </c>
      <c r="S11" s="198">
        <v>13</v>
      </c>
      <c r="T11" s="198">
        <v>12</v>
      </c>
      <c r="U11" s="198">
        <v>5</v>
      </c>
    </row>
    <row r="12" spans="1:22" ht="12.75" customHeight="1" x14ac:dyDescent="0.2">
      <c r="A12" s="414"/>
      <c r="B12" s="380" t="s">
        <v>20</v>
      </c>
      <c r="C12" s="198">
        <v>1510</v>
      </c>
      <c r="D12" s="198">
        <v>3</v>
      </c>
      <c r="E12" s="198">
        <v>2</v>
      </c>
      <c r="F12" s="198">
        <v>22</v>
      </c>
      <c r="G12" s="198">
        <v>192</v>
      </c>
      <c r="H12" s="198">
        <v>305</v>
      </c>
      <c r="I12" s="198">
        <v>238</v>
      </c>
      <c r="J12" s="198">
        <v>161</v>
      </c>
      <c r="K12" s="198">
        <v>163</v>
      </c>
      <c r="L12" s="198">
        <v>130</v>
      </c>
      <c r="M12" s="198">
        <v>109</v>
      </c>
      <c r="N12" s="198">
        <v>67</v>
      </c>
      <c r="O12" s="198">
        <v>51</v>
      </c>
      <c r="P12" s="198">
        <v>25</v>
      </c>
      <c r="Q12" s="198">
        <v>15</v>
      </c>
      <c r="R12" s="198">
        <v>7</v>
      </c>
      <c r="S12" s="198">
        <v>9</v>
      </c>
      <c r="T12" s="198">
        <v>8</v>
      </c>
      <c r="U12" s="198">
        <v>3</v>
      </c>
    </row>
    <row r="13" spans="1:22" ht="12.75" customHeight="1" x14ac:dyDescent="0.2">
      <c r="A13" s="414"/>
      <c r="B13" s="380" t="s">
        <v>21</v>
      </c>
      <c r="C13" s="198">
        <v>1260</v>
      </c>
      <c r="D13" s="198">
        <v>1</v>
      </c>
      <c r="E13" s="198">
        <v>1</v>
      </c>
      <c r="F13" s="198">
        <v>41</v>
      </c>
      <c r="G13" s="198">
        <v>153</v>
      </c>
      <c r="H13" s="198">
        <v>198</v>
      </c>
      <c r="I13" s="198">
        <v>172</v>
      </c>
      <c r="J13" s="198">
        <v>152</v>
      </c>
      <c r="K13" s="198">
        <v>93</v>
      </c>
      <c r="L13" s="198">
        <v>111</v>
      </c>
      <c r="M13" s="198">
        <v>99</v>
      </c>
      <c r="N13" s="198">
        <v>95</v>
      </c>
      <c r="O13" s="198">
        <v>66</v>
      </c>
      <c r="P13" s="198">
        <v>37</v>
      </c>
      <c r="Q13" s="198">
        <v>22</v>
      </c>
      <c r="R13" s="198">
        <v>9</v>
      </c>
      <c r="S13" s="198">
        <v>4</v>
      </c>
      <c r="T13" s="198">
        <v>4</v>
      </c>
      <c r="U13" s="198">
        <v>2</v>
      </c>
    </row>
    <row r="14" spans="1:22" ht="12.75" customHeight="1" x14ac:dyDescent="0.2">
      <c r="A14" s="451" t="s">
        <v>324</v>
      </c>
      <c r="B14" s="2" t="s">
        <v>0</v>
      </c>
      <c r="C14" s="3">
        <v>259</v>
      </c>
      <c r="D14" s="3">
        <v>0</v>
      </c>
      <c r="E14" s="3">
        <v>0</v>
      </c>
      <c r="F14" s="3">
        <v>0</v>
      </c>
      <c r="G14" s="3">
        <v>20</v>
      </c>
      <c r="H14" s="3">
        <v>54</v>
      </c>
      <c r="I14" s="3">
        <v>42</v>
      </c>
      <c r="J14" s="3">
        <v>25</v>
      </c>
      <c r="K14" s="3">
        <v>32</v>
      </c>
      <c r="L14" s="3">
        <v>26</v>
      </c>
      <c r="M14" s="3">
        <v>22</v>
      </c>
      <c r="N14" s="3">
        <v>17</v>
      </c>
      <c r="O14" s="3">
        <v>11</v>
      </c>
      <c r="P14" s="3">
        <v>5</v>
      </c>
      <c r="Q14" s="3">
        <v>3</v>
      </c>
      <c r="R14" s="3">
        <v>1</v>
      </c>
      <c r="S14" s="3">
        <v>0</v>
      </c>
      <c r="T14" s="3">
        <v>1</v>
      </c>
      <c r="U14" s="3">
        <v>0</v>
      </c>
    </row>
    <row r="15" spans="1:22" ht="12.75" customHeight="1" x14ac:dyDescent="0.2">
      <c r="A15" s="415"/>
      <c r="B15" s="2" t="s">
        <v>20</v>
      </c>
      <c r="C15" s="3">
        <v>153</v>
      </c>
      <c r="D15" s="3">
        <v>0</v>
      </c>
      <c r="E15" s="3">
        <v>0</v>
      </c>
      <c r="F15" s="3">
        <v>0</v>
      </c>
      <c r="G15" s="3">
        <v>14</v>
      </c>
      <c r="H15" s="3">
        <v>36</v>
      </c>
      <c r="I15" s="3">
        <v>25</v>
      </c>
      <c r="J15" s="3">
        <v>13</v>
      </c>
      <c r="K15" s="3">
        <v>17</v>
      </c>
      <c r="L15" s="3">
        <v>18</v>
      </c>
      <c r="M15" s="3">
        <v>8</v>
      </c>
      <c r="N15" s="3">
        <v>13</v>
      </c>
      <c r="O15" s="3">
        <v>4</v>
      </c>
      <c r="P15" s="3">
        <v>3</v>
      </c>
      <c r="Q15" s="3">
        <v>1</v>
      </c>
      <c r="R15" s="3">
        <v>0</v>
      </c>
      <c r="S15" s="3">
        <v>0</v>
      </c>
      <c r="T15" s="3">
        <v>1</v>
      </c>
      <c r="U15" s="3">
        <v>0</v>
      </c>
    </row>
    <row r="16" spans="1:22" ht="12.75" customHeight="1" x14ac:dyDescent="0.2">
      <c r="A16" s="415"/>
      <c r="B16" s="2" t="s">
        <v>21</v>
      </c>
      <c r="C16" s="3">
        <v>106</v>
      </c>
      <c r="D16" s="3">
        <v>0</v>
      </c>
      <c r="E16" s="3">
        <v>0</v>
      </c>
      <c r="F16" s="3">
        <v>0</v>
      </c>
      <c r="G16" s="3">
        <v>6</v>
      </c>
      <c r="H16" s="3">
        <v>18</v>
      </c>
      <c r="I16" s="3">
        <v>17</v>
      </c>
      <c r="J16" s="3">
        <v>12</v>
      </c>
      <c r="K16" s="3">
        <v>15</v>
      </c>
      <c r="L16" s="3">
        <v>8</v>
      </c>
      <c r="M16" s="3">
        <v>14</v>
      </c>
      <c r="N16" s="3">
        <v>4</v>
      </c>
      <c r="O16" s="3">
        <v>7</v>
      </c>
      <c r="P16" s="3">
        <v>2</v>
      </c>
      <c r="Q16" s="3">
        <v>2</v>
      </c>
      <c r="R16" s="3">
        <v>1</v>
      </c>
      <c r="S16" s="3">
        <v>0</v>
      </c>
      <c r="T16" s="3">
        <v>0</v>
      </c>
      <c r="U16" s="3">
        <v>0</v>
      </c>
    </row>
    <row r="17" spans="1:21" ht="12.75" customHeight="1" x14ac:dyDescent="0.2">
      <c r="A17" s="414" t="s">
        <v>325</v>
      </c>
      <c r="B17" s="380" t="s">
        <v>0</v>
      </c>
      <c r="C17" s="198">
        <v>1163</v>
      </c>
      <c r="D17" s="198">
        <v>0</v>
      </c>
      <c r="E17" s="198">
        <v>3</v>
      </c>
      <c r="F17" s="198">
        <v>20</v>
      </c>
      <c r="G17" s="198">
        <v>97</v>
      </c>
      <c r="H17" s="198">
        <v>194</v>
      </c>
      <c r="I17" s="198">
        <v>166</v>
      </c>
      <c r="J17" s="198">
        <v>146</v>
      </c>
      <c r="K17" s="198">
        <v>143</v>
      </c>
      <c r="L17" s="198">
        <v>110</v>
      </c>
      <c r="M17" s="198">
        <v>112</v>
      </c>
      <c r="N17" s="198">
        <v>78</v>
      </c>
      <c r="O17" s="198">
        <v>54</v>
      </c>
      <c r="P17" s="198">
        <v>25</v>
      </c>
      <c r="Q17" s="198">
        <v>11</v>
      </c>
      <c r="R17" s="198">
        <v>2</v>
      </c>
      <c r="S17" s="198">
        <v>1</v>
      </c>
      <c r="T17" s="198">
        <v>0</v>
      </c>
      <c r="U17" s="198">
        <v>1</v>
      </c>
    </row>
    <row r="18" spans="1:21" ht="12.75" customHeight="1" x14ac:dyDescent="0.2">
      <c r="A18" s="414"/>
      <c r="B18" s="380" t="s">
        <v>20</v>
      </c>
      <c r="C18" s="198">
        <v>513</v>
      </c>
      <c r="D18" s="198">
        <v>0</v>
      </c>
      <c r="E18" s="198">
        <v>3</v>
      </c>
      <c r="F18" s="198">
        <v>5</v>
      </c>
      <c r="G18" s="198">
        <v>41</v>
      </c>
      <c r="H18" s="198">
        <v>84</v>
      </c>
      <c r="I18" s="198">
        <v>70</v>
      </c>
      <c r="J18" s="198">
        <v>64</v>
      </c>
      <c r="K18" s="198">
        <v>81</v>
      </c>
      <c r="L18" s="198">
        <v>50</v>
      </c>
      <c r="M18" s="198">
        <v>59</v>
      </c>
      <c r="N18" s="198">
        <v>20</v>
      </c>
      <c r="O18" s="198">
        <v>21</v>
      </c>
      <c r="P18" s="198">
        <v>9</v>
      </c>
      <c r="Q18" s="198">
        <v>3</v>
      </c>
      <c r="R18" s="198">
        <v>1</v>
      </c>
      <c r="S18" s="198">
        <v>1</v>
      </c>
      <c r="T18" s="198">
        <v>0</v>
      </c>
      <c r="U18" s="198">
        <v>1</v>
      </c>
    </row>
    <row r="19" spans="1:21" ht="12.75" customHeight="1" x14ac:dyDescent="0.2">
      <c r="A19" s="414"/>
      <c r="B19" s="380" t="s">
        <v>21</v>
      </c>
      <c r="C19" s="198">
        <v>650</v>
      </c>
      <c r="D19" s="198">
        <v>0</v>
      </c>
      <c r="E19" s="198">
        <v>0</v>
      </c>
      <c r="F19" s="198">
        <v>15</v>
      </c>
      <c r="G19" s="198">
        <v>56</v>
      </c>
      <c r="H19" s="198">
        <v>110</v>
      </c>
      <c r="I19" s="198">
        <v>96</v>
      </c>
      <c r="J19" s="198">
        <v>82</v>
      </c>
      <c r="K19" s="198">
        <v>62</v>
      </c>
      <c r="L19" s="198">
        <v>60</v>
      </c>
      <c r="M19" s="198">
        <v>53</v>
      </c>
      <c r="N19" s="198">
        <v>58</v>
      </c>
      <c r="O19" s="198">
        <v>33</v>
      </c>
      <c r="P19" s="198">
        <v>16</v>
      </c>
      <c r="Q19" s="198">
        <v>8</v>
      </c>
      <c r="R19" s="198">
        <v>1</v>
      </c>
      <c r="S19" s="198">
        <v>0</v>
      </c>
      <c r="T19" s="198">
        <v>0</v>
      </c>
      <c r="U19" s="198">
        <v>0</v>
      </c>
    </row>
    <row r="20" spans="1:21" ht="12.75" customHeight="1" x14ac:dyDescent="0.2">
      <c r="A20" s="451" t="s">
        <v>326</v>
      </c>
      <c r="B20" s="381" t="s">
        <v>0</v>
      </c>
      <c r="C20" s="3">
        <v>7239</v>
      </c>
      <c r="D20" s="3">
        <v>9</v>
      </c>
      <c r="E20" s="3">
        <v>98</v>
      </c>
      <c r="F20" s="3">
        <v>673</v>
      </c>
      <c r="G20" s="3">
        <v>779</v>
      </c>
      <c r="H20" s="3">
        <v>850</v>
      </c>
      <c r="I20" s="3">
        <v>1052</v>
      </c>
      <c r="J20" s="3">
        <v>882</v>
      </c>
      <c r="K20" s="3">
        <v>758</v>
      </c>
      <c r="L20" s="3">
        <v>629</v>
      </c>
      <c r="M20" s="3">
        <v>592</v>
      </c>
      <c r="N20" s="3">
        <v>426</v>
      </c>
      <c r="O20" s="3">
        <v>272</v>
      </c>
      <c r="P20" s="3">
        <v>130</v>
      </c>
      <c r="Q20" s="3">
        <v>47</v>
      </c>
      <c r="R20" s="3">
        <v>22</v>
      </c>
      <c r="S20" s="3">
        <v>7</v>
      </c>
      <c r="T20" s="3">
        <v>4</v>
      </c>
      <c r="U20" s="3">
        <v>9</v>
      </c>
    </row>
    <row r="21" spans="1:21" ht="12.75" customHeight="1" x14ac:dyDescent="0.2">
      <c r="A21" s="415"/>
      <c r="B21" s="381" t="s">
        <v>20</v>
      </c>
      <c r="C21" s="3">
        <v>4408</v>
      </c>
      <c r="D21" s="3">
        <v>7</v>
      </c>
      <c r="E21" s="3">
        <v>80</v>
      </c>
      <c r="F21" s="3">
        <v>351</v>
      </c>
      <c r="G21" s="3">
        <v>461</v>
      </c>
      <c r="H21" s="3">
        <v>563</v>
      </c>
      <c r="I21" s="3">
        <v>672</v>
      </c>
      <c r="J21" s="3">
        <v>544</v>
      </c>
      <c r="K21" s="3">
        <v>481</v>
      </c>
      <c r="L21" s="3">
        <v>403</v>
      </c>
      <c r="M21" s="3">
        <v>366</v>
      </c>
      <c r="N21" s="3">
        <v>231</v>
      </c>
      <c r="O21" s="3">
        <v>158</v>
      </c>
      <c r="P21" s="3">
        <v>65</v>
      </c>
      <c r="Q21" s="3">
        <v>19</v>
      </c>
      <c r="R21" s="3">
        <v>6</v>
      </c>
      <c r="S21" s="3">
        <v>1</v>
      </c>
      <c r="T21" s="3">
        <v>0</v>
      </c>
      <c r="U21" s="3">
        <v>0</v>
      </c>
    </row>
    <row r="22" spans="1:21" ht="12.75" customHeight="1" x14ac:dyDescent="0.2">
      <c r="A22" s="415"/>
      <c r="B22" s="381" t="s">
        <v>21</v>
      </c>
      <c r="C22" s="3">
        <v>2831</v>
      </c>
      <c r="D22" s="3">
        <v>2</v>
      </c>
      <c r="E22" s="3">
        <v>18</v>
      </c>
      <c r="F22" s="3">
        <v>322</v>
      </c>
      <c r="G22" s="3">
        <v>318</v>
      </c>
      <c r="H22" s="3">
        <v>287</v>
      </c>
      <c r="I22" s="3">
        <v>380</v>
      </c>
      <c r="J22" s="3">
        <v>338</v>
      </c>
      <c r="K22" s="3">
        <v>277</v>
      </c>
      <c r="L22" s="3">
        <v>226</v>
      </c>
      <c r="M22" s="3">
        <v>226</v>
      </c>
      <c r="N22" s="3">
        <v>195</v>
      </c>
      <c r="O22" s="3">
        <v>114</v>
      </c>
      <c r="P22" s="3">
        <v>65</v>
      </c>
      <c r="Q22" s="3">
        <v>28</v>
      </c>
      <c r="R22" s="3">
        <v>16</v>
      </c>
      <c r="S22" s="3">
        <v>6</v>
      </c>
      <c r="T22" s="3">
        <v>4</v>
      </c>
      <c r="U22" s="3">
        <v>9</v>
      </c>
    </row>
    <row r="23" spans="1:21" ht="12.75" customHeight="1" x14ac:dyDescent="0.2">
      <c r="A23" s="450" t="s">
        <v>327</v>
      </c>
      <c r="B23" s="380" t="s">
        <v>0</v>
      </c>
      <c r="C23" s="198">
        <v>29035</v>
      </c>
      <c r="D23" s="198">
        <v>343</v>
      </c>
      <c r="E23" s="198">
        <v>1620</v>
      </c>
      <c r="F23" s="198">
        <v>3440</v>
      </c>
      <c r="G23" s="198">
        <v>4194</v>
      </c>
      <c r="H23" s="198">
        <v>3488</v>
      </c>
      <c r="I23" s="198">
        <v>3375</v>
      </c>
      <c r="J23" s="198">
        <v>2830</v>
      </c>
      <c r="K23" s="198">
        <v>2316</v>
      </c>
      <c r="L23" s="198">
        <v>1934</v>
      </c>
      <c r="M23" s="198">
        <v>1805</v>
      </c>
      <c r="N23" s="198">
        <v>1450</v>
      </c>
      <c r="O23" s="198">
        <v>1006</v>
      </c>
      <c r="P23" s="198">
        <v>528</v>
      </c>
      <c r="Q23" s="198">
        <v>253</v>
      </c>
      <c r="R23" s="198">
        <v>176</v>
      </c>
      <c r="S23" s="198">
        <v>133</v>
      </c>
      <c r="T23" s="198">
        <v>89</v>
      </c>
      <c r="U23" s="198">
        <v>55</v>
      </c>
    </row>
    <row r="24" spans="1:21" ht="12.75" customHeight="1" x14ac:dyDescent="0.2">
      <c r="A24" s="414"/>
      <c r="B24" s="380" t="s">
        <v>20</v>
      </c>
      <c r="C24" s="198">
        <v>15630</v>
      </c>
      <c r="D24" s="198">
        <v>231</v>
      </c>
      <c r="E24" s="198">
        <v>1211</v>
      </c>
      <c r="F24" s="198">
        <v>1713</v>
      </c>
      <c r="G24" s="198">
        <v>2027</v>
      </c>
      <c r="H24" s="198">
        <v>1816</v>
      </c>
      <c r="I24" s="198">
        <v>1870</v>
      </c>
      <c r="J24" s="198">
        <v>1517</v>
      </c>
      <c r="K24" s="198">
        <v>1308</v>
      </c>
      <c r="L24" s="198">
        <v>1148</v>
      </c>
      <c r="M24" s="198">
        <v>989</v>
      </c>
      <c r="N24" s="198">
        <v>744</v>
      </c>
      <c r="O24" s="198">
        <v>515</v>
      </c>
      <c r="P24" s="198">
        <v>253</v>
      </c>
      <c r="Q24" s="198">
        <v>115</v>
      </c>
      <c r="R24" s="198">
        <v>70</v>
      </c>
      <c r="S24" s="198">
        <v>53</v>
      </c>
      <c r="T24" s="198">
        <v>34</v>
      </c>
      <c r="U24" s="198">
        <v>16</v>
      </c>
    </row>
    <row r="25" spans="1:21" ht="12.75" customHeight="1" x14ac:dyDescent="0.2">
      <c r="A25" s="414"/>
      <c r="B25" s="380" t="s">
        <v>21</v>
      </c>
      <c r="C25" s="198">
        <v>13405</v>
      </c>
      <c r="D25" s="198">
        <v>112</v>
      </c>
      <c r="E25" s="198">
        <v>409</v>
      </c>
      <c r="F25" s="198">
        <v>1727</v>
      </c>
      <c r="G25" s="198">
        <v>2167</v>
      </c>
      <c r="H25" s="198">
        <v>1672</v>
      </c>
      <c r="I25" s="198">
        <v>1505</v>
      </c>
      <c r="J25" s="198">
        <v>1313</v>
      </c>
      <c r="K25" s="198">
        <v>1008</v>
      </c>
      <c r="L25" s="198">
        <v>786</v>
      </c>
      <c r="M25" s="198">
        <v>816</v>
      </c>
      <c r="N25" s="198">
        <v>706</v>
      </c>
      <c r="O25" s="198">
        <v>491</v>
      </c>
      <c r="P25" s="198">
        <v>275</v>
      </c>
      <c r="Q25" s="198">
        <v>138</v>
      </c>
      <c r="R25" s="198">
        <v>106</v>
      </c>
      <c r="S25" s="198">
        <v>80</v>
      </c>
      <c r="T25" s="198">
        <v>55</v>
      </c>
      <c r="U25" s="198">
        <v>39</v>
      </c>
    </row>
    <row r="26" spans="1:21" ht="12.75" customHeight="1" x14ac:dyDescent="0.2">
      <c r="A26" s="451" t="s">
        <v>328</v>
      </c>
      <c r="B26" s="381" t="s">
        <v>0</v>
      </c>
      <c r="C26" s="3">
        <v>1567</v>
      </c>
      <c r="D26" s="3">
        <v>4</v>
      </c>
      <c r="E26" s="3">
        <v>48</v>
      </c>
      <c r="F26" s="3">
        <v>149</v>
      </c>
      <c r="G26" s="3">
        <v>154</v>
      </c>
      <c r="H26" s="3">
        <v>185</v>
      </c>
      <c r="I26" s="3">
        <v>213</v>
      </c>
      <c r="J26" s="3">
        <v>164</v>
      </c>
      <c r="K26" s="3">
        <v>146</v>
      </c>
      <c r="L26" s="3">
        <v>129</v>
      </c>
      <c r="M26" s="3">
        <v>121</v>
      </c>
      <c r="N26" s="3">
        <v>102</v>
      </c>
      <c r="O26" s="3">
        <v>84</v>
      </c>
      <c r="P26" s="3">
        <v>44</v>
      </c>
      <c r="Q26" s="3">
        <v>17</v>
      </c>
      <c r="R26" s="3">
        <v>2</v>
      </c>
      <c r="S26" s="3">
        <v>3</v>
      </c>
      <c r="T26" s="3">
        <v>2</v>
      </c>
      <c r="U26" s="3">
        <v>0</v>
      </c>
    </row>
    <row r="27" spans="1:21" ht="12.75" customHeight="1" x14ac:dyDescent="0.2">
      <c r="A27" s="415"/>
      <c r="B27" s="381" t="s">
        <v>20</v>
      </c>
      <c r="C27" s="3">
        <v>928</v>
      </c>
      <c r="D27" s="3">
        <v>2</v>
      </c>
      <c r="E27" s="3">
        <v>36</v>
      </c>
      <c r="F27" s="3">
        <v>90</v>
      </c>
      <c r="G27" s="3">
        <v>84</v>
      </c>
      <c r="H27" s="3">
        <v>107</v>
      </c>
      <c r="I27" s="3">
        <v>127</v>
      </c>
      <c r="J27" s="3">
        <v>91</v>
      </c>
      <c r="K27" s="3">
        <v>100</v>
      </c>
      <c r="L27" s="3">
        <v>88</v>
      </c>
      <c r="M27" s="3">
        <v>84</v>
      </c>
      <c r="N27" s="3">
        <v>49</v>
      </c>
      <c r="O27" s="3">
        <v>41</v>
      </c>
      <c r="P27" s="3">
        <v>19</v>
      </c>
      <c r="Q27" s="3">
        <v>7</v>
      </c>
      <c r="R27" s="3">
        <v>1</v>
      </c>
      <c r="S27" s="3">
        <v>1</v>
      </c>
      <c r="T27" s="3">
        <v>1</v>
      </c>
      <c r="U27" s="3">
        <v>0</v>
      </c>
    </row>
    <row r="28" spans="1:21" ht="12.75" customHeight="1" x14ac:dyDescent="0.2">
      <c r="A28" s="415"/>
      <c r="B28" s="381" t="s">
        <v>21</v>
      </c>
      <c r="C28" s="3">
        <v>639</v>
      </c>
      <c r="D28" s="3">
        <v>2</v>
      </c>
      <c r="E28" s="3">
        <v>12</v>
      </c>
      <c r="F28" s="3">
        <v>59</v>
      </c>
      <c r="G28" s="3">
        <v>70</v>
      </c>
      <c r="H28" s="3">
        <v>78</v>
      </c>
      <c r="I28" s="3">
        <v>86</v>
      </c>
      <c r="J28" s="3">
        <v>73</v>
      </c>
      <c r="K28" s="3">
        <v>46</v>
      </c>
      <c r="L28" s="3">
        <v>41</v>
      </c>
      <c r="M28" s="3">
        <v>37</v>
      </c>
      <c r="N28" s="3">
        <v>53</v>
      </c>
      <c r="O28" s="3">
        <v>43</v>
      </c>
      <c r="P28" s="3">
        <v>25</v>
      </c>
      <c r="Q28" s="3">
        <v>10</v>
      </c>
      <c r="R28" s="3">
        <v>1</v>
      </c>
      <c r="S28" s="3">
        <v>2</v>
      </c>
      <c r="T28" s="3">
        <v>1</v>
      </c>
      <c r="U28" s="3">
        <v>0</v>
      </c>
    </row>
    <row r="29" spans="1:21" ht="12.75" customHeight="1" x14ac:dyDescent="0.2">
      <c r="A29" s="414" t="s">
        <v>329</v>
      </c>
      <c r="B29" s="380" t="s">
        <v>0</v>
      </c>
      <c r="C29" s="198">
        <v>12</v>
      </c>
      <c r="D29" s="198">
        <v>0</v>
      </c>
      <c r="E29" s="198">
        <v>0</v>
      </c>
      <c r="F29" s="198">
        <v>0</v>
      </c>
      <c r="G29" s="198">
        <v>0</v>
      </c>
      <c r="H29" s="198">
        <v>1</v>
      </c>
      <c r="I29" s="198">
        <v>1</v>
      </c>
      <c r="J29" s="198">
        <v>2</v>
      </c>
      <c r="K29" s="198">
        <v>0</v>
      </c>
      <c r="L29" s="198">
        <v>2</v>
      </c>
      <c r="M29" s="198">
        <v>3</v>
      </c>
      <c r="N29" s="198">
        <v>2</v>
      </c>
      <c r="O29" s="198">
        <v>1</v>
      </c>
      <c r="P29" s="198">
        <v>0</v>
      </c>
      <c r="Q29" s="198">
        <v>0</v>
      </c>
      <c r="R29" s="198">
        <v>0</v>
      </c>
      <c r="S29" s="198">
        <v>0</v>
      </c>
      <c r="T29" s="198">
        <v>0</v>
      </c>
      <c r="U29" s="198">
        <v>0</v>
      </c>
    </row>
    <row r="30" spans="1:21" ht="12.75" customHeight="1" x14ac:dyDescent="0.2">
      <c r="A30" s="414"/>
      <c r="B30" s="380" t="s">
        <v>20</v>
      </c>
      <c r="C30" s="198">
        <v>11</v>
      </c>
      <c r="D30" s="198">
        <v>0</v>
      </c>
      <c r="E30" s="198">
        <v>0</v>
      </c>
      <c r="F30" s="198">
        <v>0</v>
      </c>
      <c r="G30" s="198">
        <v>0</v>
      </c>
      <c r="H30" s="198">
        <v>1</v>
      </c>
      <c r="I30" s="198">
        <v>1</v>
      </c>
      <c r="J30" s="198">
        <v>2</v>
      </c>
      <c r="K30" s="198">
        <v>0</v>
      </c>
      <c r="L30" s="198">
        <v>2</v>
      </c>
      <c r="M30" s="198">
        <v>2</v>
      </c>
      <c r="N30" s="198">
        <v>2</v>
      </c>
      <c r="O30" s="198">
        <v>1</v>
      </c>
      <c r="P30" s="198">
        <v>0</v>
      </c>
      <c r="Q30" s="198">
        <v>0</v>
      </c>
      <c r="R30" s="198">
        <v>0</v>
      </c>
      <c r="S30" s="198">
        <v>0</v>
      </c>
      <c r="T30" s="198">
        <v>0</v>
      </c>
      <c r="U30" s="198">
        <v>0</v>
      </c>
    </row>
    <row r="31" spans="1:21" ht="12.75" customHeight="1" x14ac:dyDescent="0.2">
      <c r="A31" s="414"/>
      <c r="B31" s="380" t="s">
        <v>21</v>
      </c>
      <c r="C31" s="198">
        <v>1</v>
      </c>
      <c r="D31" s="198">
        <v>0</v>
      </c>
      <c r="E31" s="198">
        <v>0</v>
      </c>
      <c r="F31" s="198">
        <v>0</v>
      </c>
      <c r="G31" s="198">
        <v>0</v>
      </c>
      <c r="H31" s="198">
        <v>0</v>
      </c>
      <c r="I31" s="198">
        <v>0</v>
      </c>
      <c r="J31" s="198">
        <v>0</v>
      </c>
      <c r="K31" s="198">
        <v>0</v>
      </c>
      <c r="L31" s="198">
        <v>0</v>
      </c>
      <c r="M31" s="198">
        <v>1</v>
      </c>
      <c r="N31" s="198">
        <v>0</v>
      </c>
      <c r="O31" s="198">
        <v>0</v>
      </c>
      <c r="P31" s="198">
        <v>0</v>
      </c>
      <c r="Q31" s="198">
        <v>0</v>
      </c>
      <c r="R31" s="198">
        <v>0</v>
      </c>
      <c r="S31" s="198">
        <v>0</v>
      </c>
      <c r="T31" s="198">
        <v>0</v>
      </c>
      <c r="U31" s="198">
        <v>0</v>
      </c>
    </row>
    <row r="32" spans="1:21" ht="12.75" customHeight="1" x14ac:dyDescent="0.2">
      <c r="A32" s="451" t="s">
        <v>330</v>
      </c>
      <c r="B32" s="381" t="s">
        <v>0</v>
      </c>
      <c r="C32" s="3">
        <v>221</v>
      </c>
      <c r="D32" s="3">
        <v>0</v>
      </c>
      <c r="E32" s="3">
        <v>0</v>
      </c>
      <c r="F32" s="3">
        <v>3</v>
      </c>
      <c r="G32" s="3">
        <v>22</v>
      </c>
      <c r="H32" s="3">
        <v>38</v>
      </c>
      <c r="I32" s="3">
        <v>33</v>
      </c>
      <c r="J32" s="3">
        <v>29</v>
      </c>
      <c r="K32" s="3">
        <v>30</v>
      </c>
      <c r="L32" s="3">
        <v>20</v>
      </c>
      <c r="M32" s="3">
        <v>18</v>
      </c>
      <c r="N32" s="3">
        <v>16</v>
      </c>
      <c r="O32" s="3">
        <v>6</v>
      </c>
      <c r="P32" s="3">
        <v>6</v>
      </c>
      <c r="Q32" s="3">
        <v>0</v>
      </c>
      <c r="R32" s="3">
        <v>0</v>
      </c>
      <c r="S32" s="3">
        <v>0</v>
      </c>
      <c r="T32" s="3">
        <v>0</v>
      </c>
      <c r="U32" s="3">
        <v>0</v>
      </c>
    </row>
    <row r="33" spans="1:21" ht="12.75" customHeight="1" x14ac:dyDescent="0.2">
      <c r="A33" s="415"/>
      <c r="B33" s="381" t="s">
        <v>20</v>
      </c>
      <c r="C33" s="3">
        <v>181</v>
      </c>
      <c r="D33" s="3">
        <v>0</v>
      </c>
      <c r="E33" s="3">
        <v>0</v>
      </c>
      <c r="F33" s="3">
        <v>2</v>
      </c>
      <c r="G33" s="3">
        <v>17</v>
      </c>
      <c r="H33" s="3">
        <v>32</v>
      </c>
      <c r="I33" s="3">
        <v>26</v>
      </c>
      <c r="J33" s="3">
        <v>21</v>
      </c>
      <c r="K33" s="3">
        <v>26</v>
      </c>
      <c r="L33" s="3">
        <v>18</v>
      </c>
      <c r="M33" s="3">
        <v>16</v>
      </c>
      <c r="N33" s="3">
        <v>14</v>
      </c>
      <c r="O33" s="3">
        <v>5</v>
      </c>
      <c r="P33" s="3">
        <v>4</v>
      </c>
      <c r="Q33" s="3">
        <v>0</v>
      </c>
      <c r="R33" s="3">
        <v>0</v>
      </c>
      <c r="S33" s="3">
        <v>0</v>
      </c>
      <c r="T33" s="3">
        <v>0</v>
      </c>
      <c r="U33" s="3">
        <v>0</v>
      </c>
    </row>
    <row r="34" spans="1:21" ht="12.75" customHeight="1" x14ac:dyDescent="0.2">
      <c r="A34" s="415"/>
      <c r="B34" s="381" t="s">
        <v>21</v>
      </c>
      <c r="C34" s="3">
        <v>40</v>
      </c>
      <c r="D34" s="3">
        <v>0</v>
      </c>
      <c r="E34" s="3">
        <v>0</v>
      </c>
      <c r="F34" s="3">
        <v>1</v>
      </c>
      <c r="G34" s="3">
        <v>5</v>
      </c>
      <c r="H34" s="3">
        <v>6</v>
      </c>
      <c r="I34" s="3">
        <v>7</v>
      </c>
      <c r="J34" s="3">
        <v>8</v>
      </c>
      <c r="K34" s="3">
        <v>4</v>
      </c>
      <c r="L34" s="3">
        <v>2</v>
      </c>
      <c r="M34" s="3">
        <v>2</v>
      </c>
      <c r="N34" s="3">
        <v>2</v>
      </c>
      <c r="O34" s="3">
        <v>1</v>
      </c>
      <c r="P34" s="3">
        <v>2</v>
      </c>
      <c r="Q34" s="3">
        <v>0</v>
      </c>
      <c r="R34" s="3">
        <v>0</v>
      </c>
      <c r="S34" s="3">
        <v>0</v>
      </c>
      <c r="T34" s="3">
        <v>0</v>
      </c>
      <c r="U34" s="3">
        <v>0</v>
      </c>
    </row>
    <row r="35" spans="1:21" ht="12.75" customHeight="1" x14ac:dyDescent="0.2">
      <c r="A35" s="450" t="s">
        <v>331</v>
      </c>
      <c r="B35" s="380" t="s">
        <v>0</v>
      </c>
      <c r="C35" s="198">
        <v>50</v>
      </c>
      <c r="D35" s="198">
        <v>0</v>
      </c>
      <c r="E35" s="198">
        <v>0</v>
      </c>
      <c r="F35" s="198">
        <v>0</v>
      </c>
      <c r="G35" s="198">
        <v>4</v>
      </c>
      <c r="H35" s="198">
        <v>11</v>
      </c>
      <c r="I35" s="198">
        <v>9</v>
      </c>
      <c r="J35" s="198">
        <v>4</v>
      </c>
      <c r="K35" s="198">
        <v>5</v>
      </c>
      <c r="L35" s="198">
        <v>6</v>
      </c>
      <c r="M35" s="198">
        <v>1</v>
      </c>
      <c r="N35" s="198">
        <v>3</v>
      </c>
      <c r="O35" s="198">
        <v>5</v>
      </c>
      <c r="P35" s="198">
        <v>2</v>
      </c>
      <c r="Q35" s="198">
        <v>0</v>
      </c>
      <c r="R35" s="198">
        <v>0</v>
      </c>
      <c r="S35" s="198">
        <v>0</v>
      </c>
      <c r="T35" s="198">
        <v>0</v>
      </c>
      <c r="U35" s="198">
        <v>0</v>
      </c>
    </row>
    <row r="36" spans="1:21" ht="12.75" customHeight="1" x14ac:dyDescent="0.2">
      <c r="A36" s="414"/>
      <c r="B36" s="380" t="s">
        <v>20</v>
      </c>
      <c r="C36" s="198">
        <v>49</v>
      </c>
      <c r="D36" s="198">
        <v>0</v>
      </c>
      <c r="E36" s="198">
        <v>0</v>
      </c>
      <c r="F36" s="198">
        <v>0</v>
      </c>
      <c r="G36" s="198">
        <v>4</v>
      </c>
      <c r="H36" s="198">
        <v>11</v>
      </c>
      <c r="I36" s="198">
        <v>8</v>
      </c>
      <c r="J36" s="198">
        <v>4</v>
      </c>
      <c r="K36" s="198">
        <v>5</v>
      </c>
      <c r="L36" s="198">
        <v>6</v>
      </c>
      <c r="M36" s="198">
        <v>1</v>
      </c>
      <c r="N36" s="198">
        <v>3</v>
      </c>
      <c r="O36" s="198">
        <v>5</v>
      </c>
      <c r="P36" s="198">
        <v>2</v>
      </c>
      <c r="Q36" s="198">
        <v>0</v>
      </c>
      <c r="R36" s="198">
        <v>0</v>
      </c>
      <c r="S36" s="198">
        <v>0</v>
      </c>
      <c r="T36" s="198">
        <v>0</v>
      </c>
      <c r="U36" s="198">
        <v>0</v>
      </c>
    </row>
    <row r="37" spans="1:21" ht="12.75" customHeight="1" x14ac:dyDescent="0.2">
      <c r="A37" s="414"/>
      <c r="B37" s="380" t="s">
        <v>21</v>
      </c>
      <c r="C37" s="198">
        <v>1</v>
      </c>
      <c r="D37" s="198">
        <v>0</v>
      </c>
      <c r="E37" s="198">
        <v>0</v>
      </c>
      <c r="F37" s="198">
        <v>0</v>
      </c>
      <c r="G37" s="198">
        <v>0</v>
      </c>
      <c r="H37" s="198">
        <v>0</v>
      </c>
      <c r="I37" s="198">
        <v>1</v>
      </c>
      <c r="J37" s="198">
        <v>0</v>
      </c>
      <c r="K37" s="198">
        <v>0</v>
      </c>
      <c r="L37" s="198">
        <v>0</v>
      </c>
      <c r="M37" s="198">
        <v>0</v>
      </c>
      <c r="N37" s="198">
        <v>0</v>
      </c>
      <c r="O37" s="198">
        <v>0</v>
      </c>
      <c r="P37" s="198">
        <v>0</v>
      </c>
      <c r="Q37" s="198">
        <v>0</v>
      </c>
      <c r="R37" s="198">
        <v>0</v>
      </c>
      <c r="S37" s="198">
        <v>0</v>
      </c>
      <c r="T37" s="198">
        <v>0</v>
      </c>
      <c r="U37" s="198">
        <v>0</v>
      </c>
    </row>
    <row r="38" spans="1:21" ht="12.75" customHeight="1" x14ac:dyDescent="0.2">
      <c r="A38" s="451" t="s">
        <v>332</v>
      </c>
      <c r="B38" s="381" t="s">
        <v>0</v>
      </c>
      <c r="C38" s="3">
        <v>40</v>
      </c>
      <c r="D38" s="3">
        <v>0</v>
      </c>
      <c r="E38" s="3">
        <v>0</v>
      </c>
      <c r="F38" s="3">
        <v>0</v>
      </c>
      <c r="G38" s="3">
        <v>0</v>
      </c>
      <c r="H38" s="3">
        <v>4</v>
      </c>
      <c r="I38" s="3">
        <v>4</v>
      </c>
      <c r="J38" s="3">
        <v>5</v>
      </c>
      <c r="K38" s="3">
        <v>8</v>
      </c>
      <c r="L38" s="3">
        <v>7</v>
      </c>
      <c r="M38" s="3">
        <v>7</v>
      </c>
      <c r="N38" s="3">
        <v>3</v>
      </c>
      <c r="O38" s="3">
        <v>1</v>
      </c>
      <c r="P38" s="3">
        <v>0</v>
      </c>
      <c r="Q38" s="3">
        <v>0</v>
      </c>
      <c r="R38" s="3">
        <v>1</v>
      </c>
      <c r="S38" s="3">
        <v>0</v>
      </c>
      <c r="T38" s="3">
        <v>0</v>
      </c>
      <c r="U38" s="3">
        <v>0</v>
      </c>
    </row>
    <row r="39" spans="1:21" ht="12.75" customHeight="1" x14ac:dyDescent="0.2">
      <c r="A39" s="415"/>
      <c r="B39" s="381" t="s">
        <v>20</v>
      </c>
      <c r="C39" s="3">
        <v>33</v>
      </c>
      <c r="D39" s="3">
        <v>0</v>
      </c>
      <c r="E39" s="3">
        <v>0</v>
      </c>
      <c r="F39" s="3">
        <v>0</v>
      </c>
      <c r="G39" s="3">
        <v>0</v>
      </c>
      <c r="H39" s="3">
        <v>3</v>
      </c>
      <c r="I39" s="3">
        <v>4</v>
      </c>
      <c r="J39" s="3">
        <v>3</v>
      </c>
      <c r="K39" s="3">
        <v>7</v>
      </c>
      <c r="L39" s="3">
        <v>6</v>
      </c>
      <c r="M39" s="3">
        <v>5</v>
      </c>
      <c r="N39" s="3">
        <v>3</v>
      </c>
      <c r="O39" s="3">
        <v>1</v>
      </c>
      <c r="P39" s="3">
        <v>0</v>
      </c>
      <c r="Q39" s="3">
        <v>0</v>
      </c>
      <c r="R39" s="3">
        <v>1</v>
      </c>
      <c r="S39" s="3">
        <v>0</v>
      </c>
      <c r="T39" s="3">
        <v>0</v>
      </c>
      <c r="U39" s="3">
        <v>0</v>
      </c>
    </row>
    <row r="40" spans="1:21" ht="12.75" customHeight="1" x14ac:dyDescent="0.2">
      <c r="A40" s="415"/>
      <c r="B40" s="381" t="s">
        <v>21</v>
      </c>
      <c r="C40" s="3">
        <v>7</v>
      </c>
      <c r="D40" s="3">
        <v>0</v>
      </c>
      <c r="E40" s="3">
        <v>0</v>
      </c>
      <c r="F40" s="3">
        <v>0</v>
      </c>
      <c r="G40" s="3">
        <v>0</v>
      </c>
      <c r="H40" s="3">
        <v>1</v>
      </c>
      <c r="I40" s="3">
        <v>0</v>
      </c>
      <c r="J40" s="3">
        <v>2</v>
      </c>
      <c r="K40" s="3">
        <v>1</v>
      </c>
      <c r="L40" s="3">
        <v>1</v>
      </c>
      <c r="M40" s="3">
        <v>2</v>
      </c>
      <c r="N40" s="3">
        <v>0</v>
      </c>
      <c r="O40" s="3">
        <v>0</v>
      </c>
      <c r="P40" s="3">
        <v>0</v>
      </c>
      <c r="Q40" s="3">
        <v>0</v>
      </c>
      <c r="R40" s="3">
        <v>0</v>
      </c>
      <c r="S40" s="3">
        <v>0</v>
      </c>
      <c r="T40" s="3">
        <v>0</v>
      </c>
      <c r="U40" s="3">
        <v>0</v>
      </c>
    </row>
    <row r="41" spans="1:21" ht="12.75" customHeight="1" x14ac:dyDescent="0.2">
      <c r="A41" s="414" t="s">
        <v>333</v>
      </c>
      <c r="B41" s="380" t="s">
        <v>0</v>
      </c>
      <c r="C41" s="198">
        <v>2169</v>
      </c>
      <c r="D41" s="198">
        <v>0</v>
      </c>
      <c r="E41" s="198">
        <v>2</v>
      </c>
      <c r="F41" s="198">
        <v>117</v>
      </c>
      <c r="G41" s="198">
        <v>342</v>
      </c>
      <c r="H41" s="198">
        <v>372</v>
      </c>
      <c r="I41" s="198">
        <v>348</v>
      </c>
      <c r="J41" s="198">
        <v>253</v>
      </c>
      <c r="K41" s="198">
        <v>220</v>
      </c>
      <c r="L41" s="198">
        <v>173</v>
      </c>
      <c r="M41" s="198">
        <v>133</v>
      </c>
      <c r="N41" s="198">
        <v>102</v>
      </c>
      <c r="O41" s="198">
        <v>61</v>
      </c>
      <c r="P41" s="198">
        <v>29</v>
      </c>
      <c r="Q41" s="198">
        <v>6</v>
      </c>
      <c r="R41" s="198">
        <v>4</v>
      </c>
      <c r="S41" s="198">
        <v>5</v>
      </c>
      <c r="T41" s="198">
        <v>2</v>
      </c>
      <c r="U41" s="198">
        <v>0</v>
      </c>
    </row>
    <row r="42" spans="1:21" ht="12.75" customHeight="1" x14ac:dyDescent="0.2">
      <c r="A42" s="414"/>
      <c r="B42" s="380" t="s">
        <v>20</v>
      </c>
      <c r="C42" s="198">
        <v>1618</v>
      </c>
      <c r="D42" s="198">
        <v>0</v>
      </c>
      <c r="E42" s="198">
        <v>1</v>
      </c>
      <c r="F42" s="198">
        <v>91</v>
      </c>
      <c r="G42" s="198">
        <v>259</v>
      </c>
      <c r="H42" s="198">
        <v>290</v>
      </c>
      <c r="I42" s="198">
        <v>262</v>
      </c>
      <c r="J42" s="198">
        <v>175</v>
      </c>
      <c r="K42" s="198">
        <v>171</v>
      </c>
      <c r="L42" s="198">
        <v>126</v>
      </c>
      <c r="M42" s="198">
        <v>98</v>
      </c>
      <c r="N42" s="198">
        <v>69</v>
      </c>
      <c r="O42" s="198">
        <v>42</v>
      </c>
      <c r="P42" s="198">
        <v>18</v>
      </c>
      <c r="Q42" s="198">
        <v>6</v>
      </c>
      <c r="R42" s="198">
        <v>3</v>
      </c>
      <c r="S42" s="198">
        <v>5</v>
      </c>
      <c r="T42" s="198">
        <v>2</v>
      </c>
      <c r="U42" s="198">
        <v>0</v>
      </c>
    </row>
    <row r="43" spans="1:21" ht="12.75" customHeight="1" x14ac:dyDescent="0.2">
      <c r="A43" s="414"/>
      <c r="B43" s="380" t="s">
        <v>21</v>
      </c>
      <c r="C43" s="198">
        <v>551</v>
      </c>
      <c r="D43" s="198">
        <v>0</v>
      </c>
      <c r="E43" s="198">
        <v>1</v>
      </c>
      <c r="F43" s="198">
        <v>26</v>
      </c>
      <c r="G43" s="198">
        <v>83</v>
      </c>
      <c r="H43" s="198">
        <v>82</v>
      </c>
      <c r="I43" s="198">
        <v>86</v>
      </c>
      <c r="J43" s="198">
        <v>78</v>
      </c>
      <c r="K43" s="198">
        <v>49</v>
      </c>
      <c r="L43" s="198">
        <v>47</v>
      </c>
      <c r="M43" s="198">
        <v>35</v>
      </c>
      <c r="N43" s="198">
        <v>33</v>
      </c>
      <c r="O43" s="198">
        <v>19</v>
      </c>
      <c r="P43" s="198">
        <v>11</v>
      </c>
      <c r="Q43" s="198">
        <v>0</v>
      </c>
      <c r="R43" s="198">
        <v>1</v>
      </c>
      <c r="S43" s="198">
        <v>0</v>
      </c>
      <c r="T43" s="198">
        <v>0</v>
      </c>
      <c r="U43" s="198">
        <v>0</v>
      </c>
    </row>
    <row r="44" spans="1:21" ht="12.75" customHeight="1" x14ac:dyDescent="0.2">
      <c r="A44" s="451" t="s">
        <v>334</v>
      </c>
      <c r="B44" s="381" t="s">
        <v>0</v>
      </c>
      <c r="C44" s="3">
        <v>384</v>
      </c>
      <c r="D44" s="3">
        <v>0</v>
      </c>
      <c r="E44" s="3">
        <v>0</v>
      </c>
      <c r="F44" s="3">
        <v>0</v>
      </c>
      <c r="G44" s="3">
        <v>12</v>
      </c>
      <c r="H44" s="3">
        <v>43</v>
      </c>
      <c r="I44" s="3">
        <v>55</v>
      </c>
      <c r="J44" s="3">
        <v>64</v>
      </c>
      <c r="K44" s="3">
        <v>57</v>
      </c>
      <c r="L44" s="3">
        <v>52</v>
      </c>
      <c r="M44" s="3">
        <v>49</v>
      </c>
      <c r="N44" s="3">
        <v>30</v>
      </c>
      <c r="O44" s="3">
        <v>12</v>
      </c>
      <c r="P44" s="3">
        <v>8</v>
      </c>
      <c r="Q44" s="3">
        <v>1</v>
      </c>
      <c r="R44" s="3">
        <v>1</v>
      </c>
      <c r="S44" s="3">
        <v>0</v>
      </c>
      <c r="T44" s="3">
        <v>0</v>
      </c>
      <c r="U44" s="3">
        <v>0</v>
      </c>
    </row>
    <row r="45" spans="1:21" ht="12.75" customHeight="1" x14ac:dyDescent="0.2">
      <c r="A45" s="415"/>
      <c r="B45" s="381" t="s">
        <v>20</v>
      </c>
      <c r="C45" s="3">
        <v>188</v>
      </c>
      <c r="D45" s="3">
        <v>0</v>
      </c>
      <c r="E45" s="3">
        <v>0</v>
      </c>
      <c r="F45" s="3">
        <v>0</v>
      </c>
      <c r="G45" s="3">
        <v>4</v>
      </c>
      <c r="H45" s="3">
        <v>19</v>
      </c>
      <c r="I45" s="3">
        <v>21</v>
      </c>
      <c r="J45" s="3">
        <v>30</v>
      </c>
      <c r="K45" s="3">
        <v>30</v>
      </c>
      <c r="L45" s="3">
        <v>29</v>
      </c>
      <c r="M45" s="3">
        <v>27</v>
      </c>
      <c r="N45" s="3">
        <v>15</v>
      </c>
      <c r="O45" s="3">
        <v>7</v>
      </c>
      <c r="P45" s="3">
        <v>4</v>
      </c>
      <c r="Q45" s="3">
        <v>1</v>
      </c>
      <c r="R45" s="3">
        <v>1</v>
      </c>
      <c r="S45" s="3">
        <v>0</v>
      </c>
      <c r="T45" s="3">
        <v>0</v>
      </c>
      <c r="U45" s="3">
        <v>0</v>
      </c>
    </row>
    <row r="46" spans="1:21" ht="12.75" customHeight="1" x14ac:dyDescent="0.2">
      <c r="A46" s="415"/>
      <c r="B46" s="381" t="s">
        <v>21</v>
      </c>
      <c r="C46" s="3">
        <v>196</v>
      </c>
      <c r="D46" s="3">
        <v>0</v>
      </c>
      <c r="E46" s="3">
        <v>0</v>
      </c>
      <c r="F46" s="3">
        <v>0</v>
      </c>
      <c r="G46" s="3">
        <v>8</v>
      </c>
      <c r="H46" s="3">
        <v>24</v>
      </c>
      <c r="I46" s="3">
        <v>34</v>
      </c>
      <c r="J46" s="3">
        <v>34</v>
      </c>
      <c r="K46" s="3">
        <v>27</v>
      </c>
      <c r="L46" s="3">
        <v>23</v>
      </c>
      <c r="M46" s="3">
        <v>22</v>
      </c>
      <c r="N46" s="3">
        <v>15</v>
      </c>
      <c r="O46" s="3">
        <v>5</v>
      </c>
      <c r="P46" s="3">
        <v>4</v>
      </c>
      <c r="Q46" s="3">
        <v>0</v>
      </c>
      <c r="R46" s="3">
        <v>0</v>
      </c>
      <c r="S46" s="3">
        <v>0</v>
      </c>
      <c r="T46" s="3">
        <v>0</v>
      </c>
      <c r="U46" s="3">
        <v>0</v>
      </c>
    </row>
    <row r="47" spans="1:21" ht="12.75" customHeight="1" x14ac:dyDescent="0.2">
      <c r="A47" s="450" t="s">
        <v>335</v>
      </c>
      <c r="B47" s="380" t="s">
        <v>0</v>
      </c>
      <c r="C47" s="198">
        <v>177</v>
      </c>
      <c r="D47" s="198">
        <v>0</v>
      </c>
      <c r="E47" s="198">
        <v>3</v>
      </c>
      <c r="F47" s="198">
        <v>2</v>
      </c>
      <c r="G47" s="198">
        <v>5</v>
      </c>
      <c r="H47" s="198">
        <v>16</v>
      </c>
      <c r="I47" s="198">
        <v>20</v>
      </c>
      <c r="J47" s="198">
        <v>23</v>
      </c>
      <c r="K47" s="198">
        <v>27</v>
      </c>
      <c r="L47" s="198">
        <v>28</v>
      </c>
      <c r="M47" s="198">
        <v>17</v>
      </c>
      <c r="N47" s="198">
        <v>20</v>
      </c>
      <c r="O47" s="198">
        <v>11</v>
      </c>
      <c r="P47" s="198">
        <v>3</v>
      </c>
      <c r="Q47" s="198">
        <v>2</v>
      </c>
      <c r="R47" s="198">
        <v>0</v>
      </c>
      <c r="S47" s="198">
        <v>0</v>
      </c>
      <c r="T47" s="198">
        <v>0</v>
      </c>
      <c r="U47" s="198">
        <v>0</v>
      </c>
    </row>
    <row r="48" spans="1:21" ht="12.75" customHeight="1" x14ac:dyDescent="0.2">
      <c r="A48" s="414"/>
      <c r="B48" s="380" t="s">
        <v>20</v>
      </c>
      <c r="C48" s="198">
        <v>113</v>
      </c>
      <c r="D48" s="198">
        <v>0</v>
      </c>
      <c r="E48" s="198">
        <v>2</v>
      </c>
      <c r="F48" s="198">
        <v>1</v>
      </c>
      <c r="G48" s="198">
        <v>3</v>
      </c>
      <c r="H48" s="198">
        <v>10</v>
      </c>
      <c r="I48" s="198">
        <v>14</v>
      </c>
      <c r="J48" s="198">
        <v>16</v>
      </c>
      <c r="K48" s="198">
        <v>15</v>
      </c>
      <c r="L48" s="198">
        <v>19</v>
      </c>
      <c r="M48" s="198">
        <v>10</v>
      </c>
      <c r="N48" s="198">
        <v>14</v>
      </c>
      <c r="O48" s="198">
        <v>6</v>
      </c>
      <c r="P48" s="198">
        <v>2</v>
      </c>
      <c r="Q48" s="198">
        <v>1</v>
      </c>
      <c r="R48" s="198">
        <v>0</v>
      </c>
      <c r="S48" s="198">
        <v>0</v>
      </c>
      <c r="T48" s="198">
        <v>0</v>
      </c>
      <c r="U48" s="198">
        <v>0</v>
      </c>
    </row>
    <row r="49" spans="1:21" ht="12.75" customHeight="1" x14ac:dyDescent="0.2">
      <c r="A49" s="414"/>
      <c r="B49" s="380" t="s">
        <v>21</v>
      </c>
      <c r="C49" s="198">
        <v>64</v>
      </c>
      <c r="D49" s="198">
        <v>0</v>
      </c>
      <c r="E49" s="198">
        <v>1</v>
      </c>
      <c r="F49" s="198">
        <v>1</v>
      </c>
      <c r="G49" s="198">
        <v>2</v>
      </c>
      <c r="H49" s="198">
        <v>6</v>
      </c>
      <c r="I49" s="198">
        <v>6</v>
      </c>
      <c r="J49" s="198">
        <v>7</v>
      </c>
      <c r="K49" s="198">
        <v>12</v>
      </c>
      <c r="L49" s="198">
        <v>9</v>
      </c>
      <c r="M49" s="198">
        <v>7</v>
      </c>
      <c r="N49" s="198">
        <v>6</v>
      </c>
      <c r="O49" s="198">
        <v>5</v>
      </c>
      <c r="P49" s="198">
        <v>1</v>
      </c>
      <c r="Q49" s="198">
        <v>1</v>
      </c>
      <c r="R49" s="198">
        <v>0</v>
      </c>
      <c r="S49" s="198">
        <v>0</v>
      </c>
      <c r="T49" s="198">
        <v>0</v>
      </c>
      <c r="U49" s="198">
        <v>0</v>
      </c>
    </row>
    <row r="50" spans="1:21" ht="12.75" customHeight="1" x14ac:dyDescent="0.2">
      <c r="A50" s="451" t="s">
        <v>336</v>
      </c>
      <c r="B50" s="381" t="s">
        <v>0</v>
      </c>
      <c r="C50" s="3">
        <v>811</v>
      </c>
      <c r="D50" s="3">
        <v>0</v>
      </c>
      <c r="E50" s="3">
        <v>0</v>
      </c>
      <c r="F50" s="3">
        <v>0</v>
      </c>
      <c r="G50" s="3">
        <v>3</v>
      </c>
      <c r="H50" s="3">
        <v>20</v>
      </c>
      <c r="I50" s="3">
        <v>47</v>
      </c>
      <c r="J50" s="3">
        <v>84</v>
      </c>
      <c r="K50" s="3">
        <v>116</v>
      </c>
      <c r="L50" s="3">
        <v>154</v>
      </c>
      <c r="M50" s="3">
        <v>144</v>
      </c>
      <c r="N50" s="3">
        <v>104</v>
      </c>
      <c r="O50" s="3">
        <v>85</v>
      </c>
      <c r="P50" s="3">
        <v>39</v>
      </c>
      <c r="Q50" s="3">
        <v>14</v>
      </c>
      <c r="R50" s="3">
        <v>0</v>
      </c>
      <c r="S50" s="3">
        <v>1</v>
      </c>
      <c r="T50" s="3">
        <v>0</v>
      </c>
      <c r="U50" s="3">
        <v>0</v>
      </c>
    </row>
    <row r="51" spans="1:21" ht="12.75" customHeight="1" x14ac:dyDescent="0.2">
      <c r="A51" s="415"/>
      <c r="B51" s="381" t="s">
        <v>20</v>
      </c>
      <c r="C51" s="3">
        <v>400</v>
      </c>
      <c r="D51" s="3">
        <v>0</v>
      </c>
      <c r="E51" s="3">
        <v>0</v>
      </c>
      <c r="F51" s="3">
        <v>0</v>
      </c>
      <c r="G51" s="3">
        <v>0</v>
      </c>
      <c r="H51" s="3">
        <v>8</v>
      </c>
      <c r="I51" s="3">
        <v>22</v>
      </c>
      <c r="J51" s="3">
        <v>38</v>
      </c>
      <c r="K51" s="3">
        <v>41</v>
      </c>
      <c r="L51" s="3">
        <v>74</v>
      </c>
      <c r="M51" s="3">
        <v>73</v>
      </c>
      <c r="N51" s="3">
        <v>56</v>
      </c>
      <c r="O51" s="3">
        <v>55</v>
      </c>
      <c r="P51" s="3">
        <v>22</v>
      </c>
      <c r="Q51" s="3">
        <v>10</v>
      </c>
      <c r="R51" s="3">
        <v>0</v>
      </c>
      <c r="S51" s="3">
        <v>1</v>
      </c>
      <c r="T51" s="3">
        <v>0</v>
      </c>
      <c r="U51" s="3">
        <v>0</v>
      </c>
    </row>
    <row r="52" spans="1:21" ht="12.75" customHeight="1" x14ac:dyDescent="0.2">
      <c r="A52" s="415"/>
      <c r="B52" s="381" t="s">
        <v>21</v>
      </c>
      <c r="C52" s="3">
        <v>411</v>
      </c>
      <c r="D52" s="3">
        <v>0</v>
      </c>
      <c r="E52" s="3">
        <v>0</v>
      </c>
      <c r="F52" s="3">
        <v>0</v>
      </c>
      <c r="G52" s="3">
        <v>3</v>
      </c>
      <c r="H52" s="3">
        <v>12</v>
      </c>
      <c r="I52" s="3">
        <v>25</v>
      </c>
      <c r="J52" s="3">
        <v>46</v>
      </c>
      <c r="K52" s="3">
        <v>75</v>
      </c>
      <c r="L52" s="3">
        <v>80</v>
      </c>
      <c r="M52" s="3">
        <v>71</v>
      </c>
      <c r="N52" s="3">
        <v>48</v>
      </c>
      <c r="O52" s="3">
        <v>30</v>
      </c>
      <c r="P52" s="3">
        <v>17</v>
      </c>
      <c r="Q52" s="3">
        <v>4</v>
      </c>
      <c r="R52" s="3">
        <v>0</v>
      </c>
      <c r="S52" s="3">
        <v>0</v>
      </c>
      <c r="T52" s="3">
        <v>0</v>
      </c>
      <c r="U52" s="3">
        <v>0</v>
      </c>
    </row>
    <row r="53" spans="1:21" ht="12.75" customHeight="1" x14ac:dyDescent="0.2">
      <c r="A53" s="414" t="s">
        <v>337</v>
      </c>
      <c r="B53" s="380" t="s">
        <v>0</v>
      </c>
      <c r="C53" s="198">
        <v>139</v>
      </c>
      <c r="D53" s="198">
        <v>0</v>
      </c>
      <c r="E53" s="198">
        <v>0</v>
      </c>
      <c r="F53" s="198">
        <v>0</v>
      </c>
      <c r="G53" s="198">
        <v>0</v>
      </c>
      <c r="H53" s="198">
        <v>2</v>
      </c>
      <c r="I53" s="198">
        <v>2</v>
      </c>
      <c r="J53" s="198">
        <v>7</v>
      </c>
      <c r="K53" s="198">
        <v>4</v>
      </c>
      <c r="L53" s="198">
        <v>22</v>
      </c>
      <c r="M53" s="198">
        <v>27</v>
      </c>
      <c r="N53" s="198">
        <v>21</v>
      </c>
      <c r="O53" s="198">
        <v>38</v>
      </c>
      <c r="P53" s="198">
        <v>12</v>
      </c>
      <c r="Q53" s="198">
        <v>4</v>
      </c>
      <c r="R53" s="198">
        <v>0</v>
      </c>
      <c r="S53" s="198">
        <v>0</v>
      </c>
      <c r="T53" s="198">
        <v>0</v>
      </c>
      <c r="U53" s="198">
        <v>0</v>
      </c>
    </row>
    <row r="54" spans="1:21" ht="12.75" customHeight="1" x14ac:dyDescent="0.2">
      <c r="A54" s="414"/>
      <c r="B54" s="380" t="s">
        <v>20</v>
      </c>
      <c r="C54" s="198">
        <v>67</v>
      </c>
      <c r="D54" s="198">
        <v>0</v>
      </c>
      <c r="E54" s="198">
        <v>0</v>
      </c>
      <c r="F54" s="198">
        <v>0</v>
      </c>
      <c r="G54" s="198">
        <v>0</v>
      </c>
      <c r="H54" s="198">
        <v>0</v>
      </c>
      <c r="I54" s="198">
        <v>1</v>
      </c>
      <c r="J54" s="198">
        <v>3</v>
      </c>
      <c r="K54" s="198">
        <v>1</v>
      </c>
      <c r="L54" s="198">
        <v>9</v>
      </c>
      <c r="M54" s="198">
        <v>14</v>
      </c>
      <c r="N54" s="198">
        <v>8</v>
      </c>
      <c r="O54" s="198">
        <v>21</v>
      </c>
      <c r="P54" s="198">
        <v>6</v>
      </c>
      <c r="Q54" s="198">
        <v>4</v>
      </c>
      <c r="R54" s="198">
        <v>0</v>
      </c>
      <c r="S54" s="198">
        <v>0</v>
      </c>
      <c r="T54" s="198">
        <v>0</v>
      </c>
      <c r="U54" s="198">
        <v>0</v>
      </c>
    </row>
    <row r="55" spans="1:21" ht="12.75" customHeight="1" x14ac:dyDescent="0.2">
      <c r="A55" s="414"/>
      <c r="B55" s="380" t="s">
        <v>21</v>
      </c>
      <c r="C55" s="198">
        <v>72</v>
      </c>
      <c r="D55" s="198">
        <v>0</v>
      </c>
      <c r="E55" s="198">
        <v>0</v>
      </c>
      <c r="F55" s="198">
        <v>0</v>
      </c>
      <c r="G55" s="198">
        <v>0</v>
      </c>
      <c r="H55" s="198">
        <v>2</v>
      </c>
      <c r="I55" s="198">
        <v>1</v>
      </c>
      <c r="J55" s="198">
        <v>4</v>
      </c>
      <c r="K55" s="198">
        <v>3</v>
      </c>
      <c r="L55" s="198">
        <v>13</v>
      </c>
      <c r="M55" s="198">
        <v>13</v>
      </c>
      <c r="N55" s="198">
        <v>13</v>
      </c>
      <c r="O55" s="198">
        <v>17</v>
      </c>
      <c r="P55" s="198">
        <v>6</v>
      </c>
      <c r="Q55" s="198">
        <v>0</v>
      </c>
      <c r="R55" s="198">
        <v>0</v>
      </c>
      <c r="S55" s="198">
        <v>0</v>
      </c>
      <c r="T55" s="198">
        <v>0</v>
      </c>
      <c r="U55" s="198">
        <v>0</v>
      </c>
    </row>
    <row r="56" spans="1:21" ht="12.75" customHeight="1" x14ac:dyDescent="0.2">
      <c r="A56" s="451" t="s">
        <v>338</v>
      </c>
      <c r="B56" s="381" t="s">
        <v>0</v>
      </c>
      <c r="C56" s="3">
        <v>764</v>
      </c>
      <c r="D56" s="3">
        <v>14</v>
      </c>
      <c r="E56" s="3">
        <v>1</v>
      </c>
      <c r="F56" s="3">
        <v>4</v>
      </c>
      <c r="G56" s="3">
        <v>38</v>
      </c>
      <c r="H56" s="3">
        <v>68</v>
      </c>
      <c r="I56" s="3">
        <v>151</v>
      </c>
      <c r="J56" s="3">
        <v>146</v>
      </c>
      <c r="K56" s="3">
        <v>118</v>
      </c>
      <c r="L56" s="3">
        <v>98</v>
      </c>
      <c r="M56" s="3">
        <v>60</v>
      </c>
      <c r="N56" s="3">
        <v>47</v>
      </c>
      <c r="O56" s="3">
        <v>16</v>
      </c>
      <c r="P56" s="3">
        <v>3</v>
      </c>
      <c r="Q56" s="3">
        <v>0</v>
      </c>
      <c r="R56" s="3">
        <v>0</v>
      </c>
      <c r="S56" s="3">
        <v>0</v>
      </c>
      <c r="T56" s="3">
        <v>0</v>
      </c>
      <c r="U56" s="3">
        <v>0</v>
      </c>
    </row>
    <row r="57" spans="1:21" ht="12.75" customHeight="1" x14ac:dyDescent="0.2">
      <c r="A57" s="415"/>
      <c r="B57" s="381" t="s">
        <v>20</v>
      </c>
      <c r="C57" s="3">
        <v>453</v>
      </c>
      <c r="D57" s="3">
        <v>8</v>
      </c>
      <c r="E57" s="3">
        <v>0</v>
      </c>
      <c r="F57" s="3">
        <v>2</v>
      </c>
      <c r="G57" s="3">
        <v>26</v>
      </c>
      <c r="H57" s="3">
        <v>44</v>
      </c>
      <c r="I57" s="3">
        <v>75</v>
      </c>
      <c r="J57" s="3">
        <v>90</v>
      </c>
      <c r="K57" s="3">
        <v>63</v>
      </c>
      <c r="L57" s="3">
        <v>60</v>
      </c>
      <c r="M57" s="3">
        <v>41</v>
      </c>
      <c r="N57" s="3">
        <v>32</v>
      </c>
      <c r="O57" s="3">
        <v>9</v>
      </c>
      <c r="P57" s="3">
        <v>3</v>
      </c>
      <c r="Q57" s="3">
        <v>0</v>
      </c>
      <c r="R57" s="3">
        <v>0</v>
      </c>
      <c r="S57" s="3">
        <v>0</v>
      </c>
      <c r="T57" s="3">
        <v>0</v>
      </c>
      <c r="U57" s="3">
        <v>0</v>
      </c>
    </row>
    <row r="58" spans="1:21" ht="12.75" customHeight="1" x14ac:dyDescent="0.2">
      <c r="A58" s="415"/>
      <c r="B58" s="381" t="s">
        <v>21</v>
      </c>
      <c r="C58" s="3">
        <v>311</v>
      </c>
      <c r="D58" s="3">
        <v>6</v>
      </c>
      <c r="E58" s="3">
        <v>1</v>
      </c>
      <c r="F58" s="3">
        <v>2</v>
      </c>
      <c r="G58" s="3">
        <v>12</v>
      </c>
      <c r="H58" s="3">
        <v>24</v>
      </c>
      <c r="I58" s="3">
        <v>76</v>
      </c>
      <c r="J58" s="3">
        <v>56</v>
      </c>
      <c r="K58" s="3">
        <v>55</v>
      </c>
      <c r="L58" s="3">
        <v>38</v>
      </c>
      <c r="M58" s="3">
        <v>19</v>
      </c>
      <c r="N58" s="3">
        <v>15</v>
      </c>
      <c r="O58" s="3">
        <v>7</v>
      </c>
      <c r="P58" s="3">
        <v>0</v>
      </c>
      <c r="Q58" s="3">
        <v>0</v>
      </c>
      <c r="R58" s="3">
        <v>0</v>
      </c>
      <c r="S58" s="3">
        <v>0</v>
      </c>
      <c r="T58" s="3">
        <v>0</v>
      </c>
      <c r="U58" s="3">
        <v>0</v>
      </c>
    </row>
    <row r="59" spans="1:21" ht="12.75" customHeight="1" x14ac:dyDescent="0.2">
      <c r="A59" s="450" t="s">
        <v>339</v>
      </c>
      <c r="B59" s="380" t="s">
        <v>0</v>
      </c>
      <c r="C59" s="198">
        <v>112</v>
      </c>
      <c r="D59" s="198">
        <v>0</v>
      </c>
      <c r="E59" s="198">
        <v>0</v>
      </c>
      <c r="F59" s="198">
        <v>0</v>
      </c>
      <c r="G59" s="198">
        <v>8</v>
      </c>
      <c r="H59" s="198">
        <v>22</v>
      </c>
      <c r="I59" s="198">
        <v>24</v>
      </c>
      <c r="J59" s="198">
        <v>11</v>
      </c>
      <c r="K59" s="198">
        <v>11</v>
      </c>
      <c r="L59" s="198">
        <v>10</v>
      </c>
      <c r="M59" s="198">
        <v>11</v>
      </c>
      <c r="N59" s="198">
        <v>8</v>
      </c>
      <c r="O59" s="198">
        <v>4</v>
      </c>
      <c r="P59" s="198">
        <v>2</v>
      </c>
      <c r="Q59" s="198">
        <v>1</v>
      </c>
      <c r="R59" s="198">
        <v>0</v>
      </c>
      <c r="S59" s="198">
        <v>0</v>
      </c>
      <c r="T59" s="198">
        <v>0</v>
      </c>
      <c r="U59" s="198">
        <v>0</v>
      </c>
    </row>
    <row r="60" spans="1:21" ht="12.75" customHeight="1" x14ac:dyDescent="0.2">
      <c r="A60" s="414"/>
      <c r="B60" s="380" t="s">
        <v>20</v>
      </c>
      <c r="C60" s="198">
        <v>82</v>
      </c>
      <c r="D60" s="198">
        <v>0</v>
      </c>
      <c r="E60" s="198">
        <v>0</v>
      </c>
      <c r="F60" s="198">
        <v>0</v>
      </c>
      <c r="G60" s="198">
        <v>6</v>
      </c>
      <c r="H60" s="198">
        <v>13</v>
      </c>
      <c r="I60" s="198">
        <v>20</v>
      </c>
      <c r="J60" s="198">
        <v>8</v>
      </c>
      <c r="K60" s="198">
        <v>9</v>
      </c>
      <c r="L60" s="198">
        <v>8</v>
      </c>
      <c r="M60" s="198">
        <v>9</v>
      </c>
      <c r="N60" s="198">
        <v>5</v>
      </c>
      <c r="O60" s="198">
        <v>3</v>
      </c>
      <c r="P60" s="198">
        <v>1</v>
      </c>
      <c r="Q60" s="198">
        <v>0</v>
      </c>
      <c r="R60" s="198">
        <v>0</v>
      </c>
      <c r="S60" s="198">
        <v>0</v>
      </c>
      <c r="T60" s="198">
        <v>0</v>
      </c>
      <c r="U60" s="198">
        <v>0</v>
      </c>
    </row>
    <row r="61" spans="1:21" ht="12.75" customHeight="1" x14ac:dyDescent="0.2">
      <c r="A61" s="414"/>
      <c r="B61" s="380" t="s">
        <v>21</v>
      </c>
      <c r="C61" s="198">
        <v>30</v>
      </c>
      <c r="D61" s="198">
        <v>0</v>
      </c>
      <c r="E61" s="198">
        <v>0</v>
      </c>
      <c r="F61" s="198">
        <v>0</v>
      </c>
      <c r="G61" s="198">
        <v>2</v>
      </c>
      <c r="H61" s="198">
        <v>9</v>
      </c>
      <c r="I61" s="198">
        <v>4</v>
      </c>
      <c r="J61" s="198">
        <v>3</v>
      </c>
      <c r="K61" s="198">
        <v>2</v>
      </c>
      <c r="L61" s="198">
        <v>2</v>
      </c>
      <c r="M61" s="198">
        <v>2</v>
      </c>
      <c r="N61" s="198">
        <v>3</v>
      </c>
      <c r="O61" s="198">
        <v>1</v>
      </c>
      <c r="P61" s="198">
        <v>1</v>
      </c>
      <c r="Q61" s="198">
        <v>1</v>
      </c>
      <c r="R61" s="198">
        <v>0</v>
      </c>
      <c r="S61" s="198">
        <v>0</v>
      </c>
      <c r="T61" s="198">
        <v>0</v>
      </c>
      <c r="U61" s="198">
        <v>0</v>
      </c>
    </row>
    <row r="62" spans="1:21" ht="12.75" customHeight="1" x14ac:dyDescent="0.2">
      <c r="A62" s="451" t="s">
        <v>340</v>
      </c>
      <c r="B62" s="381" t="s">
        <v>0</v>
      </c>
      <c r="C62" s="3">
        <v>667</v>
      </c>
      <c r="D62" s="3">
        <v>0</v>
      </c>
      <c r="E62" s="3">
        <v>0</v>
      </c>
      <c r="F62" s="3">
        <v>19</v>
      </c>
      <c r="G62" s="3">
        <v>51</v>
      </c>
      <c r="H62" s="3">
        <v>64</v>
      </c>
      <c r="I62" s="3">
        <v>98</v>
      </c>
      <c r="J62" s="3">
        <v>111</v>
      </c>
      <c r="K62" s="3">
        <v>86</v>
      </c>
      <c r="L62" s="3">
        <v>74</v>
      </c>
      <c r="M62" s="3">
        <v>75</v>
      </c>
      <c r="N62" s="3">
        <v>45</v>
      </c>
      <c r="O62" s="3">
        <v>31</v>
      </c>
      <c r="P62" s="3">
        <v>7</v>
      </c>
      <c r="Q62" s="3">
        <v>5</v>
      </c>
      <c r="R62" s="3">
        <v>1</v>
      </c>
      <c r="S62" s="3">
        <v>0</v>
      </c>
      <c r="T62" s="3">
        <v>0</v>
      </c>
      <c r="U62" s="3">
        <v>0</v>
      </c>
    </row>
    <row r="63" spans="1:21" ht="12.75" customHeight="1" x14ac:dyDescent="0.2">
      <c r="A63" s="415"/>
      <c r="B63" s="381" t="s">
        <v>20</v>
      </c>
      <c r="C63" s="3">
        <v>375</v>
      </c>
      <c r="D63" s="3">
        <v>0</v>
      </c>
      <c r="E63" s="3">
        <v>0</v>
      </c>
      <c r="F63" s="3">
        <v>13</v>
      </c>
      <c r="G63" s="3">
        <v>32</v>
      </c>
      <c r="H63" s="3">
        <v>43</v>
      </c>
      <c r="I63" s="3">
        <v>50</v>
      </c>
      <c r="J63" s="3">
        <v>53</v>
      </c>
      <c r="K63" s="3">
        <v>49</v>
      </c>
      <c r="L63" s="3">
        <v>41</v>
      </c>
      <c r="M63" s="3">
        <v>49</v>
      </c>
      <c r="N63" s="3">
        <v>21</v>
      </c>
      <c r="O63" s="3">
        <v>17</v>
      </c>
      <c r="P63" s="3">
        <v>4</v>
      </c>
      <c r="Q63" s="3">
        <v>2</v>
      </c>
      <c r="R63" s="3">
        <v>1</v>
      </c>
      <c r="S63" s="3">
        <v>0</v>
      </c>
      <c r="T63" s="3">
        <v>0</v>
      </c>
      <c r="U63" s="3">
        <v>0</v>
      </c>
    </row>
    <row r="64" spans="1:21" ht="12.75" customHeight="1" x14ac:dyDescent="0.2">
      <c r="A64" s="415"/>
      <c r="B64" s="381" t="s">
        <v>21</v>
      </c>
      <c r="C64" s="3">
        <v>292</v>
      </c>
      <c r="D64" s="3">
        <v>0</v>
      </c>
      <c r="E64" s="3">
        <v>0</v>
      </c>
      <c r="F64" s="3">
        <v>6</v>
      </c>
      <c r="G64" s="3">
        <v>19</v>
      </c>
      <c r="H64" s="3">
        <v>21</v>
      </c>
      <c r="I64" s="3">
        <v>48</v>
      </c>
      <c r="J64" s="3">
        <v>58</v>
      </c>
      <c r="K64" s="3">
        <v>37</v>
      </c>
      <c r="L64" s="3">
        <v>33</v>
      </c>
      <c r="M64" s="3">
        <v>26</v>
      </c>
      <c r="N64" s="3">
        <v>24</v>
      </c>
      <c r="O64" s="3">
        <v>14</v>
      </c>
      <c r="P64" s="3">
        <v>3</v>
      </c>
      <c r="Q64" s="3">
        <v>3</v>
      </c>
      <c r="R64" s="3">
        <v>0</v>
      </c>
      <c r="S64" s="3">
        <v>0</v>
      </c>
      <c r="T64" s="3">
        <v>0</v>
      </c>
      <c r="U64" s="3">
        <v>0</v>
      </c>
    </row>
    <row r="65" spans="1:21" ht="12.75" customHeight="1" x14ac:dyDescent="0.2">
      <c r="A65" s="414" t="s">
        <v>341</v>
      </c>
      <c r="B65" s="380" t="s">
        <v>0</v>
      </c>
      <c r="C65" s="198">
        <v>2216</v>
      </c>
      <c r="D65" s="198">
        <v>6</v>
      </c>
      <c r="E65" s="198">
        <v>87</v>
      </c>
      <c r="F65" s="198">
        <v>134</v>
      </c>
      <c r="G65" s="198">
        <v>139</v>
      </c>
      <c r="H65" s="198">
        <v>182</v>
      </c>
      <c r="I65" s="198">
        <v>224</v>
      </c>
      <c r="J65" s="198">
        <v>226</v>
      </c>
      <c r="K65" s="198">
        <v>235</v>
      </c>
      <c r="L65" s="198">
        <v>226</v>
      </c>
      <c r="M65" s="198">
        <v>241</v>
      </c>
      <c r="N65" s="198">
        <v>209</v>
      </c>
      <c r="O65" s="198">
        <v>157</v>
      </c>
      <c r="P65" s="198">
        <v>90</v>
      </c>
      <c r="Q65" s="198">
        <v>36</v>
      </c>
      <c r="R65" s="198">
        <v>13</v>
      </c>
      <c r="S65" s="198">
        <v>6</v>
      </c>
      <c r="T65" s="198">
        <v>3</v>
      </c>
      <c r="U65" s="198">
        <v>2</v>
      </c>
    </row>
    <row r="66" spans="1:21" ht="12.75" customHeight="1" x14ac:dyDescent="0.2">
      <c r="A66" s="414"/>
      <c r="B66" s="380" t="s">
        <v>20</v>
      </c>
      <c r="C66" s="198">
        <v>1200</v>
      </c>
      <c r="D66" s="198">
        <v>4</v>
      </c>
      <c r="E66" s="198">
        <v>55</v>
      </c>
      <c r="F66" s="198">
        <v>92</v>
      </c>
      <c r="G66" s="198">
        <v>91</v>
      </c>
      <c r="H66" s="198">
        <v>101</v>
      </c>
      <c r="I66" s="198">
        <v>109</v>
      </c>
      <c r="J66" s="198">
        <v>123</v>
      </c>
      <c r="K66" s="198">
        <v>130</v>
      </c>
      <c r="L66" s="198">
        <v>135</v>
      </c>
      <c r="M66" s="198">
        <v>129</v>
      </c>
      <c r="N66" s="198">
        <v>99</v>
      </c>
      <c r="O66" s="198">
        <v>70</v>
      </c>
      <c r="P66" s="198">
        <v>43</v>
      </c>
      <c r="Q66" s="198">
        <v>12</v>
      </c>
      <c r="R66" s="198">
        <v>4</v>
      </c>
      <c r="S66" s="198">
        <v>2</v>
      </c>
      <c r="T66" s="198">
        <v>1</v>
      </c>
      <c r="U66" s="198">
        <v>0</v>
      </c>
    </row>
    <row r="67" spans="1:21" ht="12.75" customHeight="1" x14ac:dyDescent="0.2">
      <c r="A67" s="414"/>
      <c r="B67" s="380" t="s">
        <v>21</v>
      </c>
      <c r="C67" s="198">
        <v>1016</v>
      </c>
      <c r="D67" s="198">
        <v>2</v>
      </c>
      <c r="E67" s="198">
        <v>32</v>
      </c>
      <c r="F67" s="198">
        <v>42</v>
      </c>
      <c r="G67" s="198">
        <v>48</v>
      </c>
      <c r="H67" s="198">
        <v>81</v>
      </c>
      <c r="I67" s="198">
        <v>115</v>
      </c>
      <c r="J67" s="198">
        <v>103</v>
      </c>
      <c r="K67" s="198">
        <v>105</v>
      </c>
      <c r="L67" s="198">
        <v>91</v>
      </c>
      <c r="M67" s="198">
        <v>112</v>
      </c>
      <c r="N67" s="198">
        <v>110</v>
      </c>
      <c r="O67" s="198">
        <v>87</v>
      </c>
      <c r="P67" s="198">
        <v>47</v>
      </c>
      <c r="Q67" s="198">
        <v>24</v>
      </c>
      <c r="R67" s="198">
        <v>9</v>
      </c>
      <c r="S67" s="198">
        <v>4</v>
      </c>
      <c r="T67" s="198">
        <v>2</v>
      </c>
      <c r="U67" s="198">
        <v>2</v>
      </c>
    </row>
    <row r="68" spans="1:21" ht="12.75" customHeight="1" x14ac:dyDescent="0.2">
      <c r="A68" s="451" t="s">
        <v>342</v>
      </c>
      <c r="B68" s="381" t="s">
        <v>0</v>
      </c>
      <c r="C68" s="3">
        <v>1178</v>
      </c>
      <c r="D68" s="3">
        <v>0</v>
      </c>
      <c r="E68" s="3">
        <v>2</v>
      </c>
      <c r="F68" s="3">
        <v>10</v>
      </c>
      <c r="G68" s="3">
        <v>130</v>
      </c>
      <c r="H68" s="3">
        <v>188</v>
      </c>
      <c r="I68" s="3">
        <v>178</v>
      </c>
      <c r="J68" s="3">
        <v>133</v>
      </c>
      <c r="K68" s="3">
        <v>124</v>
      </c>
      <c r="L68" s="3">
        <v>109</v>
      </c>
      <c r="M68" s="3">
        <v>130</v>
      </c>
      <c r="N68" s="3">
        <v>95</v>
      </c>
      <c r="O68" s="3">
        <v>59</v>
      </c>
      <c r="P68" s="3">
        <v>16</v>
      </c>
      <c r="Q68" s="3">
        <v>3</v>
      </c>
      <c r="R68" s="3">
        <v>1</v>
      </c>
      <c r="S68" s="3">
        <v>0</v>
      </c>
      <c r="T68" s="3">
        <v>0</v>
      </c>
      <c r="U68" s="3">
        <v>0</v>
      </c>
    </row>
    <row r="69" spans="1:21" ht="12.75" customHeight="1" x14ac:dyDescent="0.2">
      <c r="A69" s="415"/>
      <c r="B69" s="381" t="s">
        <v>20</v>
      </c>
      <c r="C69" s="3">
        <v>685</v>
      </c>
      <c r="D69" s="3">
        <v>0</v>
      </c>
      <c r="E69" s="3">
        <v>0</v>
      </c>
      <c r="F69" s="3">
        <v>9</v>
      </c>
      <c r="G69" s="3">
        <v>70</v>
      </c>
      <c r="H69" s="3">
        <v>121</v>
      </c>
      <c r="I69" s="3">
        <v>102</v>
      </c>
      <c r="J69" s="3">
        <v>76</v>
      </c>
      <c r="K69" s="3">
        <v>71</v>
      </c>
      <c r="L69" s="3">
        <v>71</v>
      </c>
      <c r="M69" s="3">
        <v>76</v>
      </c>
      <c r="N69" s="3">
        <v>47</v>
      </c>
      <c r="O69" s="3">
        <v>32</v>
      </c>
      <c r="P69" s="3">
        <v>8</v>
      </c>
      <c r="Q69" s="3">
        <v>1</v>
      </c>
      <c r="R69" s="3">
        <v>1</v>
      </c>
      <c r="S69" s="3">
        <v>0</v>
      </c>
      <c r="T69" s="3">
        <v>0</v>
      </c>
      <c r="U69" s="3">
        <v>0</v>
      </c>
    </row>
    <row r="70" spans="1:21" ht="12.75" customHeight="1" x14ac:dyDescent="0.2">
      <c r="A70" s="415"/>
      <c r="B70" s="381" t="s">
        <v>21</v>
      </c>
      <c r="C70" s="3">
        <v>493</v>
      </c>
      <c r="D70" s="3">
        <v>0</v>
      </c>
      <c r="E70" s="3">
        <v>2</v>
      </c>
      <c r="F70" s="3">
        <v>1</v>
      </c>
      <c r="G70" s="3">
        <v>60</v>
      </c>
      <c r="H70" s="3">
        <v>67</v>
      </c>
      <c r="I70" s="3">
        <v>76</v>
      </c>
      <c r="J70" s="3">
        <v>57</v>
      </c>
      <c r="K70" s="3">
        <v>53</v>
      </c>
      <c r="L70" s="3">
        <v>38</v>
      </c>
      <c r="M70" s="3">
        <v>54</v>
      </c>
      <c r="N70" s="3">
        <v>48</v>
      </c>
      <c r="O70" s="3">
        <v>27</v>
      </c>
      <c r="P70" s="3">
        <v>8</v>
      </c>
      <c r="Q70" s="3">
        <v>2</v>
      </c>
      <c r="R70" s="3">
        <v>0</v>
      </c>
      <c r="S70" s="3">
        <v>0</v>
      </c>
      <c r="T70" s="3">
        <v>0</v>
      </c>
      <c r="U70" s="3">
        <v>0</v>
      </c>
    </row>
    <row r="71" spans="1:21" ht="12.75" customHeight="1" x14ac:dyDescent="0.2">
      <c r="A71" s="450" t="s">
        <v>365</v>
      </c>
      <c r="B71" s="380" t="s">
        <v>0</v>
      </c>
      <c r="C71" s="198">
        <v>420</v>
      </c>
      <c r="D71" s="198">
        <v>0</v>
      </c>
      <c r="E71" s="198">
        <v>0</v>
      </c>
      <c r="F71" s="198">
        <v>39</v>
      </c>
      <c r="G71" s="198">
        <v>83</v>
      </c>
      <c r="H71" s="198">
        <v>41</v>
      </c>
      <c r="I71" s="198">
        <v>43</v>
      </c>
      <c r="J71" s="198">
        <v>49</v>
      </c>
      <c r="K71" s="198">
        <v>33</v>
      </c>
      <c r="L71" s="198">
        <v>27</v>
      </c>
      <c r="M71" s="198">
        <v>38</v>
      </c>
      <c r="N71" s="198">
        <v>28</v>
      </c>
      <c r="O71" s="198">
        <v>19</v>
      </c>
      <c r="P71" s="198">
        <v>15</v>
      </c>
      <c r="Q71" s="198">
        <v>4</v>
      </c>
      <c r="R71" s="198">
        <v>1</v>
      </c>
      <c r="S71" s="198">
        <v>0</v>
      </c>
      <c r="T71" s="198">
        <v>0</v>
      </c>
      <c r="U71" s="198">
        <v>0</v>
      </c>
    </row>
    <row r="72" spans="1:21" ht="12.75" customHeight="1" x14ac:dyDescent="0.2">
      <c r="A72" s="414"/>
      <c r="B72" s="380" t="s">
        <v>20</v>
      </c>
      <c r="C72" s="198">
        <v>252</v>
      </c>
      <c r="D72" s="198">
        <v>0</v>
      </c>
      <c r="E72" s="198">
        <v>0</v>
      </c>
      <c r="F72" s="198">
        <v>14</v>
      </c>
      <c r="G72" s="198">
        <v>29</v>
      </c>
      <c r="H72" s="198">
        <v>28</v>
      </c>
      <c r="I72" s="198">
        <v>27</v>
      </c>
      <c r="J72" s="198">
        <v>37</v>
      </c>
      <c r="K72" s="198">
        <v>26</v>
      </c>
      <c r="L72" s="198">
        <v>19</v>
      </c>
      <c r="M72" s="198">
        <v>26</v>
      </c>
      <c r="N72" s="198">
        <v>18</v>
      </c>
      <c r="O72" s="198">
        <v>11</v>
      </c>
      <c r="P72" s="198">
        <v>13</v>
      </c>
      <c r="Q72" s="198">
        <v>3</v>
      </c>
      <c r="R72" s="198">
        <v>1</v>
      </c>
      <c r="S72" s="198">
        <v>0</v>
      </c>
      <c r="T72" s="198">
        <v>0</v>
      </c>
      <c r="U72" s="198">
        <v>0</v>
      </c>
    </row>
    <row r="73" spans="1:21" ht="12.75" customHeight="1" x14ac:dyDescent="0.2">
      <c r="A73" s="414"/>
      <c r="B73" s="380" t="s">
        <v>21</v>
      </c>
      <c r="C73" s="198">
        <v>168</v>
      </c>
      <c r="D73" s="198">
        <v>0</v>
      </c>
      <c r="E73" s="198">
        <v>0</v>
      </c>
      <c r="F73" s="198">
        <v>25</v>
      </c>
      <c r="G73" s="198">
        <v>54</v>
      </c>
      <c r="H73" s="198">
        <v>13</v>
      </c>
      <c r="I73" s="198">
        <v>16</v>
      </c>
      <c r="J73" s="198">
        <v>12</v>
      </c>
      <c r="K73" s="198">
        <v>7</v>
      </c>
      <c r="L73" s="198">
        <v>8</v>
      </c>
      <c r="M73" s="198">
        <v>12</v>
      </c>
      <c r="N73" s="198">
        <v>10</v>
      </c>
      <c r="O73" s="198">
        <v>8</v>
      </c>
      <c r="P73" s="198">
        <v>2</v>
      </c>
      <c r="Q73" s="198">
        <v>1</v>
      </c>
      <c r="R73" s="198">
        <v>0</v>
      </c>
      <c r="S73" s="198">
        <v>0</v>
      </c>
      <c r="T73" s="198">
        <v>0</v>
      </c>
      <c r="U73" s="198">
        <v>0</v>
      </c>
    </row>
    <row r="74" spans="1:21" ht="12.75" customHeight="1" x14ac:dyDescent="0.2">
      <c r="A74" s="451" t="s">
        <v>343</v>
      </c>
      <c r="B74" s="381" t="s">
        <v>0</v>
      </c>
      <c r="C74" s="3">
        <v>302</v>
      </c>
      <c r="D74" s="3">
        <v>0</v>
      </c>
      <c r="E74" s="3">
        <v>0</v>
      </c>
      <c r="F74" s="3">
        <v>0</v>
      </c>
      <c r="G74" s="3">
        <v>12</v>
      </c>
      <c r="H74" s="3">
        <v>33</v>
      </c>
      <c r="I74" s="3">
        <v>35</v>
      </c>
      <c r="J74" s="3">
        <v>31</v>
      </c>
      <c r="K74" s="3">
        <v>35</v>
      </c>
      <c r="L74" s="3">
        <v>34</v>
      </c>
      <c r="M74" s="3">
        <v>25</v>
      </c>
      <c r="N74" s="3">
        <v>37</v>
      </c>
      <c r="O74" s="3">
        <v>24</v>
      </c>
      <c r="P74" s="3">
        <v>22</v>
      </c>
      <c r="Q74" s="3">
        <v>10</v>
      </c>
      <c r="R74" s="3">
        <v>3</v>
      </c>
      <c r="S74" s="3">
        <v>1</v>
      </c>
      <c r="T74" s="3">
        <v>0</v>
      </c>
      <c r="U74" s="3">
        <v>0</v>
      </c>
    </row>
    <row r="75" spans="1:21" ht="12.75" customHeight="1" x14ac:dyDescent="0.2">
      <c r="A75" s="415"/>
      <c r="B75" s="381" t="s">
        <v>20</v>
      </c>
      <c r="C75" s="3">
        <v>176</v>
      </c>
      <c r="D75" s="3">
        <v>0</v>
      </c>
      <c r="E75" s="3">
        <v>0</v>
      </c>
      <c r="F75" s="3">
        <v>0</v>
      </c>
      <c r="G75" s="3">
        <v>8</v>
      </c>
      <c r="H75" s="3">
        <v>22</v>
      </c>
      <c r="I75" s="3">
        <v>14</v>
      </c>
      <c r="J75" s="3">
        <v>23</v>
      </c>
      <c r="K75" s="3">
        <v>23</v>
      </c>
      <c r="L75" s="3">
        <v>26</v>
      </c>
      <c r="M75" s="3">
        <v>12</v>
      </c>
      <c r="N75" s="3">
        <v>14</v>
      </c>
      <c r="O75" s="3">
        <v>11</v>
      </c>
      <c r="P75" s="3">
        <v>15</v>
      </c>
      <c r="Q75" s="3">
        <v>6</v>
      </c>
      <c r="R75" s="3">
        <v>2</v>
      </c>
      <c r="S75" s="3">
        <v>0</v>
      </c>
      <c r="T75" s="3">
        <v>0</v>
      </c>
      <c r="U75" s="3">
        <v>0</v>
      </c>
    </row>
    <row r="76" spans="1:21" ht="12.75" customHeight="1" x14ac:dyDescent="0.2">
      <c r="A76" s="415"/>
      <c r="B76" s="381" t="s">
        <v>21</v>
      </c>
      <c r="C76" s="3">
        <v>126</v>
      </c>
      <c r="D76" s="3">
        <v>0</v>
      </c>
      <c r="E76" s="3">
        <v>0</v>
      </c>
      <c r="F76" s="3">
        <v>0</v>
      </c>
      <c r="G76" s="3">
        <v>4</v>
      </c>
      <c r="H76" s="3">
        <v>11</v>
      </c>
      <c r="I76" s="3">
        <v>21</v>
      </c>
      <c r="J76" s="3">
        <v>8</v>
      </c>
      <c r="K76" s="3">
        <v>12</v>
      </c>
      <c r="L76" s="3">
        <v>8</v>
      </c>
      <c r="M76" s="3">
        <v>13</v>
      </c>
      <c r="N76" s="3">
        <v>23</v>
      </c>
      <c r="O76" s="3">
        <v>13</v>
      </c>
      <c r="P76" s="3">
        <v>7</v>
      </c>
      <c r="Q76" s="3">
        <v>4</v>
      </c>
      <c r="R76" s="3">
        <v>1</v>
      </c>
      <c r="S76" s="3">
        <v>1</v>
      </c>
      <c r="T76" s="3">
        <v>0</v>
      </c>
      <c r="U76" s="3">
        <v>0</v>
      </c>
    </row>
    <row r="77" spans="1:21" ht="12.75" customHeight="1" x14ac:dyDescent="0.2">
      <c r="A77" s="414" t="s">
        <v>344</v>
      </c>
      <c r="B77" s="380" t="s">
        <v>0</v>
      </c>
      <c r="C77" s="198">
        <v>19</v>
      </c>
      <c r="D77" s="198">
        <v>0</v>
      </c>
      <c r="E77" s="198">
        <v>0</v>
      </c>
      <c r="F77" s="198">
        <v>0</v>
      </c>
      <c r="G77" s="198">
        <v>1</v>
      </c>
      <c r="H77" s="198">
        <v>1</v>
      </c>
      <c r="I77" s="198">
        <v>1</v>
      </c>
      <c r="J77" s="198">
        <v>2</v>
      </c>
      <c r="K77" s="198">
        <v>2</v>
      </c>
      <c r="L77" s="198">
        <v>0</v>
      </c>
      <c r="M77" s="198">
        <v>4</v>
      </c>
      <c r="N77" s="198">
        <v>4</v>
      </c>
      <c r="O77" s="198">
        <v>2</v>
      </c>
      <c r="P77" s="198">
        <v>2</v>
      </c>
      <c r="Q77" s="198">
        <v>0</v>
      </c>
      <c r="R77" s="198">
        <v>0</v>
      </c>
      <c r="S77" s="198">
        <v>0</v>
      </c>
      <c r="T77" s="198">
        <v>0</v>
      </c>
      <c r="U77" s="198">
        <v>0</v>
      </c>
    </row>
    <row r="78" spans="1:21" ht="12.75" customHeight="1" x14ac:dyDescent="0.2">
      <c r="A78" s="414"/>
      <c r="B78" s="380" t="s">
        <v>20</v>
      </c>
      <c r="C78" s="198">
        <v>14</v>
      </c>
      <c r="D78" s="198">
        <v>0</v>
      </c>
      <c r="E78" s="198">
        <v>0</v>
      </c>
      <c r="F78" s="198">
        <v>0</v>
      </c>
      <c r="G78" s="198">
        <v>0</v>
      </c>
      <c r="H78" s="198">
        <v>1</v>
      </c>
      <c r="I78" s="198">
        <v>1</v>
      </c>
      <c r="J78" s="198">
        <v>2</v>
      </c>
      <c r="K78" s="198">
        <v>2</v>
      </c>
      <c r="L78" s="198">
        <v>0</v>
      </c>
      <c r="M78" s="198">
        <v>4</v>
      </c>
      <c r="N78" s="198">
        <v>2</v>
      </c>
      <c r="O78" s="198">
        <v>1</v>
      </c>
      <c r="P78" s="198">
        <v>1</v>
      </c>
      <c r="Q78" s="198">
        <v>0</v>
      </c>
      <c r="R78" s="198">
        <v>0</v>
      </c>
      <c r="S78" s="198">
        <v>0</v>
      </c>
      <c r="T78" s="198">
        <v>0</v>
      </c>
      <c r="U78" s="198">
        <v>0</v>
      </c>
    </row>
    <row r="79" spans="1:21" ht="12.75" customHeight="1" x14ac:dyDescent="0.2">
      <c r="A79" s="414"/>
      <c r="B79" s="380" t="s">
        <v>21</v>
      </c>
      <c r="C79" s="198">
        <v>5</v>
      </c>
      <c r="D79" s="198">
        <v>0</v>
      </c>
      <c r="E79" s="198">
        <v>0</v>
      </c>
      <c r="F79" s="198">
        <v>0</v>
      </c>
      <c r="G79" s="198">
        <v>1</v>
      </c>
      <c r="H79" s="198">
        <v>0</v>
      </c>
      <c r="I79" s="198">
        <v>0</v>
      </c>
      <c r="J79" s="198">
        <v>0</v>
      </c>
      <c r="K79" s="198">
        <v>0</v>
      </c>
      <c r="L79" s="198">
        <v>0</v>
      </c>
      <c r="M79" s="198">
        <v>0</v>
      </c>
      <c r="N79" s="198">
        <v>2</v>
      </c>
      <c r="O79" s="198">
        <v>1</v>
      </c>
      <c r="P79" s="198">
        <v>1</v>
      </c>
      <c r="Q79" s="198">
        <v>0</v>
      </c>
      <c r="R79" s="198">
        <v>0</v>
      </c>
      <c r="S79" s="198">
        <v>0</v>
      </c>
      <c r="T79" s="198">
        <v>0</v>
      </c>
      <c r="U79" s="198">
        <v>0</v>
      </c>
    </row>
    <row r="80" spans="1:21" ht="12.75" customHeight="1" x14ac:dyDescent="0.2">
      <c r="A80" s="451" t="s">
        <v>345</v>
      </c>
      <c r="B80" s="381" t="s">
        <v>0</v>
      </c>
      <c r="C80" s="3">
        <v>508</v>
      </c>
      <c r="D80" s="3">
        <v>0</v>
      </c>
      <c r="E80" s="3">
        <v>0</v>
      </c>
      <c r="F80" s="3">
        <v>34</v>
      </c>
      <c r="G80" s="3">
        <v>90</v>
      </c>
      <c r="H80" s="3">
        <v>60</v>
      </c>
      <c r="I80" s="3">
        <v>50</v>
      </c>
      <c r="J80" s="3">
        <v>46</v>
      </c>
      <c r="K80" s="3">
        <v>32</v>
      </c>
      <c r="L80" s="3">
        <v>37</v>
      </c>
      <c r="M80" s="3">
        <v>52</v>
      </c>
      <c r="N80" s="3">
        <v>49</v>
      </c>
      <c r="O80" s="3">
        <v>41</v>
      </c>
      <c r="P80" s="3">
        <v>9</v>
      </c>
      <c r="Q80" s="3">
        <v>7</v>
      </c>
      <c r="R80" s="3">
        <v>1</v>
      </c>
      <c r="S80" s="3">
        <v>0</v>
      </c>
      <c r="T80" s="3">
        <v>0</v>
      </c>
      <c r="U80" s="3">
        <v>0</v>
      </c>
    </row>
    <row r="81" spans="1:21" ht="12.75" customHeight="1" x14ac:dyDescent="0.2">
      <c r="A81" s="415"/>
      <c r="B81" s="381" t="s">
        <v>20</v>
      </c>
      <c r="C81" s="3">
        <v>208</v>
      </c>
      <c r="D81" s="3">
        <v>0</v>
      </c>
      <c r="E81" s="3">
        <v>0</v>
      </c>
      <c r="F81" s="3">
        <v>9</v>
      </c>
      <c r="G81" s="3">
        <v>30</v>
      </c>
      <c r="H81" s="3">
        <v>31</v>
      </c>
      <c r="I81" s="3">
        <v>19</v>
      </c>
      <c r="J81" s="3">
        <v>19</v>
      </c>
      <c r="K81" s="3">
        <v>15</v>
      </c>
      <c r="L81" s="3">
        <v>22</v>
      </c>
      <c r="M81" s="3">
        <v>28</v>
      </c>
      <c r="N81" s="3">
        <v>20</v>
      </c>
      <c r="O81" s="3">
        <v>12</v>
      </c>
      <c r="P81" s="3">
        <v>1</v>
      </c>
      <c r="Q81" s="3">
        <v>2</v>
      </c>
      <c r="R81" s="3">
        <v>0</v>
      </c>
      <c r="S81" s="3">
        <v>0</v>
      </c>
      <c r="T81" s="3">
        <v>0</v>
      </c>
      <c r="U81" s="3">
        <v>0</v>
      </c>
    </row>
    <row r="82" spans="1:21" ht="12.75" customHeight="1" x14ac:dyDescent="0.2">
      <c r="A82" s="415"/>
      <c r="B82" s="381" t="s">
        <v>21</v>
      </c>
      <c r="C82" s="3">
        <v>300</v>
      </c>
      <c r="D82" s="3">
        <v>0</v>
      </c>
      <c r="E82" s="3">
        <v>0</v>
      </c>
      <c r="F82" s="3">
        <v>25</v>
      </c>
      <c r="G82" s="3">
        <v>60</v>
      </c>
      <c r="H82" s="3">
        <v>29</v>
      </c>
      <c r="I82" s="3">
        <v>31</v>
      </c>
      <c r="J82" s="3">
        <v>27</v>
      </c>
      <c r="K82" s="3">
        <v>17</v>
      </c>
      <c r="L82" s="3">
        <v>15</v>
      </c>
      <c r="M82" s="3">
        <v>24</v>
      </c>
      <c r="N82" s="3">
        <v>29</v>
      </c>
      <c r="O82" s="3">
        <v>29</v>
      </c>
      <c r="P82" s="3">
        <v>8</v>
      </c>
      <c r="Q82" s="3">
        <v>5</v>
      </c>
      <c r="R82" s="3">
        <v>1</v>
      </c>
      <c r="S82" s="3">
        <v>0</v>
      </c>
      <c r="T82" s="3">
        <v>0</v>
      </c>
      <c r="U82" s="3">
        <v>0</v>
      </c>
    </row>
    <row r="83" spans="1:21" ht="12.75" customHeight="1" x14ac:dyDescent="0.2">
      <c r="A83" s="450" t="s">
        <v>346</v>
      </c>
      <c r="B83" s="380" t="s">
        <v>0</v>
      </c>
      <c r="C83" s="198">
        <v>14411</v>
      </c>
      <c r="D83" s="198">
        <v>235</v>
      </c>
      <c r="E83" s="198">
        <v>1391</v>
      </c>
      <c r="F83" s="198">
        <v>2892</v>
      </c>
      <c r="G83" s="198">
        <v>2721</v>
      </c>
      <c r="H83" s="198">
        <v>1541</v>
      </c>
      <c r="I83" s="198">
        <v>1240</v>
      </c>
      <c r="J83" s="198">
        <v>971</v>
      </c>
      <c r="K83" s="198">
        <v>845</v>
      </c>
      <c r="L83" s="198">
        <v>630</v>
      </c>
      <c r="M83" s="198">
        <v>579</v>
      </c>
      <c r="N83" s="198">
        <v>466</v>
      </c>
      <c r="O83" s="198">
        <v>317</v>
      </c>
      <c r="P83" s="198">
        <v>209</v>
      </c>
      <c r="Q83" s="198">
        <v>122</v>
      </c>
      <c r="R83" s="198">
        <v>87</v>
      </c>
      <c r="S83" s="198">
        <v>75</v>
      </c>
      <c r="T83" s="198">
        <v>57</v>
      </c>
      <c r="U83" s="198">
        <v>33</v>
      </c>
    </row>
    <row r="84" spans="1:21" ht="12.75" customHeight="1" x14ac:dyDescent="0.2">
      <c r="A84" s="414"/>
      <c r="B84" s="380" t="s">
        <v>20</v>
      </c>
      <c r="C84" s="198">
        <v>7930</v>
      </c>
      <c r="D84" s="198">
        <v>156</v>
      </c>
      <c r="E84" s="198">
        <v>1027</v>
      </c>
      <c r="F84" s="198">
        <v>1460</v>
      </c>
      <c r="G84" s="198">
        <v>1350</v>
      </c>
      <c r="H84" s="198">
        <v>890</v>
      </c>
      <c r="I84" s="198">
        <v>717</v>
      </c>
      <c r="J84" s="198">
        <v>530</v>
      </c>
      <c r="K84" s="198">
        <v>504</v>
      </c>
      <c r="L84" s="198">
        <v>371</v>
      </c>
      <c r="M84" s="198">
        <v>321</v>
      </c>
      <c r="N84" s="198">
        <v>206</v>
      </c>
      <c r="O84" s="198">
        <v>158</v>
      </c>
      <c r="P84" s="198">
        <v>89</v>
      </c>
      <c r="Q84" s="198">
        <v>48</v>
      </c>
      <c r="R84" s="198">
        <v>37</v>
      </c>
      <c r="S84" s="198">
        <v>32</v>
      </c>
      <c r="T84" s="198">
        <v>25</v>
      </c>
      <c r="U84" s="198">
        <v>9</v>
      </c>
    </row>
    <row r="85" spans="1:21" ht="12.75" customHeight="1" x14ac:dyDescent="0.2">
      <c r="A85" s="414"/>
      <c r="B85" s="380" t="s">
        <v>21</v>
      </c>
      <c r="C85" s="198">
        <v>6481</v>
      </c>
      <c r="D85" s="198">
        <v>79</v>
      </c>
      <c r="E85" s="198">
        <v>364</v>
      </c>
      <c r="F85" s="198">
        <v>1432</v>
      </c>
      <c r="G85" s="198">
        <v>1371</v>
      </c>
      <c r="H85" s="198">
        <v>651</v>
      </c>
      <c r="I85" s="198">
        <v>523</v>
      </c>
      <c r="J85" s="198">
        <v>441</v>
      </c>
      <c r="K85" s="198">
        <v>341</v>
      </c>
      <c r="L85" s="198">
        <v>259</v>
      </c>
      <c r="M85" s="198">
        <v>258</v>
      </c>
      <c r="N85" s="198">
        <v>260</v>
      </c>
      <c r="O85" s="198">
        <v>159</v>
      </c>
      <c r="P85" s="198">
        <v>120</v>
      </c>
      <c r="Q85" s="198">
        <v>74</v>
      </c>
      <c r="R85" s="198">
        <v>50</v>
      </c>
      <c r="S85" s="198">
        <v>43</v>
      </c>
      <c r="T85" s="198">
        <v>32</v>
      </c>
      <c r="U85" s="198">
        <v>24</v>
      </c>
    </row>
    <row r="86" spans="1:21" ht="12.75" customHeight="1" x14ac:dyDescent="0.2">
      <c r="A86" s="451" t="s">
        <v>347</v>
      </c>
      <c r="B86" s="381" t="s">
        <v>0</v>
      </c>
      <c r="C86" s="3">
        <v>527</v>
      </c>
      <c r="D86" s="3">
        <v>0</v>
      </c>
      <c r="E86" s="3">
        <v>1</v>
      </c>
      <c r="F86" s="3">
        <v>5</v>
      </c>
      <c r="G86" s="3">
        <v>58</v>
      </c>
      <c r="H86" s="3">
        <v>109</v>
      </c>
      <c r="I86" s="3">
        <v>86</v>
      </c>
      <c r="J86" s="3">
        <v>65</v>
      </c>
      <c r="K86" s="3">
        <v>54</v>
      </c>
      <c r="L86" s="3">
        <v>38</v>
      </c>
      <c r="M86" s="3">
        <v>49</v>
      </c>
      <c r="N86" s="3">
        <v>33</v>
      </c>
      <c r="O86" s="3">
        <v>16</v>
      </c>
      <c r="P86" s="3">
        <v>7</v>
      </c>
      <c r="Q86" s="3">
        <v>4</v>
      </c>
      <c r="R86" s="3">
        <v>2</v>
      </c>
      <c r="S86" s="3">
        <v>0</v>
      </c>
      <c r="T86" s="3">
        <v>0</v>
      </c>
      <c r="U86" s="3">
        <v>0</v>
      </c>
    </row>
    <row r="87" spans="1:21" ht="12.75" customHeight="1" x14ac:dyDescent="0.2">
      <c r="A87" s="415"/>
      <c r="B87" s="381" t="s">
        <v>20</v>
      </c>
      <c r="C87" s="3">
        <v>342</v>
      </c>
      <c r="D87" s="3">
        <v>0</v>
      </c>
      <c r="E87" s="3">
        <v>0</v>
      </c>
      <c r="F87" s="3">
        <v>2</v>
      </c>
      <c r="G87" s="3">
        <v>42</v>
      </c>
      <c r="H87" s="3">
        <v>76</v>
      </c>
      <c r="I87" s="3">
        <v>55</v>
      </c>
      <c r="J87" s="3">
        <v>44</v>
      </c>
      <c r="K87" s="3">
        <v>39</v>
      </c>
      <c r="L87" s="3">
        <v>24</v>
      </c>
      <c r="M87" s="3">
        <v>28</v>
      </c>
      <c r="N87" s="3">
        <v>18</v>
      </c>
      <c r="O87" s="3">
        <v>9</v>
      </c>
      <c r="P87" s="3">
        <v>5</v>
      </c>
      <c r="Q87" s="3">
        <v>0</v>
      </c>
      <c r="R87" s="3">
        <v>0</v>
      </c>
      <c r="S87" s="3">
        <v>0</v>
      </c>
      <c r="T87" s="3">
        <v>0</v>
      </c>
      <c r="U87" s="3">
        <v>0</v>
      </c>
    </row>
    <row r="88" spans="1:21" ht="12.75" customHeight="1" x14ac:dyDescent="0.2">
      <c r="A88" s="415"/>
      <c r="B88" s="381" t="s">
        <v>21</v>
      </c>
      <c r="C88" s="3">
        <v>185</v>
      </c>
      <c r="D88" s="3">
        <v>0</v>
      </c>
      <c r="E88" s="3">
        <v>1</v>
      </c>
      <c r="F88" s="3">
        <v>3</v>
      </c>
      <c r="G88" s="3">
        <v>16</v>
      </c>
      <c r="H88" s="3">
        <v>33</v>
      </c>
      <c r="I88" s="3">
        <v>31</v>
      </c>
      <c r="J88" s="3">
        <v>21</v>
      </c>
      <c r="K88" s="3">
        <v>15</v>
      </c>
      <c r="L88" s="3">
        <v>14</v>
      </c>
      <c r="M88" s="3">
        <v>21</v>
      </c>
      <c r="N88" s="3">
        <v>15</v>
      </c>
      <c r="O88" s="3">
        <v>7</v>
      </c>
      <c r="P88" s="3">
        <v>2</v>
      </c>
      <c r="Q88" s="3">
        <v>4</v>
      </c>
      <c r="R88" s="3">
        <v>2</v>
      </c>
      <c r="S88" s="3">
        <v>0</v>
      </c>
      <c r="T88" s="3">
        <v>0</v>
      </c>
      <c r="U88" s="3">
        <v>0</v>
      </c>
    </row>
    <row r="89" spans="1:21" ht="12.75" customHeight="1" x14ac:dyDescent="0.2">
      <c r="A89" s="414" t="s">
        <v>348</v>
      </c>
      <c r="B89" s="380" t="s">
        <v>0</v>
      </c>
      <c r="C89" s="198">
        <v>26</v>
      </c>
      <c r="D89" s="198">
        <v>0</v>
      </c>
      <c r="E89" s="198">
        <v>0</v>
      </c>
      <c r="F89" s="198">
        <v>0</v>
      </c>
      <c r="G89" s="198">
        <v>2</v>
      </c>
      <c r="H89" s="198">
        <v>2</v>
      </c>
      <c r="I89" s="198">
        <v>2</v>
      </c>
      <c r="J89" s="198">
        <v>1</v>
      </c>
      <c r="K89" s="198">
        <v>2</v>
      </c>
      <c r="L89" s="198">
        <v>1</v>
      </c>
      <c r="M89" s="198">
        <v>3</v>
      </c>
      <c r="N89" s="198">
        <v>4</v>
      </c>
      <c r="O89" s="198">
        <v>1</v>
      </c>
      <c r="P89" s="198">
        <v>5</v>
      </c>
      <c r="Q89" s="198">
        <v>2</v>
      </c>
      <c r="R89" s="198">
        <v>1</v>
      </c>
      <c r="S89" s="198">
        <v>0</v>
      </c>
      <c r="T89" s="198">
        <v>0</v>
      </c>
      <c r="U89" s="198">
        <v>0</v>
      </c>
    </row>
    <row r="90" spans="1:21" ht="12.75" customHeight="1" x14ac:dyDescent="0.2">
      <c r="A90" s="414"/>
      <c r="B90" s="380" t="s">
        <v>20</v>
      </c>
      <c r="C90" s="198">
        <v>11</v>
      </c>
      <c r="D90" s="198">
        <v>0</v>
      </c>
      <c r="E90" s="198">
        <v>0</v>
      </c>
      <c r="F90" s="198">
        <v>0</v>
      </c>
      <c r="G90" s="198">
        <v>0</v>
      </c>
      <c r="H90" s="198">
        <v>1</v>
      </c>
      <c r="I90" s="198">
        <v>2</v>
      </c>
      <c r="J90" s="198">
        <v>0</v>
      </c>
      <c r="K90" s="198">
        <v>1</v>
      </c>
      <c r="L90" s="198">
        <v>1</v>
      </c>
      <c r="M90" s="198">
        <v>1</v>
      </c>
      <c r="N90" s="198">
        <v>1</v>
      </c>
      <c r="O90" s="198">
        <v>1</v>
      </c>
      <c r="P90" s="198">
        <v>3</v>
      </c>
      <c r="Q90" s="198">
        <v>0</v>
      </c>
      <c r="R90" s="198">
        <v>0</v>
      </c>
      <c r="S90" s="198">
        <v>0</v>
      </c>
      <c r="T90" s="198">
        <v>0</v>
      </c>
      <c r="U90" s="198">
        <v>0</v>
      </c>
    </row>
    <row r="91" spans="1:21" ht="12.75" customHeight="1" x14ac:dyDescent="0.2">
      <c r="A91" s="414"/>
      <c r="B91" s="380" t="s">
        <v>21</v>
      </c>
      <c r="C91" s="198">
        <v>15</v>
      </c>
      <c r="D91" s="198">
        <v>0</v>
      </c>
      <c r="E91" s="198">
        <v>0</v>
      </c>
      <c r="F91" s="198">
        <v>0</v>
      </c>
      <c r="G91" s="198">
        <v>2</v>
      </c>
      <c r="H91" s="198">
        <v>1</v>
      </c>
      <c r="I91" s="198">
        <v>0</v>
      </c>
      <c r="J91" s="198">
        <v>1</v>
      </c>
      <c r="K91" s="198">
        <v>1</v>
      </c>
      <c r="L91" s="198">
        <v>0</v>
      </c>
      <c r="M91" s="198">
        <v>2</v>
      </c>
      <c r="N91" s="198">
        <v>3</v>
      </c>
      <c r="O91" s="198">
        <v>0</v>
      </c>
      <c r="P91" s="198">
        <v>2</v>
      </c>
      <c r="Q91" s="198">
        <v>2</v>
      </c>
      <c r="R91" s="198">
        <v>1</v>
      </c>
      <c r="S91" s="198">
        <v>0</v>
      </c>
      <c r="T91" s="198">
        <v>0</v>
      </c>
      <c r="U91" s="198">
        <v>0</v>
      </c>
    </row>
    <row r="92" spans="1:21" ht="12.75" customHeight="1" x14ac:dyDescent="0.2">
      <c r="A92" s="451" t="s">
        <v>349</v>
      </c>
      <c r="B92" s="381" t="s">
        <v>0</v>
      </c>
      <c r="C92" s="3">
        <v>23352</v>
      </c>
      <c r="D92" s="3">
        <v>119</v>
      </c>
      <c r="E92" s="3">
        <v>640</v>
      </c>
      <c r="F92" s="3">
        <v>2383</v>
      </c>
      <c r="G92" s="3">
        <v>3346</v>
      </c>
      <c r="H92" s="3">
        <v>3000</v>
      </c>
      <c r="I92" s="3">
        <v>3109</v>
      </c>
      <c r="J92" s="3">
        <v>2606</v>
      </c>
      <c r="K92" s="3">
        <v>2160</v>
      </c>
      <c r="L92" s="3">
        <v>1809</v>
      </c>
      <c r="M92" s="3">
        <v>1625</v>
      </c>
      <c r="N92" s="3">
        <v>1160</v>
      </c>
      <c r="O92" s="3">
        <v>791</v>
      </c>
      <c r="P92" s="3">
        <v>351</v>
      </c>
      <c r="Q92" s="3">
        <v>127</v>
      </c>
      <c r="R92" s="3">
        <v>57</v>
      </c>
      <c r="S92" s="3">
        <v>37</v>
      </c>
      <c r="T92" s="3">
        <v>22</v>
      </c>
      <c r="U92" s="3">
        <v>10</v>
      </c>
    </row>
    <row r="93" spans="1:21" ht="12.75" customHeight="1" x14ac:dyDescent="0.2">
      <c r="A93" s="415"/>
      <c r="B93" s="381" t="s">
        <v>20</v>
      </c>
      <c r="C93" s="3">
        <v>12473</v>
      </c>
      <c r="D93" s="3">
        <v>77</v>
      </c>
      <c r="E93" s="3">
        <v>483</v>
      </c>
      <c r="F93" s="3">
        <v>1188</v>
      </c>
      <c r="G93" s="3">
        <v>1630</v>
      </c>
      <c r="H93" s="3">
        <v>1630</v>
      </c>
      <c r="I93" s="3">
        <v>1706</v>
      </c>
      <c r="J93" s="3">
        <v>1399</v>
      </c>
      <c r="K93" s="3">
        <v>1191</v>
      </c>
      <c r="L93" s="3">
        <v>1010</v>
      </c>
      <c r="M93" s="3">
        <v>877</v>
      </c>
      <c r="N93" s="3">
        <v>590</v>
      </c>
      <c r="O93" s="3">
        <v>423</v>
      </c>
      <c r="P93" s="3">
        <v>159</v>
      </c>
      <c r="Q93" s="3">
        <v>62</v>
      </c>
      <c r="R93" s="3">
        <v>24</v>
      </c>
      <c r="S93" s="3">
        <v>16</v>
      </c>
      <c r="T93" s="3">
        <v>7</v>
      </c>
      <c r="U93" s="3">
        <v>1</v>
      </c>
    </row>
    <row r="94" spans="1:21" ht="12.75" customHeight="1" x14ac:dyDescent="0.2">
      <c r="A94" s="415"/>
      <c r="B94" s="381" t="s">
        <v>21</v>
      </c>
      <c r="C94" s="3">
        <v>10879</v>
      </c>
      <c r="D94" s="3">
        <v>42</v>
      </c>
      <c r="E94" s="3">
        <v>157</v>
      </c>
      <c r="F94" s="3">
        <v>1195</v>
      </c>
      <c r="G94" s="3">
        <v>1716</v>
      </c>
      <c r="H94" s="3">
        <v>1370</v>
      </c>
      <c r="I94" s="3">
        <v>1403</v>
      </c>
      <c r="J94" s="3">
        <v>1207</v>
      </c>
      <c r="K94" s="3">
        <v>969</v>
      </c>
      <c r="L94" s="3">
        <v>799</v>
      </c>
      <c r="M94" s="3">
        <v>748</v>
      </c>
      <c r="N94" s="3">
        <v>570</v>
      </c>
      <c r="O94" s="3">
        <v>368</v>
      </c>
      <c r="P94" s="3">
        <v>192</v>
      </c>
      <c r="Q94" s="3">
        <v>65</v>
      </c>
      <c r="R94" s="3">
        <v>33</v>
      </c>
      <c r="S94" s="3">
        <v>21</v>
      </c>
      <c r="T94" s="3">
        <v>15</v>
      </c>
      <c r="U94" s="3">
        <v>9</v>
      </c>
    </row>
    <row r="95" spans="1:21" ht="12.75" customHeight="1" x14ac:dyDescent="0.2">
      <c r="A95" s="450" t="s">
        <v>350</v>
      </c>
      <c r="B95" s="380" t="s">
        <v>0</v>
      </c>
      <c r="C95" s="198">
        <v>15646</v>
      </c>
      <c r="D95" s="198">
        <v>271</v>
      </c>
      <c r="E95" s="198">
        <v>1533</v>
      </c>
      <c r="F95" s="198">
        <v>2986</v>
      </c>
      <c r="G95" s="198">
        <v>2800</v>
      </c>
      <c r="H95" s="198">
        <v>1615</v>
      </c>
      <c r="I95" s="198">
        <v>1383</v>
      </c>
      <c r="J95" s="198">
        <v>1101</v>
      </c>
      <c r="K95" s="198">
        <v>906</v>
      </c>
      <c r="L95" s="198">
        <v>745</v>
      </c>
      <c r="M95" s="198">
        <v>682</v>
      </c>
      <c r="N95" s="198">
        <v>561</v>
      </c>
      <c r="O95" s="198">
        <v>411</v>
      </c>
      <c r="P95" s="198">
        <v>231</v>
      </c>
      <c r="Q95" s="198">
        <v>159</v>
      </c>
      <c r="R95" s="198">
        <v>107</v>
      </c>
      <c r="S95" s="198">
        <v>74</v>
      </c>
      <c r="T95" s="198">
        <v>46</v>
      </c>
      <c r="U95" s="198">
        <v>35</v>
      </c>
    </row>
    <row r="96" spans="1:21" ht="12.75" customHeight="1" x14ac:dyDescent="0.2">
      <c r="A96" s="414"/>
      <c r="B96" s="380" t="s">
        <v>20</v>
      </c>
      <c r="C96" s="198">
        <v>8216</v>
      </c>
      <c r="D96" s="198">
        <v>172</v>
      </c>
      <c r="E96" s="198">
        <v>1151</v>
      </c>
      <c r="F96" s="198">
        <v>1508</v>
      </c>
      <c r="G96" s="198">
        <v>1293</v>
      </c>
      <c r="H96" s="198">
        <v>858</v>
      </c>
      <c r="I96" s="198">
        <v>720</v>
      </c>
      <c r="J96" s="198">
        <v>535</v>
      </c>
      <c r="K96" s="198">
        <v>489</v>
      </c>
      <c r="L96" s="198">
        <v>419</v>
      </c>
      <c r="M96" s="198">
        <v>368</v>
      </c>
      <c r="N96" s="198">
        <v>248</v>
      </c>
      <c r="O96" s="198">
        <v>191</v>
      </c>
      <c r="P96" s="198">
        <v>97</v>
      </c>
      <c r="Q96" s="198">
        <v>65</v>
      </c>
      <c r="R96" s="198">
        <v>40</v>
      </c>
      <c r="S96" s="198">
        <v>32</v>
      </c>
      <c r="T96" s="198">
        <v>20</v>
      </c>
      <c r="U96" s="198">
        <v>10</v>
      </c>
    </row>
    <row r="97" spans="1:21" ht="12.75" customHeight="1" x14ac:dyDescent="0.2">
      <c r="A97" s="414"/>
      <c r="B97" s="380" t="s">
        <v>21</v>
      </c>
      <c r="C97" s="198">
        <v>7430</v>
      </c>
      <c r="D97" s="198">
        <v>99</v>
      </c>
      <c r="E97" s="198">
        <v>382</v>
      </c>
      <c r="F97" s="198">
        <v>1478</v>
      </c>
      <c r="G97" s="198">
        <v>1507</v>
      </c>
      <c r="H97" s="198">
        <v>757</v>
      </c>
      <c r="I97" s="198">
        <v>663</v>
      </c>
      <c r="J97" s="198">
        <v>566</v>
      </c>
      <c r="K97" s="198">
        <v>417</v>
      </c>
      <c r="L97" s="198">
        <v>326</v>
      </c>
      <c r="M97" s="198">
        <v>314</v>
      </c>
      <c r="N97" s="198">
        <v>313</v>
      </c>
      <c r="O97" s="198">
        <v>220</v>
      </c>
      <c r="P97" s="198">
        <v>134</v>
      </c>
      <c r="Q97" s="198">
        <v>94</v>
      </c>
      <c r="R97" s="198">
        <v>67</v>
      </c>
      <c r="S97" s="198">
        <v>42</v>
      </c>
      <c r="T97" s="198">
        <v>26</v>
      </c>
      <c r="U97" s="198">
        <v>25</v>
      </c>
    </row>
    <row r="98" spans="1:21" ht="12.75" customHeight="1" x14ac:dyDescent="0.2">
      <c r="A98" s="451" t="s">
        <v>351</v>
      </c>
      <c r="B98" s="381" t="s">
        <v>0</v>
      </c>
      <c r="C98" s="3">
        <v>1737</v>
      </c>
      <c r="D98" s="3">
        <v>11</v>
      </c>
      <c r="E98" s="3">
        <v>1</v>
      </c>
      <c r="F98" s="3">
        <v>24</v>
      </c>
      <c r="G98" s="3">
        <v>213</v>
      </c>
      <c r="H98" s="3">
        <v>326</v>
      </c>
      <c r="I98" s="3">
        <v>285</v>
      </c>
      <c r="J98" s="3">
        <v>185</v>
      </c>
      <c r="K98" s="3">
        <v>172</v>
      </c>
      <c r="L98" s="3">
        <v>152</v>
      </c>
      <c r="M98" s="3">
        <v>126</v>
      </c>
      <c r="N98" s="3">
        <v>119</v>
      </c>
      <c r="O98" s="3">
        <v>72</v>
      </c>
      <c r="P98" s="3">
        <v>30</v>
      </c>
      <c r="Q98" s="3">
        <v>13</v>
      </c>
      <c r="R98" s="3">
        <v>5</v>
      </c>
      <c r="S98" s="3">
        <v>2</v>
      </c>
      <c r="T98" s="3">
        <v>1</v>
      </c>
      <c r="U98" s="3">
        <v>0</v>
      </c>
    </row>
    <row r="99" spans="1:21" ht="12.75" customHeight="1" x14ac:dyDescent="0.2">
      <c r="A99" s="415"/>
      <c r="B99" s="381" t="s">
        <v>20</v>
      </c>
      <c r="C99" s="3">
        <v>972</v>
      </c>
      <c r="D99" s="3">
        <v>4</v>
      </c>
      <c r="E99" s="3">
        <v>0</v>
      </c>
      <c r="F99" s="3">
        <v>9</v>
      </c>
      <c r="G99" s="3">
        <v>124</v>
      </c>
      <c r="H99" s="3">
        <v>193</v>
      </c>
      <c r="I99" s="3">
        <v>174</v>
      </c>
      <c r="J99" s="3">
        <v>104</v>
      </c>
      <c r="K99" s="3">
        <v>112</v>
      </c>
      <c r="L99" s="3">
        <v>85</v>
      </c>
      <c r="M99" s="3">
        <v>69</v>
      </c>
      <c r="N99" s="3">
        <v>45</v>
      </c>
      <c r="O99" s="3">
        <v>31</v>
      </c>
      <c r="P99" s="3">
        <v>12</v>
      </c>
      <c r="Q99" s="3">
        <v>5</v>
      </c>
      <c r="R99" s="3">
        <v>4</v>
      </c>
      <c r="S99" s="3">
        <v>1</v>
      </c>
      <c r="T99" s="3">
        <v>0</v>
      </c>
      <c r="U99" s="3">
        <v>0</v>
      </c>
    </row>
    <row r="100" spans="1:21" ht="12.75" customHeight="1" x14ac:dyDescent="0.2">
      <c r="A100" s="415"/>
      <c r="B100" s="381" t="s">
        <v>21</v>
      </c>
      <c r="C100" s="3">
        <v>765</v>
      </c>
      <c r="D100" s="3">
        <v>7</v>
      </c>
      <c r="E100" s="3">
        <v>1</v>
      </c>
      <c r="F100" s="3">
        <v>15</v>
      </c>
      <c r="G100" s="3">
        <v>89</v>
      </c>
      <c r="H100" s="3">
        <v>133</v>
      </c>
      <c r="I100" s="3">
        <v>111</v>
      </c>
      <c r="J100" s="3">
        <v>81</v>
      </c>
      <c r="K100" s="3">
        <v>60</v>
      </c>
      <c r="L100" s="3">
        <v>67</v>
      </c>
      <c r="M100" s="3">
        <v>57</v>
      </c>
      <c r="N100" s="3">
        <v>74</v>
      </c>
      <c r="O100" s="3">
        <v>41</v>
      </c>
      <c r="P100" s="3">
        <v>18</v>
      </c>
      <c r="Q100" s="3">
        <v>8</v>
      </c>
      <c r="R100" s="3">
        <v>1</v>
      </c>
      <c r="S100" s="3">
        <v>1</v>
      </c>
      <c r="T100" s="3">
        <v>1</v>
      </c>
      <c r="U100" s="3">
        <v>0</v>
      </c>
    </row>
    <row r="101" spans="1:21" ht="12.75" customHeight="1" x14ac:dyDescent="0.2">
      <c r="A101" s="414" t="s">
        <v>352</v>
      </c>
      <c r="B101" s="380" t="s">
        <v>0</v>
      </c>
      <c r="C101" s="198">
        <v>3020</v>
      </c>
      <c r="D101" s="198">
        <v>22</v>
      </c>
      <c r="E101" s="198">
        <v>66</v>
      </c>
      <c r="F101" s="198">
        <v>383</v>
      </c>
      <c r="G101" s="198">
        <v>383</v>
      </c>
      <c r="H101" s="198">
        <v>374</v>
      </c>
      <c r="I101" s="198">
        <v>385</v>
      </c>
      <c r="J101" s="198">
        <v>318</v>
      </c>
      <c r="K101" s="198">
        <v>259</v>
      </c>
      <c r="L101" s="198">
        <v>219</v>
      </c>
      <c r="M101" s="198">
        <v>208</v>
      </c>
      <c r="N101" s="198">
        <v>153</v>
      </c>
      <c r="O101" s="198">
        <v>100</v>
      </c>
      <c r="P101" s="198">
        <v>77</v>
      </c>
      <c r="Q101" s="198">
        <v>33</v>
      </c>
      <c r="R101" s="198">
        <v>15</v>
      </c>
      <c r="S101" s="198">
        <v>9</v>
      </c>
      <c r="T101" s="198">
        <v>11</v>
      </c>
      <c r="U101" s="198">
        <v>5</v>
      </c>
    </row>
    <row r="102" spans="1:21" ht="12.75" customHeight="1" x14ac:dyDescent="0.2">
      <c r="A102" s="414"/>
      <c r="B102" s="380" t="s">
        <v>20</v>
      </c>
      <c r="C102" s="198">
        <v>1614</v>
      </c>
      <c r="D102" s="198">
        <v>13</v>
      </c>
      <c r="E102" s="198">
        <v>49</v>
      </c>
      <c r="F102" s="198">
        <v>210</v>
      </c>
      <c r="G102" s="198">
        <v>220</v>
      </c>
      <c r="H102" s="198">
        <v>197</v>
      </c>
      <c r="I102" s="198">
        <v>182</v>
      </c>
      <c r="J102" s="198">
        <v>167</v>
      </c>
      <c r="K102" s="198">
        <v>133</v>
      </c>
      <c r="L102" s="198">
        <v>129</v>
      </c>
      <c r="M102" s="198">
        <v>110</v>
      </c>
      <c r="N102" s="198">
        <v>76</v>
      </c>
      <c r="O102" s="198">
        <v>54</v>
      </c>
      <c r="P102" s="198">
        <v>38</v>
      </c>
      <c r="Q102" s="198">
        <v>18</v>
      </c>
      <c r="R102" s="198">
        <v>8</v>
      </c>
      <c r="S102" s="198">
        <v>4</v>
      </c>
      <c r="T102" s="198">
        <v>5</v>
      </c>
      <c r="U102" s="198">
        <v>1</v>
      </c>
    </row>
    <row r="103" spans="1:21" ht="12.75" customHeight="1" x14ac:dyDescent="0.2">
      <c r="A103" s="414"/>
      <c r="B103" s="380" t="s">
        <v>21</v>
      </c>
      <c r="C103" s="198">
        <v>1406</v>
      </c>
      <c r="D103" s="198">
        <v>9</v>
      </c>
      <c r="E103" s="198">
        <v>17</v>
      </c>
      <c r="F103" s="198">
        <v>173</v>
      </c>
      <c r="G103" s="198">
        <v>163</v>
      </c>
      <c r="H103" s="198">
        <v>177</v>
      </c>
      <c r="I103" s="198">
        <v>203</v>
      </c>
      <c r="J103" s="198">
        <v>151</v>
      </c>
      <c r="K103" s="198">
        <v>126</v>
      </c>
      <c r="L103" s="198">
        <v>90</v>
      </c>
      <c r="M103" s="198">
        <v>98</v>
      </c>
      <c r="N103" s="198">
        <v>77</v>
      </c>
      <c r="O103" s="198">
        <v>46</v>
      </c>
      <c r="P103" s="198">
        <v>39</v>
      </c>
      <c r="Q103" s="198">
        <v>15</v>
      </c>
      <c r="R103" s="198">
        <v>7</v>
      </c>
      <c r="S103" s="198">
        <v>5</v>
      </c>
      <c r="T103" s="198">
        <v>6</v>
      </c>
      <c r="U103" s="198">
        <v>4</v>
      </c>
    </row>
    <row r="104" spans="1:21" ht="12.75" customHeight="1" x14ac:dyDescent="0.2">
      <c r="A104" s="451" t="s">
        <v>353</v>
      </c>
      <c r="B104" s="381" t="s">
        <v>0</v>
      </c>
      <c r="C104" s="3">
        <v>5175</v>
      </c>
      <c r="D104" s="3">
        <v>9</v>
      </c>
      <c r="E104" s="3">
        <v>123</v>
      </c>
      <c r="F104" s="3">
        <v>392</v>
      </c>
      <c r="G104" s="3">
        <v>603</v>
      </c>
      <c r="H104" s="3">
        <v>689</v>
      </c>
      <c r="I104" s="3">
        <v>694</v>
      </c>
      <c r="J104" s="3">
        <v>606</v>
      </c>
      <c r="K104" s="3">
        <v>489</v>
      </c>
      <c r="L104" s="3">
        <v>407</v>
      </c>
      <c r="M104" s="3">
        <v>404</v>
      </c>
      <c r="N104" s="3">
        <v>349</v>
      </c>
      <c r="O104" s="3">
        <v>224</v>
      </c>
      <c r="P104" s="3">
        <v>112</v>
      </c>
      <c r="Q104" s="3">
        <v>43</v>
      </c>
      <c r="R104" s="3">
        <v>15</v>
      </c>
      <c r="S104" s="3">
        <v>11</v>
      </c>
      <c r="T104" s="3">
        <v>4</v>
      </c>
      <c r="U104" s="3">
        <v>1</v>
      </c>
    </row>
    <row r="105" spans="1:21" ht="12.75" customHeight="1" x14ac:dyDescent="0.2">
      <c r="A105" s="415"/>
      <c r="B105" s="381" t="s">
        <v>20</v>
      </c>
      <c r="C105" s="3">
        <v>2804</v>
      </c>
      <c r="D105" s="3">
        <v>4</v>
      </c>
      <c r="E105" s="3">
        <v>92</v>
      </c>
      <c r="F105" s="3">
        <v>200</v>
      </c>
      <c r="G105" s="3">
        <v>298</v>
      </c>
      <c r="H105" s="3">
        <v>377</v>
      </c>
      <c r="I105" s="3">
        <v>405</v>
      </c>
      <c r="J105" s="3">
        <v>335</v>
      </c>
      <c r="K105" s="3">
        <v>287</v>
      </c>
      <c r="L105" s="3">
        <v>224</v>
      </c>
      <c r="M105" s="3">
        <v>206</v>
      </c>
      <c r="N105" s="3">
        <v>173</v>
      </c>
      <c r="O105" s="3">
        <v>117</v>
      </c>
      <c r="P105" s="3">
        <v>48</v>
      </c>
      <c r="Q105" s="3">
        <v>23</v>
      </c>
      <c r="R105" s="3">
        <v>9</v>
      </c>
      <c r="S105" s="3">
        <v>4</v>
      </c>
      <c r="T105" s="3">
        <v>2</v>
      </c>
      <c r="U105" s="3">
        <v>0</v>
      </c>
    </row>
    <row r="106" spans="1:21" ht="12.75" customHeight="1" x14ac:dyDescent="0.2">
      <c r="A106" s="415"/>
      <c r="B106" s="381" t="s">
        <v>21</v>
      </c>
      <c r="C106" s="3">
        <v>2371</v>
      </c>
      <c r="D106" s="3">
        <v>5</v>
      </c>
      <c r="E106" s="3">
        <v>31</v>
      </c>
      <c r="F106" s="3">
        <v>192</v>
      </c>
      <c r="G106" s="3">
        <v>305</v>
      </c>
      <c r="H106" s="3">
        <v>312</v>
      </c>
      <c r="I106" s="3">
        <v>289</v>
      </c>
      <c r="J106" s="3">
        <v>271</v>
      </c>
      <c r="K106" s="3">
        <v>202</v>
      </c>
      <c r="L106" s="3">
        <v>183</v>
      </c>
      <c r="M106" s="3">
        <v>198</v>
      </c>
      <c r="N106" s="3">
        <v>176</v>
      </c>
      <c r="O106" s="3">
        <v>107</v>
      </c>
      <c r="P106" s="3">
        <v>64</v>
      </c>
      <c r="Q106" s="3">
        <v>20</v>
      </c>
      <c r="R106" s="3">
        <v>6</v>
      </c>
      <c r="S106" s="3">
        <v>7</v>
      </c>
      <c r="T106" s="3">
        <v>2</v>
      </c>
      <c r="U106" s="3">
        <v>1</v>
      </c>
    </row>
    <row r="107" spans="1:21" ht="12.75" customHeight="1" x14ac:dyDescent="0.2">
      <c r="A107" s="450" t="s">
        <v>354</v>
      </c>
      <c r="B107" s="380" t="s">
        <v>0</v>
      </c>
      <c r="C107" s="198">
        <v>108</v>
      </c>
      <c r="D107" s="198">
        <v>4</v>
      </c>
      <c r="E107" s="198">
        <v>2</v>
      </c>
      <c r="F107" s="198">
        <v>17</v>
      </c>
      <c r="G107" s="198">
        <v>17</v>
      </c>
      <c r="H107" s="198">
        <v>5</v>
      </c>
      <c r="I107" s="198">
        <v>5</v>
      </c>
      <c r="J107" s="198">
        <v>8</v>
      </c>
      <c r="K107" s="198">
        <v>15</v>
      </c>
      <c r="L107" s="198">
        <v>11</v>
      </c>
      <c r="M107" s="198">
        <v>7</v>
      </c>
      <c r="N107" s="198">
        <v>6</v>
      </c>
      <c r="O107" s="198">
        <v>7</v>
      </c>
      <c r="P107" s="198">
        <v>3</v>
      </c>
      <c r="Q107" s="198">
        <v>1</v>
      </c>
      <c r="R107" s="198">
        <v>0</v>
      </c>
      <c r="S107" s="198">
        <v>0</v>
      </c>
      <c r="T107" s="198">
        <v>0</v>
      </c>
      <c r="U107" s="198">
        <v>0</v>
      </c>
    </row>
    <row r="108" spans="1:21" ht="12.75" customHeight="1" x14ac:dyDescent="0.2">
      <c r="A108" s="414"/>
      <c r="B108" s="380" t="s">
        <v>20</v>
      </c>
      <c r="C108" s="198">
        <v>47</v>
      </c>
      <c r="D108" s="198">
        <v>2</v>
      </c>
      <c r="E108" s="198">
        <v>0</v>
      </c>
      <c r="F108" s="198">
        <v>6</v>
      </c>
      <c r="G108" s="198">
        <v>6</v>
      </c>
      <c r="H108" s="198">
        <v>3</v>
      </c>
      <c r="I108" s="198">
        <v>4</v>
      </c>
      <c r="J108" s="198">
        <v>3</v>
      </c>
      <c r="K108" s="198">
        <v>9</v>
      </c>
      <c r="L108" s="198">
        <v>5</v>
      </c>
      <c r="M108" s="198">
        <v>4</v>
      </c>
      <c r="N108" s="198">
        <v>0</v>
      </c>
      <c r="O108" s="198">
        <v>3</v>
      </c>
      <c r="P108" s="198">
        <v>1</v>
      </c>
      <c r="Q108" s="198">
        <v>1</v>
      </c>
      <c r="R108" s="198">
        <v>0</v>
      </c>
      <c r="S108" s="198">
        <v>0</v>
      </c>
      <c r="T108" s="198">
        <v>0</v>
      </c>
      <c r="U108" s="198">
        <v>0</v>
      </c>
    </row>
    <row r="109" spans="1:21" ht="12.75" customHeight="1" x14ac:dyDescent="0.2">
      <c r="A109" s="414"/>
      <c r="B109" s="380" t="s">
        <v>21</v>
      </c>
      <c r="C109" s="198">
        <v>61</v>
      </c>
      <c r="D109" s="198">
        <v>2</v>
      </c>
      <c r="E109" s="198">
        <v>2</v>
      </c>
      <c r="F109" s="198">
        <v>11</v>
      </c>
      <c r="G109" s="198">
        <v>11</v>
      </c>
      <c r="H109" s="198">
        <v>2</v>
      </c>
      <c r="I109" s="198">
        <v>1</v>
      </c>
      <c r="J109" s="198">
        <v>5</v>
      </c>
      <c r="K109" s="198">
        <v>6</v>
      </c>
      <c r="L109" s="198">
        <v>6</v>
      </c>
      <c r="M109" s="198">
        <v>3</v>
      </c>
      <c r="N109" s="198">
        <v>6</v>
      </c>
      <c r="O109" s="198">
        <v>4</v>
      </c>
      <c r="P109" s="198">
        <v>2</v>
      </c>
      <c r="Q109" s="198">
        <v>0</v>
      </c>
      <c r="R109" s="198">
        <v>0</v>
      </c>
      <c r="S109" s="198">
        <v>0</v>
      </c>
      <c r="T109" s="198">
        <v>0</v>
      </c>
      <c r="U109" s="198">
        <v>0</v>
      </c>
    </row>
    <row r="110" spans="1:21" ht="12.75" customHeight="1" x14ac:dyDescent="0.2">
      <c r="A110" s="451" t="s">
        <v>355</v>
      </c>
      <c r="B110" s="381" t="s">
        <v>0</v>
      </c>
      <c r="C110" s="3">
        <v>498</v>
      </c>
      <c r="D110" s="3">
        <v>1</v>
      </c>
      <c r="E110" s="3">
        <v>6</v>
      </c>
      <c r="F110" s="3">
        <v>18</v>
      </c>
      <c r="G110" s="3">
        <v>60</v>
      </c>
      <c r="H110" s="3">
        <v>53</v>
      </c>
      <c r="I110" s="3">
        <v>58</v>
      </c>
      <c r="J110" s="3">
        <v>57</v>
      </c>
      <c r="K110" s="3">
        <v>53</v>
      </c>
      <c r="L110" s="3">
        <v>63</v>
      </c>
      <c r="M110" s="3">
        <v>50</v>
      </c>
      <c r="N110" s="3">
        <v>28</v>
      </c>
      <c r="O110" s="3">
        <v>32</v>
      </c>
      <c r="P110" s="3">
        <v>12</v>
      </c>
      <c r="Q110" s="3">
        <v>6</v>
      </c>
      <c r="R110" s="3">
        <v>1</v>
      </c>
      <c r="S110" s="3">
        <v>0</v>
      </c>
      <c r="T110" s="3">
        <v>0</v>
      </c>
      <c r="U110" s="3">
        <v>0</v>
      </c>
    </row>
    <row r="111" spans="1:21" ht="12.75" customHeight="1" x14ac:dyDescent="0.2">
      <c r="A111" s="415"/>
      <c r="B111" s="381" t="s">
        <v>20</v>
      </c>
      <c r="C111" s="3">
        <v>290</v>
      </c>
      <c r="D111" s="3">
        <v>0</v>
      </c>
      <c r="E111" s="3">
        <v>4</v>
      </c>
      <c r="F111" s="3">
        <v>8</v>
      </c>
      <c r="G111" s="3">
        <v>34</v>
      </c>
      <c r="H111" s="3">
        <v>31</v>
      </c>
      <c r="I111" s="3">
        <v>37</v>
      </c>
      <c r="J111" s="3">
        <v>35</v>
      </c>
      <c r="K111" s="3">
        <v>32</v>
      </c>
      <c r="L111" s="3">
        <v>39</v>
      </c>
      <c r="M111" s="3">
        <v>29</v>
      </c>
      <c r="N111" s="3">
        <v>16</v>
      </c>
      <c r="O111" s="3">
        <v>17</v>
      </c>
      <c r="P111" s="3">
        <v>4</v>
      </c>
      <c r="Q111" s="3">
        <v>4</v>
      </c>
      <c r="R111" s="3">
        <v>0</v>
      </c>
      <c r="S111" s="3">
        <v>0</v>
      </c>
      <c r="T111" s="3">
        <v>0</v>
      </c>
      <c r="U111" s="3">
        <v>0</v>
      </c>
    </row>
    <row r="112" spans="1:21" ht="12.75" customHeight="1" x14ac:dyDescent="0.2">
      <c r="A112" s="415"/>
      <c r="B112" s="381" t="s">
        <v>21</v>
      </c>
      <c r="C112" s="3">
        <v>208</v>
      </c>
      <c r="D112" s="3">
        <v>1</v>
      </c>
      <c r="E112" s="3">
        <v>2</v>
      </c>
      <c r="F112" s="3">
        <v>10</v>
      </c>
      <c r="G112" s="3">
        <v>26</v>
      </c>
      <c r="H112" s="3">
        <v>22</v>
      </c>
      <c r="I112" s="3">
        <v>21</v>
      </c>
      <c r="J112" s="3">
        <v>22</v>
      </c>
      <c r="K112" s="3">
        <v>21</v>
      </c>
      <c r="L112" s="3">
        <v>24</v>
      </c>
      <c r="M112" s="3">
        <v>21</v>
      </c>
      <c r="N112" s="3">
        <v>12</v>
      </c>
      <c r="O112" s="3">
        <v>15</v>
      </c>
      <c r="P112" s="3">
        <v>8</v>
      </c>
      <c r="Q112" s="3">
        <v>2</v>
      </c>
      <c r="R112" s="3">
        <v>1</v>
      </c>
      <c r="S112" s="3">
        <v>0</v>
      </c>
      <c r="T112" s="3">
        <v>0</v>
      </c>
      <c r="U112" s="3">
        <v>0</v>
      </c>
    </row>
    <row r="113" spans="1:21" ht="12.75" customHeight="1" x14ac:dyDescent="0.2">
      <c r="A113" s="414" t="s">
        <v>382</v>
      </c>
      <c r="B113" s="380" t="s">
        <v>0</v>
      </c>
      <c r="C113" s="198">
        <v>36774</v>
      </c>
      <c r="D113" s="198">
        <v>161</v>
      </c>
      <c r="E113" s="198">
        <v>1024</v>
      </c>
      <c r="F113" s="198">
        <v>3145</v>
      </c>
      <c r="G113" s="198">
        <v>5131</v>
      </c>
      <c r="H113" s="198">
        <v>4755</v>
      </c>
      <c r="I113" s="198">
        <v>4770</v>
      </c>
      <c r="J113" s="198">
        <v>3991</v>
      </c>
      <c r="K113" s="198">
        <v>3321</v>
      </c>
      <c r="L113" s="198">
        <v>2843</v>
      </c>
      <c r="M113" s="198">
        <v>2621</v>
      </c>
      <c r="N113" s="198">
        <v>2019</v>
      </c>
      <c r="O113" s="198">
        <v>1398</v>
      </c>
      <c r="P113" s="198">
        <v>711</v>
      </c>
      <c r="Q113" s="198">
        <v>355</v>
      </c>
      <c r="R113" s="198">
        <v>241</v>
      </c>
      <c r="S113" s="198">
        <v>151</v>
      </c>
      <c r="T113" s="198">
        <v>89</v>
      </c>
      <c r="U113" s="198">
        <v>48</v>
      </c>
    </row>
    <row r="114" spans="1:21" ht="12.75" customHeight="1" x14ac:dyDescent="0.2">
      <c r="A114" s="414"/>
      <c r="B114" s="380" t="s">
        <v>20</v>
      </c>
      <c r="C114" s="198">
        <v>20076</v>
      </c>
      <c r="D114" s="198">
        <v>111</v>
      </c>
      <c r="E114" s="198">
        <v>779</v>
      </c>
      <c r="F114" s="198">
        <v>1555</v>
      </c>
      <c r="G114" s="198">
        <v>2487</v>
      </c>
      <c r="H114" s="198">
        <v>2599</v>
      </c>
      <c r="I114" s="198">
        <v>2701</v>
      </c>
      <c r="J114" s="198">
        <v>2176</v>
      </c>
      <c r="K114" s="198">
        <v>1899</v>
      </c>
      <c r="L114" s="198">
        <v>1717</v>
      </c>
      <c r="M114" s="198">
        <v>1466</v>
      </c>
      <c r="N114" s="198">
        <v>1076</v>
      </c>
      <c r="O114" s="198">
        <v>762</v>
      </c>
      <c r="P114" s="198">
        <v>345</v>
      </c>
      <c r="Q114" s="198">
        <v>169</v>
      </c>
      <c r="R114" s="198">
        <v>105</v>
      </c>
      <c r="S114" s="198">
        <v>73</v>
      </c>
      <c r="T114" s="198">
        <v>40</v>
      </c>
      <c r="U114" s="198">
        <v>16</v>
      </c>
    </row>
    <row r="115" spans="1:21" ht="12.75" customHeight="1" x14ac:dyDescent="0.2">
      <c r="A115" s="414"/>
      <c r="B115" s="380" t="s">
        <v>21</v>
      </c>
      <c r="C115" s="198">
        <v>16698</v>
      </c>
      <c r="D115" s="198">
        <v>50</v>
      </c>
      <c r="E115" s="198">
        <v>245</v>
      </c>
      <c r="F115" s="198">
        <v>1590</v>
      </c>
      <c r="G115" s="198">
        <v>2644</v>
      </c>
      <c r="H115" s="198">
        <v>2156</v>
      </c>
      <c r="I115" s="198">
        <v>2069</v>
      </c>
      <c r="J115" s="198">
        <v>1815</v>
      </c>
      <c r="K115" s="198">
        <v>1422</v>
      </c>
      <c r="L115" s="198">
        <v>1126</v>
      </c>
      <c r="M115" s="198">
        <v>1155</v>
      </c>
      <c r="N115" s="198">
        <v>943</v>
      </c>
      <c r="O115" s="198">
        <v>636</v>
      </c>
      <c r="P115" s="198">
        <v>366</v>
      </c>
      <c r="Q115" s="198">
        <v>186</v>
      </c>
      <c r="R115" s="198">
        <v>136</v>
      </c>
      <c r="S115" s="198">
        <v>78</v>
      </c>
      <c r="T115" s="198">
        <v>49</v>
      </c>
      <c r="U115" s="198">
        <v>32</v>
      </c>
    </row>
    <row r="116" spans="1:21" ht="12.75" customHeight="1" x14ac:dyDescent="0.2">
      <c r="A116" s="451" t="s">
        <v>357</v>
      </c>
      <c r="B116" s="381" t="s">
        <v>0</v>
      </c>
      <c r="C116" s="3">
        <v>6738</v>
      </c>
      <c r="D116" s="3">
        <v>15</v>
      </c>
      <c r="E116" s="3">
        <v>107</v>
      </c>
      <c r="F116" s="3">
        <v>410</v>
      </c>
      <c r="G116" s="3">
        <v>682</v>
      </c>
      <c r="H116" s="3">
        <v>806</v>
      </c>
      <c r="I116" s="3">
        <v>818</v>
      </c>
      <c r="J116" s="3">
        <v>725</v>
      </c>
      <c r="K116" s="3">
        <v>642</v>
      </c>
      <c r="L116" s="3">
        <v>595</v>
      </c>
      <c r="M116" s="3">
        <v>636</v>
      </c>
      <c r="N116" s="3">
        <v>537</v>
      </c>
      <c r="O116" s="3">
        <v>374</v>
      </c>
      <c r="P116" s="3">
        <v>200</v>
      </c>
      <c r="Q116" s="3">
        <v>103</v>
      </c>
      <c r="R116" s="3">
        <v>40</v>
      </c>
      <c r="S116" s="3">
        <v>26</v>
      </c>
      <c r="T116" s="3">
        <v>13</v>
      </c>
      <c r="U116" s="3">
        <v>9</v>
      </c>
    </row>
    <row r="117" spans="1:21" ht="12.75" customHeight="1" x14ac:dyDescent="0.2">
      <c r="A117" s="415"/>
      <c r="B117" s="381" t="s">
        <v>20</v>
      </c>
      <c r="C117" s="3">
        <v>3407</v>
      </c>
      <c r="D117" s="3">
        <v>10</v>
      </c>
      <c r="E117" s="3">
        <v>83</v>
      </c>
      <c r="F117" s="3">
        <v>213</v>
      </c>
      <c r="G117" s="3">
        <v>329</v>
      </c>
      <c r="H117" s="3">
        <v>422</v>
      </c>
      <c r="I117" s="3">
        <v>426</v>
      </c>
      <c r="J117" s="3">
        <v>348</v>
      </c>
      <c r="K117" s="3">
        <v>338</v>
      </c>
      <c r="L117" s="3">
        <v>334</v>
      </c>
      <c r="M117" s="3">
        <v>320</v>
      </c>
      <c r="N117" s="3">
        <v>250</v>
      </c>
      <c r="O117" s="3">
        <v>181</v>
      </c>
      <c r="P117" s="3">
        <v>84</v>
      </c>
      <c r="Q117" s="3">
        <v>47</v>
      </c>
      <c r="R117" s="3">
        <v>9</v>
      </c>
      <c r="S117" s="3">
        <v>8</v>
      </c>
      <c r="T117" s="3">
        <v>4</v>
      </c>
      <c r="U117" s="3">
        <v>1</v>
      </c>
    </row>
    <row r="118" spans="1:21" ht="12.75" customHeight="1" x14ac:dyDescent="0.2">
      <c r="A118" s="415"/>
      <c r="B118" s="381" t="s">
        <v>21</v>
      </c>
      <c r="C118" s="3">
        <v>3331</v>
      </c>
      <c r="D118" s="3">
        <v>5</v>
      </c>
      <c r="E118" s="3">
        <v>24</v>
      </c>
      <c r="F118" s="3">
        <v>197</v>
      </c>
      <c r="G118" s="3">
        <v>353</v>
      </c>
      <c r="H118" s="3">
        <v>384</v>
      </c>
      <c r="I118" s="3">
        <v>392</v>
      </c>
      <c r="J118" s="3">
        <v>377</v>
      </c>
      <c r="K118" s="3">
        <v>304</v>
      </c>
      <c r="L118" s="3">
        <v>261</v>
      </c>
      <c r="M118" s="3">
        <v>316</v>
      </c>
      <c r="N118" s="3">
        <v>287</v>
      </c>
      <c r="O118" s="3">
        <v>193</v>
      </c>
      <c r="P118" s="3">
        <v>116</v>
      </c>
      <c r="Q118" s="3">
        <v>56</v>
      </c>
      <c r="R118" s="3">
        <v>31</v>
      </c>
      <c r="S118" s="3">
        <v>18</v>
      </c>
      <c r="T118" s="3">
        <v>9</v>
      </c>
      <c r="U118" s="3">
        <v>8</v>
      </c>
    </row>
    <row r="119" spans="1:21" ht="12.75" customHeight="1" x14ac:dyDescent="0.2">
      <c r="A119" s="450" t="s">
        <v>358</v>
      </c>
      <c r="B119" s="380" t="s">
        <v>0</v>
      </c>
      <c r="C119" s="198">
        <v>1277</v>
      </c>
      <c r="D119" s="198">
        <v>10</v>
      </c>
      <c r="E119" s="198">
        <v>26</v>
      </c>
      <c r="F119" s="198">
        <v>72</v>
      </c>
      <c r="G119" s="198">
        <v>107</v>
      </c>
      <c r="H119" s="198">
        <v>115</v>
      </c>
      <c r="I119" s="198">
        <v>164</v>
      </c>
      <c r="J119" s="198">
        <v>133</v>
      </c>
      <c r="K119" s="198">
        <v>126</v>
      </c>
      <c r="L119" s="198">
        <v>113</v>
      </c>
      <c r="M119" s="198">
        <v>127</v>
      </c>
      <c r="N119" s="198">
        <v>103</v>
      </c>
      <c r="O119" s="198">
        <v>78</v>
      </c>
      <c r="P119" s="198">
        <v>47</v>
      </c>
      <c r="Q119" s="198">
        <v>23</v>
      </c>
      <c r="R119" s="198">
        <v>10</v>
      </c>
      <c r="S119" s="198">
        <v>13</v>
      </c>
      <c r="T119" s="198">
        <v>6</v>
      </c>
      <c r="U119" s="198">
        <v>4</v>
      </c>
    </row>
    <row r="120" spans="1:21" ht="12.75" customHeight="1" x14ac:dyDescent="0.2">
      <c r="A120" s="414"/>
      <c r="B120" s="380" t="s">
        <v>20</v>
      </c>
      <c r="C120" s="198">
        <v>583</v>
      </c>
      <c r="D120" s="198">
        <v>4</v>
      </c>
      <c r="E120" s="198">
        <v>17</v>
      </c>
      <c r="F120" s="198">
        <v>34</v>
      </c>
      <c r="G120" s="198">
        <v>55</v>
      </c>
      <c r="H120" s="198">
        <v>47</v>
      </c>
      <c r="I120" s="198">
        <v>74</v>
      </c>
      <c r="J120" s="198">
        <v>55</v>
      </c>
      <c r="K120" s="198">
        <v>61</v>
      </c>
      <c r="L120" s="198">
        <v>51</v>
      </c>
      <c r="M120" s="198">
        <v>63</v>
      </c>
      <c r="N120" s="198">
        <v>43</v>
      </c>
      <c r="O120" s="198">
        <v>34</v>
      </c>
      <c r="P120" s="198">
        <v>22</v>
      </c>
      <c r="Q120" s="198">
        <v>8</v>
      </c>
      <c r="R120" s="198">
        <v>6</v>
      </c>
      <c r="S120" s="198">
        <v>6</v>
      </c>
      <c r="T120" s="198">
        <v>2</v>
      </c>
      <c r="U120" s="198">
        <v>1</v>
      </c>
    </row>
    <row r="121" spans="1:21" ht="12.75" customHeight="1" x14ac:dyDescent="0.2">
      <c r="A121" s="414"/>
      <c r="B121" s="380" t="s">
        <v>21</v>
      </c>
      <c r="C121" s="198">
        <v>694</v>
      </c>
      <c r="D121" s="198">
        <v>6</v>
      </c>
      <c r="E121" s="198">
        <v>9</v>
      </c>
      <c r="F121" s="198">
        <v>38</v>
      </c>
      <c r="G121" s="198">
        <v>52</v>
      </c>
      <c r="H121" s="198">
        <v>68</v>
      </c>
      <c r="I121" s="198">
        <v>90</v>
      </c>
      <c r="J121" s="198">
        <v>78</v>
      </c>
      <c r="K121" s="198">
        <v>65</v>
      </c>
      <c r="L121" s="198">
        <v>62</v>
      </c>
      <c r="M121" s="198">
        <v>64</v>
      </c>
      <c r="N121" s="198">
        <v>60</v>
      </c>
      <c r="O121" s="198">
        <v>44</v>
      </c>
      <c r="P121" s="198">
        <v>25</v>
      </c>
      <c r="Q121" s="198">
        <v>15</v>
      </c>
      <c r="R121" s="198">
        <v>4</v>
      </c>
      <c r="S121" s="198">
        <v>7</v>
      </c>
      <c r="T121" s="198">
        <v>4</v>
      </c>
      <c r="U121" s="198">
        <v>3</v>
      </c>
    </row>
    <row r="122" spans="1:21" ht="12.75" customHeight="1" x14ac:dyDescent="0.2">
      <c r="A122" s="451" t="s">
        <v>359</v>
      </c>
      <c r="B122" s="381" t="s">
        <v>0</v>
      </c>
      <c r="C122" s="3">
        <v>2086</v>
      </c>
      <c r="D122" s="3">
        <v>3</v>
      </c>
      <c r="E122" s="3">
        <v>28</v>
      </c>
      <c r="F122" s="3">
        <v>129</v>
      </c>
      <c r="G122" s="3">
        <v>133</v>
      </c>
      <c r="H122" s="3">
        <v>218</v>
      </c>
      <c r="I122" s="3">
        <v>227</v>
      </c>
      <c r="J122" s="3">
        <v>250</v>
      </c>
      <c r="K122" s="3">
        <v>269</v>
      </c>
      <c r="L122" s="3">
        <v>197</v>
      </c>
      <c r="M122" s="3">
        <v>235</v>
      </c>
      <c r="N122" s="3">
        <v>174</v>
      </c>
      <c r="O122" s="3">
        <v>131</v>
      </c>
      <c r="P122" s="3">
        <v>55</v>
      </c>
      <c r="Q122" s="3">
        <v>24</v>
      </c>
      <c r="R122" s="3">
        <v>7</v>
      </c>
      <c r="S122" s="3">
        <v>5</v>
      </c>
      <c r="T122" s="3">
        <v>0</v>
      </c>
      <c r="U122" s="3">
        <v>1</v>
      </c>
    </row>
    <row r="123" spans="1:21" ht="12.75" customHeight="1" x14ac:dyDescent="0.2">
      <c r="A123" s="415"/>
      <c r="B123" s="381" t="s">
        <v>20</v>
      </c>
      <c r="C123" s="3">
        <v>1053</v>
      </c>
      <c r="D123" s="3">
        <v>2</v>
      </c>
      <c r="E123" s="3">
        <v>22</v>
      </c>
      <c r="F123" s="3">
        <v>64</v>
      </c>
      <c r="G123" s="3">
        <v>65</v>
      </c>
      <c r="H123" s="3">
        <v>117</v>
      </c>
      <c r="I123" s="3">
        <v>116</v>
      </c>
      <c r="J123" s="3">
        <v>123</v>
      </c>
      <c r="K123" s="3">
        <v>143</v>
      </c>
      <c r="L123" s="3">
        <v>114</v>
      </c>
      <c r="M123" s="3">
        <v>118</v>
      </c>
      <c r="N123" s="3">
        <v>76</v>
      </c>
      <c r="O123" s="3">
        <v>60</v>
      </c>
      <c r="P123" s="3">
        <v>20</v>
      </c>
      <c r="Q123" s="3">
        <v>8</v>
      </c>
      <c r="R123" s="3">
        <v>2</v>
      </c>
      <c r="S123" s="3">
        <v>3</v>
      </c>
      <c r="T123" s="3">
        <v>0</v>
      </c>
      <c r="U123" s="3">
        <v>0</v>
      </c>
    </row>
    <row r="124" spans="1:21" ht="12.75" customHeight="1" x14ac:dyDescent="0.2">
      <c r="A124" s="415"/>
      <c r="B124" s="381" t="s">
        <v>21</v>
      </c>
      <c r="C124" s="3">
        <v>1033</v>
      </c>
      <c r="D124" s="3">
        <v>1</v>
      </c>
      <c r="E124" s="3">
        <v>6</v>
      </c>
      <c r="F124" s="3">
        <v>65</v>
      </c>
      <c r="G124" s="3">
        <v>68</v>
      </c>
      <c r="H124" s="3">
        <v>101</v>
      </c>
      <c r="I124" s="3">
        <v>111</v>
      </c>
      <c r="J124" s="3">
        <v>127</v>
      </c>
      <c r="K124" s="3">
        <v>126</v>
      </c>
      <c r="L124" s="3">
        <v>83</v>
      </c>
      <c r="M124" s="3">
        <v>117</v>
      </c>
      <c r="N124" s="3">
        <v>98</v>
      </c>
      <c r="O124" s="3">
        <v>71</v>
      </c>
      <c r="P124" s="3">
        <v>35</v>
      </c>
      <c r="Q124" s="3">
        <v>16</v>
      </c>
      <c r="R124" s="3">
        <v>5</v>
      </c>
      <c r="S124" s="3">
        <v>2</v>
      </c>
      <c r="T124" s="3">
        <v>0</v>
      </c>
      <c r="U124" s="3">
        <v>1</v>
      </c>
    </row>
    <row r="125" spans="1:21" ht="12.75" customHeight="1" x14ac:dyDescent="0.2">
      <c r="A125" s="414" t="s">
        <v>360</v>
      </c>
      <c r="B125" s="380" t="s">
        <v>0</v>
      </c>
      <c r="C125" s="198">
        <v>14835</v>
      </c>
      <c r="D125" s="198">
        <v>96</v>
      </c>
      <c r="E125" s="198">
        <v>556</v>
      </c>
      <c r="F125" s="198">
        <v>1355</v>
      </c>
      <c r="G125" s="198">
        <v>2121</v>
      </c>
      <c r="H125" s="198">
        <v>2288</v>
      </c>
      <c r="I125" s="198">
        <v>2104</v>
      </c>
      <c r="J125" s="198">
        <v>1656</v>
      </c>
      <c r="K125" s="198">
        <v>1279</v>
      </c>
      <c r="L125" s="198">
        <v>1052</v>
      </c>
      <c r="M125" s="198">
        <v>826</v>
      </c>
      <c r="N125" s="198">
        <v>617</v>
      </c>
      <c r="O125" s="198">
        <v>432</v>
      </c>
      <c r="P125" s="198">
        <v>202</v>
      </c>
      <c r="Q125" s="198">
        <v>111</v>
      </c>
      <c r="R125" s="198">
        <v>63</v>
      </c>
      <c r="S125" s="198">
        <v>36</v>
      </c>
      <c r="T125" s="198">
        <v>29</v>
      </c>
      <c r="U125" s="198">
        <v>12</v>
      </c>
    </row>
    <row r="126" spans="1:21" ht="12.75" customHeight="1" x14ac:dyDescent="0.2">
      <c r="A126" s="414"/>
      <c r="B126" s="380" t="s">
        <v>20</v>
      </c>
      <c r="C126" s="198">
        <v>7864</v>
      </c>
      <c r="D126" s="198">
        <v>65</v>
      </c>
      <c r="E126" s="198">
        <v>393</v>
      </c>
      <c r="F126" s="198">
        <v>659</v>
      </c>
      <c r="G126" s="198">
        <v>997</v>
      </c>
      <c r="H126" s="198">
        <v>1192</v>
      </c>
      <c r="I126" s="198">
        <v>1144</v>
      </c>
      <c r="J126" s="198">
        <v>890</v>
      </c>
      <c r="K126" s="198">
        <v>727</v>
      </c>
      <c r="L126" s="198">
        <v>625</v>
      </c>
      <c r="M126" s="198">
        <v>465</v>
      </c>
      <c r="N126" s="198">
        <v>310</v>
      </c>
      <c r="O126" s="198">
        <v>206</v>
      </c>
      <c r="P126" s="198">
        <v>89</v>
      </c>
      <c r="Q126" s="198">
        <v>49</v>
      </c>
      <c r="R126" s="198">
        <v>22</v>
      </c>
      <c r="S126" s="198">
        <v>17</v>
      </c>
      <c r="T126" s="198">
        <v>13</v>
      </c>
      <c r="U126" s="198">
        <v>1</v>
      </c>
    </row>
    <row r="127" spans="1:21" ht="12.75" customHeight="1" x14ac:dyDescent="0.2">
      <c r="A127" s="414"/>
      <c r="B127" s="380" t="s">
        <v>21</v>
      </c>
      <c r="C127" s="198">
        <v>6971</v>
      </c>
      <c r="D127" s="198">
        <v>31</v>
      </c>
      <c r="E127" s="198">
        <v>163</v>
      </c>
      <c r="F127" s="198">
        <v>696</v>
      </c>
      <c r="G127" s="198">
        <v>1124</v>
      </c>
      <c r="H127" s="198">
        <v>1096</v>
      </c>
      <c r="I127" s="198">
        <v>960</v>
      </c>
      <c r="J127" s="198">
        <v>766</v>
      </c>
      <c r="K127" s="198">
        <v>552</v>
      </c>
      <c r="L127" s="198">
        <v>427</v>
      </c>
      <c r="M127" s="198">
        <v>361</v>
      </c>
      <c r="N127" s="198">
        <v>307</v>
      </c>
      <c r="O127" s="198">
        <v>226</v>
      </c>
      <c r="P127" s="198">
        <v>113</v>
      </c>
      <c r="Q127" s="198">
        <v>62</v>
      </c>
      <c r="R127" s="198">
        <v>41</v>
      </c>
      <c r="S127" s="198">
        <v>19</v>
      </c>
      <c r="T127" s="198">
        <v>16</v>
      </c>
      <c r="U127" s="198">
        <v>11</v>
      </c>
    </row>
    <row r="128" spans="1:21" ht="12.75" customHeight="1" x14ac:dyDescent="0.2">
      <c r="A128" s="451" t="s">
        <v>361</v>
      </c>
      <c r="B128" s="381" t="s">
        <v>0</v>
      </c>
      <c r="C128" s="3">
        <v>957</v>
      </c>
      <c r="D128" s="3">
        <v>8</v>
      </c>
      <c r="E128" s="3">
        <v>75</v>
      </c>
      <c r="F128" s="3">
        <v>175</v>
      </c>
      <c r="G128" s="3">
        <v>130</v>
      </c>
      <c r="H128" s="3">
        <v>86</v>
      </c>
      <c r="I128" s="3">
        <v>83</v>
      </c>
      <c r="J128" s="3">
        <v>72</v>
      </c>
      <c r="K128" s="3">
        <v>60</v>
      </c>
      <c r="L128" s="3">
        <v>61</v>
      </c>
      <c r="M128" s="3">
        <v>61</v>
      </c>
      <c r="N128" s="3">
        <v>52</v>
      </c>
      <c r="O128" s="3">
        <v>38</v>
      </c>
      <c r="P128" s="3">
        <v>27</v>
      </c>
      <c r="Q128" s="3">
        <v>15</v>
      </c>
      <c r="R128" s="3">
        <v>8</v>
      </c>
      <c r="S128" s="3">
        <v>3</v>
      </c>
      <c r="T128" s="3">
        <v>3</v>
      </c>
      <c r="U128" s="3">
        <v>0</v>
      </c>
    </row>
    <row r="129" spans="1:21" ht="12.75" customHeight="1" x14ac:dyDescent="0.2">
      <c r="A129" s="415"/>
      <c r="B129" s="381" t="s">
        <v>20</v>
      </c>
      <c r="C129" s="3">
        <v>377</v>
      </c>
      <c r="D129" s="3">
        <v>3</v>
      </c>
      <c r="E129" s="3">
        <v>45</v>
      </c>
      <c r="F129" s="3">
        <v>81</v>
      </c>
      <c r="G129" s="3">
        <v>54</v>
      </c>
      <c r="H129" s="3">
        <v>34</v>
      </c>
      <c r="I129" s="3">
        <v>31</v>
      </c>
      <c r="J129" s="3">
        <v>22</v>
      </c>
      <c r="K129" s="3">
        <v>12</v>
      </c>
      <c r="L129" s="3">
        <v>24</v>
      </c>
      <c r="M129" s="3">
        <v>20</v>
      </c>
      <c r="N129" s="3">
        <v>21</v>
      </c>
      <c r="O129" s="3">
        <v>14</v>
      </c>
      <c r="P129" s="3">
        <v>4</v>
      </c>
      <c r="Q129" s="3">
        <v>6</v>
      </c>
      <c r="R129" s="3">
        <v>4</v>
      </c>
      <c r="S129" s="3">
        <v>1</v>
      </c>
      <c r="T129" s="3">
        <v>1</v>
      </c>
      <c r="U129" s="3">
        <v>0</v>
      </c>
    </row>
    <row r="130" spans="1:21" ht="12.75" customHeight="1" x14ac:dyDescent="0.2">
      <c r="A130" s="415"/>
      <c r="B130" s="381" t="s">
        <v>21</v>
      </c>
      <c r="C130" s="3">
        <v>580</v>
      </c>
      <c r="D130" s="3">
        <v>5</v>
      </c>
      <c r="E130" s="3">
        <v>30</v>
      </c>
      <c r="F130" s="3">
        <v>94</v>
      </c>
      <c r="G130" s="3">
        <v>76</v>
      </c>
      <c r="H130" s="3">
        <v>52</v>
      </c>
      <c r="I130" s="3">
        <v>52</v>
      </c>
      <c r="J130" s="3">
        <v>50</v>
      </c>
      <c r="K130" s="3">
        <v>48</v>
      </c>
      <c r="L130" s="3">
        <v>37</v>
      </c>
      <c r="M130" s="3">
        <v>41</v>
      </c>
      <c r="N130" s="3">
        <v>31</v>
      </c>
      <c r="O130" s="3">
        <v>24</v>
      </c>
      <c r="P130" s="3">
        <v>23</v>
      </c>
      <c r="Q130" s="3">
        <v>9</v>
      </c>
      <c r="R130" s="3">
        <v>4</v>
      </c>
      <c r="S130" s="3">
        <v>2</v>
      </c>
      <c r="T130" s="3">
        <v>2</v>
      </c>
      <c r="U130" s="3">
        <v>0</v>
      </c>
    </row>
    <row r="131" spans="1:21" ht="12.75" customHeight="1" x14ac:dyDescent="0.2">
      <c r="A131" s="450" t="s">
        <v>383</v>
      </c>
      <c r="B131" s="380" t="s">
        <v>0</v>
      </c>
      <c r="C131" s="198">
        <v>28</v>
      </c>
      <c r="D131" s="198">
        <v>0</v>
      </c>
      <c r="E131" s="198">
        <v>0</v>
      </c>
      <c r="F131" s="198">
        <v>0</v>
      </c>
      <c r="G131" s="198">
        <v>2</v>
      </c>
      <c r="H131" s="198">
        <v>4</v>
      </c>
      <c r="I131" s="198">
        <v>9</v>
      </c>
      <c r="J131" s="198">
        <v>4</v>
      </c>
      <c r="K131" s="198">
        <v>3</v>
      </c>
      <c r="L131" s="198">
        <v>2</v>
      </c>
      <c r="M131" s="198">
        <v>2</v>
      </c>
      <c r="N131" s="198">
        <v>0</v>
      </c>
      <c r="O131" s="198">
        <v>2</v>
      </c>
      <c r="P131" s="198">
        <v>0</v>
      </c>
      <c r="Q131" s="198">
        <v>0</v>
      </c>
      <c r="R131" s="198">
        <v>0</v>
      </c>
      <c r="S131" s="198">
        <v>0</v>
      </c>
      <c r="T131" s="198">
        <v>0</v>
      </c>
      <c r="U131" s="198">
        <v>0</v>
      </c>
    </row>
    <row r="132" spans="1:21" ht="12.75" customHeight="1" x14ac:dyDescent="0.2">
      <c r="A132" s="414"/>
      <c r="B132" s="380" t="s">
        <v>20</v>
      </c>
      <c r="C132" s="198">
        <v>18</v>
      </c>
      <c r="D132" s="198">
        <v>0</v>
      </c>
      <c r="E132" s="198">
        <v>0</v>
      </c>
      <c r="F132" s="198">
        <v>0</v>
      </c>
      <c r="G132" s="198">
        <v>1</v>
      </c>
      <c r="H132" s="198">
        <v>2</v>
      </c>
      <c r="I132" s="198">
        <v>9</v>
      </c>
      <c r="J132" s="198">
        <v>1</v>
      </c>
      <c r="K132" s="198">
        <v>2</v>
      </c>
      <c r="L132" s="198">
        <v>1</v>
      </c>
      <c r="M132" s="198">
        <v>1</v>
      </c>
      <c r="N132" s="198">
        <v>0</v>
      </c>
      <c r="O132" s="198">
        <v>1</v>
      </c>
      <c r="P132" s="198">
        <v>0</v>
      </c>
      <c r="Q132" s="198">
        <v>0</v>
      </c>
      <c r="R132" s="198">
        <v>0</v>
      </c>
      <c r="S132" s="198">
        <v>0</v>
      </c>
      <c r="T132" s="198">
        <v>0</v>
      </c>
      <c r="U132" s="198">
        <v>0</v>
      </c>
    </row>
    <row r="133" spans="1:21" ht="12.75" customHeight="1" x14ac:dyDescent="0.2">
      <c r="A133" s="414"/>
      <c r="B133" s="380" t="s">
        <v>21</v>
      </c>
      <c r="C133" s="198">
        <v>10</v>
      </c>
      <c r="D133" s="198">
        <v>0</v>
      </c>
      <c r="E133" s="198">
        <v>0</v>
      </c>
      <c r="F133" s="198">
        <v>0</v>
      </c>
      <c r="G133" s="198">
        <v>1</v>
      </c>
      <c r="H133" s="198">
        <v>2</v>
      </c>
      <c r="I133" s="198">
        <v>0</v>
      </c>
      <c r="J133" s="198">
        <v>3</v>
      </c>
      <c r="K133" s="198">
        <v>1</v>
      </c>
      <c r="L133" s="198">
        <v>1</v>
      </c>
      <c r="M133" s="198">
        <v>1</v>
      </c>
      <c r="N133" s="198">
        <v>0</v>
      </c>
      <c r="O133" s="198">
        <v>1</v>
      </c>
      <c r="P133" s="198">
        <v>0</v>
      </c>
      <c r="Q133" s="198">
        <v>0</v>
      </c>
      <c r="R133" s="198">
        <v>0</v>
      </c>
      <c r="S133" s="198">
        <v>0</v>
      </c>
      <c r="T133" s="198">
        <v>0</v>
      </c>
      <c r="U133" s="198">
        <v>0</v>
      </c>
    </row>
    <row r="134" spans="1:21" ht="12.75" customHeight="1" x14ac:dyDescent="0.2">
      <c r="A134" s="451" t="s">
        <v>362</v>
      </c>
      <c r="B134" s="381" t="s">
        <v>0</v>
      </c>
      <c r="C134" s="3">
        <v>91</v>
      </c>
      <c r="D134" s="3">
        <v>1</v>
      </c>
      <c r="E134" s="3">
        <v>32</v>
      </c>
      <c r="F134" s="3">
        <v>23</v>
      </c>
      <c r="G134" s="3">
        <v>3</v>
      </c>
      <c r="H134" s="3">
        <v>8</v>
      </c>
      <c r="I134" s="3">
        <v>10</v>
      </c>
      <c r="J134" s="3">
        <v>3</v>
      </c>
      <c r="K134" s="3">
        <v>5</v>
      </c>
      <c r="L134" s="3">
        <v>2</v>
      </c>
      <c r="M134" s="3">
        <v>0</v>
      </c>
      <c r="N134" s="3">
        <v>2</v>
      </c>
      <c r="O134" s="3">
        <v>1</v>
      </c>
      <c r="P134" s="3">
        <v>0</v>
      </c>
      <c r="Q134" s="3">
        <v>0</v>
      </c>
      <c r="R134" s="3">
        <v>1</v>
      </c>
      <c r="S134" s="3">
        <v>0</v>
      </c>
      <c r="T134" s="3">
        <v>0</v>
      </c>
      <c r="U134" s="3">
        <v>0</v>
      </c>
    </row>
    <row r="135" spans="1:21" ht="12.75" customHeight="1" x14ac:dyDescent="0.2">
      <c r="A135" s="415"/>
      <c r="B135" s="381" t="s">
        <v>20</v>
      </c>
      <c r="C135" s="3">
        <v>30</v>
      </c>
      <c r="D135" s="3">
        <v>0</v>
      </c>
      <c r="E135" s="3">
        <v>12</v>
      </c>
      <c r="F135" s="3">
        <v>8</v>
      </c>
      <c r="G135" s="3">
        <v>1</v>
      </c>
      <c r="H135" s="3">
        <v>2</v>
      </c>
      <c r="I135" s="3">
        <v>2</v>
      </c>
      <c r="J135" s="3">
        <v>1</v>
      </c>
      <c r="K135" s="3">
        <v>1</v>
      </c>
      <c r="L135" s="3">
        <v>1</v>
      </c>
      <c r="M135" s="3">
        <v>0</v>
      </c>
      <c r="N135" s="3">
        <v>1</v>
      </c>
      <c r="O135" s="3">
        <v>1</v>
      </c>
      <c r="P135" s="3">
        <v>0</v>
      </c>
      <c r="Q135" s="3">
        <v>0</v>
      </c>
      <c r="R135" s="3">
        <v>0</v>
      </c>
      <c r="S135" s="3">
        <v>0</v>
      </c>
      <c r="T135" s="3">
        <v>0</v>
      </c>
      <c r="U135" s="3">
        <v>0</v>
      </c>
    </row>
    <row r="136" spans="1:21" ht="12.75" customHeight="1" x14ac:dyDescent="0.2">
      <c r="A136" s="415"/>
      <c r="B136" s="381" t="s">
        <v>21</v>
      </c>
      <c r="C136" s="3">
        <v>61</v>
      </c>
      <c r="D136" s="3">
        <v>1</v>
      </c>
      <c r="E136" s="3">
        <v>20</v>
      </c>
      <c r="F136" s="3">
        <v>15</v>
      </c>
      <c r="G136" s="3">
        <v>2</v>
      </c>
      <c r="H136" s="3">
        <v>6</v>
      </c>
      <c r="I136" s="3">
        <v>8</v>
      </c>
      <c r="J136" s="3">
        <v>2</v>
      </c>
      <c r="K136" s="3">
        <v>4</v>
      </c>
      <c r="L136" s="3">
        <v>1</v>
      </c>
      <c r="M136" s="3">
        <v>0</v>
      </c>
      <c r="N136" s="3">
        <v>1</v>
      </c>
      <c r="O136" s="3">
        <v>0</v>
      </c>
      <c r="P136" s="3">
        <v>0</v>
      </c>
      <c r="Q136" s="3">
        <v>0</v>
      </c>
      <c r="R136" s="3">
        <v>1</v>
      </c>
      <c r="S136" s="3">
        <v>0</v>
      </c>
      <c r="T136" s="3">
        <v>0</v>
      </c>
      <c r="U136" s="3">
        <v>0</v>
      </c>
    </row>
    <row r="137" spans="1:21" ht="12.75" customHeight="1" x14ac:dyDescent="0.2">
      <c r="A137" s="414" t="s">
        <v>363</v>
      </c>
      <c r="B137" s="380" t="s">
        <v>0</v>
      </c>
      <c r="C137" s="198">
        <v>168</v>
      </c>
      <c r="D137" s="198">
        <v>1</v>
      </c>
      <c r="E137" s="198">
        <v>8</v>
      </c>
      <c r="F137" s="198">
        <v>8</v>
      </c>
      <c r="G137" s="198">
        <v>10</v>
      </c>
      <c r="H137" s="198">
        <v>33</v>
      </c>
      <c r="I137" s="198">
        <v>36</v>
      </c>
      <c r="J137" s="198">
        <v>20</v>
      </c>
      <c r="K137" s="198">
        <v>23</v>
      </c>
      <c r="L137" s="198">
        <v>8</v>
      </c>
      <c r="M137" s="198">
        <v>9</v>
      </c>
      <c r="N137" s="198">
        <v>2</v>
      </c>
      <c r="O137" s="198">
        <v>4</v>
      </c>
      <c r="P137" s="198">
        <v>4</v>
      </c>
      <c r="Q137" s="198">
        <v>1</v>
      </c>
      <c r="R137" s="198">
        <v>0</v>
      </c>
      <c r="S137" s="198">
        <v>1</v>
      </c>
      <c r="T137" s="198">
        <v>0</v>
      </c>
      <c r="U137" s="198">
        <v>0</v>
      </c>
    </row>
    <row r="138" spans="1:21" ht="12.75" customHeight="1" x14ac:dyDescent="0.2">
      <c r="A138" s="414"/>
      <c r="B138" s="380" t="s">
        <v>20</v>
      </c>
      <c r="C138" s="198">
        <v>47</v>
      </c>
      <c r="D138" s="198">
        <v>1</v>
      </c>
      <c r="E138" s="198">
        <v>4</v>
      </c>
      <c r="F138" s="198">
        <v>6</v>
      </c>
      <c r="G138" s="198">
        <v>3</v>
      </c>
      <c r="H138" s="198">
        <v>8</v>
      </c>
      <c r="I138" s="198">
        <v>8</v>
      </c>
      <c r="J138" s="198">
        <v>4</v>
      </c>
      <c r="K138" s="198">
        <v>2</v>
      </c>
      <c r="L138" s="198">
        <v>5</v>
      </c>
      <c r="M138" s="198">
        <v>2</v>
      </c>
      <c r="N138" s="198">
        <v>0</v>
      </c>
      <c r="O138" s="198">
        <v>2</v>
      </c>
      <c r="P138" s="198">
        <v>2</v>
      </c>
      <c r="Q138" s="198">
        <v>0</v>
      </c>
      <c r="R138" s="198">
        <v>0</v>
      </c>
      <c r="S138" s="198">
        <v>0</v>
      </c>
      <c r="T138" s="198">
        <v>0</v>
      </c>
      <c r="U138" s="198">
        <v>0</v>
      </c>
    </row>
    <row r="139" spans="1:21" ht="12.75" customHeight="1" x14ac:dyDescent="0.2">
      <c r="A139" s="414"/>
      <c r="B139" s="380" t="s">
        <v>21</v>
      </c>
      <c r="C139" s="198">
        <v>121</v>
      </c>
      <c r="D139" s="198">
        <v>0</v>
      </c>
      <c r="E139" s="198">
        <v>4</v>
      </c>
      <c r="F139" s="198">
        <v>2</v>
      </c>
      <c r="G139" s="198">
        <v>7</v>
      </c>
      <c r="H139" s="198">
        <v>25</v>
      </c>
      <c r="I139" s="198">
        <v>28</v>
      </c>
      <c r="J139" s="198">
        <v>16</v>
      </c>
      <c r="K139" s="198">
        <v>21</v>
      </c>
      <c r="L139" s="198">
        <v>3</v>
      </c>
      <c r="M139" s="198">
        <v>7</v>
      </c>
      <c r="N139" s="198">
        <v>2</v>
      </c>
      <c r="O139" s="198">
        <v>2</v>
      </c>
      <c r="P139" s="198">
        <v>2</v>
      </c>
      <c r="Q139" s="198">
        <v>1</v>
      </c>
      <c r="R139" s="198">
        <v>0</v>
      </c>
      <c r="S139" s="198">
        <v>1</v>
      </c>
      <c r="T139" s="198">
        <v>0</v>
      </c>
      <c r="U139" s="198">
        <v>0</v>
      </c>
    </row>
    <row r="141" spans="1:21" s="128" customFormat="1" ht="12.75" customHeight="1" x14ac:dyDescent="0.2">
      <c r="A141" s="127" t="s">
        <v>627</v>
      </c>
      <c r="D141" s="347"/>
      <c r="E141" s="347"/>
      <c r="F141" s="347"/>
      <c r="G141" s="347"/>
      <c r="H141" s="347"/>
      <c r="I141" s="347"/>
      <c r="J141" s="347"/>
      <c r="K141" s="347"/>
      <c r="L141" s="347"/>
      <c r="M141" s="347"/>
      <c r="N141" s="347"/>
      <c r="O141" s="347"/>
      <c r="P141" s="347"/>
      <c r="Q141" s="347"/>
      <c r="R141" s="347"/>
      <c r="S141" s="347"/>
      <c r="T141" s="347"/>
      <c r="U141" s="347"/>
    </row>
    <row r="142" spans="1:21" s="128" customFormat="1" ht="12.75" customHeight="1" x14ac:dyDescent="0.2">
      <c r="A142" s="127" t="s">
        <v>649</v>
      </c>
      <c r="D142" s="347"/>
      <c r="E142" s="347"/>
      <c r="F142" s="347"/>
      <c r="G142" s="347"/>
      <c r="H142" s="347"/>
      <c r="I142" s="347"/>
      <c r="J142" s="347"/>
      <c r="K142" s="347"/>
      <c r="L142" s="347"/>
      <c r="M142" s="347"/>
      <c r="N142" s="347"/>
      <c r="O142" s="347"/>
      <c r="P142" s="347"/>
      <c r="Q142" s="347"/>
      <c r="R142" s="347"/>
      <c r="S142" s="347"/>
      <c r="T142" s="347"/>
      <c r="U142" s="347"/>
    </row>
    <row r="143" spans="1:21" s="128" customFormat="1" ht="12.75" customHeight="1" x14ac:dyDescent="0.2">
      <c r="A143" s="145" t="s">
        <v>652</v>
      </c>
      <c r="D143" s="347"/>
      <c r="E143" s="347"/>
      <c r="F143" s="347"/>
      <c r="G143" s="347"/>
      <c r="H143" s="347"/>
      <c r="I143" s="347"/>
      <c r="J143" s="347"/>
      <c r="K143" s="347"/>
      <c r="L143" s="347"/>
      <c r="M143" s="347"/>
      <c r="N143" s="347"/>
      <c r="O143" s="347"/>
      <c r="P143" s="347"/>
      <c r="Q143" s="347"/>
      <c r="R143" s="347"/>
      <c r="S143" s="347"/>
      <c r="T143" s="347"/>
      <c r="U143" s="347"/>
    </row>
    <row r="144" spans="1:21" s="128" customFormat="1" ht="12.75" customHeight="1" x14ac:dyDescent="0.2">
      <c r="D144" s="347"/>
      <c r="E144" s="347"/>
      <c r="F144" s="347"/>
      <c r="G144" s="347"/>
      <c r="H144" s="347"/>
      <c r="I144" s="347"/>
      <c r="J144" s="347"/>
      <c r="K144" s="347"/>
      <c r="L144" s="347"/>
      <c r="M144" s="347"/>
      <c r="N144" s="347"/>
      <c r="O144" s="347"/>
      <c r="P144" s="347"/>
      <c r="Q144" s="347"/>
      <c r="R144" s="347"/>
      <c r="S144" s="347"/>
      <c r="T144" s="347"/>
      <c r="U144" s="347"/>
    </row>
    <row r="145" spans="1:21" s="128" customFormat="1" ht="12.75" customHeight="1" x14ac:dyDescent="0.2">
      <c r="A145" s="127" t="s">
        <v>632</v>
      </c>
      <c r="D145" s="347"/>
      <c r="E145" s="347"/>
      <c r="F145" s="347"/>
      <c r="G145" s="347"/>
      <c r="H145" s="347"/>
      <c r="I145" s="347"/>
      <c r="J145" s="347"/>
      <c r="K145" s="347"/>
      <c r="L145" s="347"/>
      <c r="M145" s="347"/>
      <c r="N145" s="347"/>
      <c r="O145" s="347"/>
      <c r="P145" s="347"/>
      <c r="Q145" s="347"/>
      <c r="R145" s="347"/>
      <c r="S145" s="347"/>
      <c r="T145" s="347"/>
      <c r="U145" s="347"/>
    </row>
  </sheetData>
  <mergeCells count="50">
    <mergeCell ref="B3:B4"/>
    <mergeCell ref="D3:U3"/>
    <mergeCell ref="A5:A7"/>
    <mergeCell ref="A8:A10"/>
    <mergeCell ref="A3:A4"/>
    <mergeCell ref="C3:C4"/>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92:A94"/>
    <mergeCell ref="A95:A97"/>
    <mergeCell ref="A98:A100"/>
    <mergeCell ref="A71:A73"/>
    <mergeCell ref="A74:A76"/>
    <mergeCell ref="A77:A79"/>
    <mergeCell ref="A80:A82"/>
    <mergeCell ref="A83:A85"/>
    <mergeCell ref="A131:A133"/>
    <mergeCell ref="A134:A136"/>
    <mergeCell ref="A137:A139"/>
    <mergeCell ref="A1:P1"/>
    <mergeCell ref="A116:A118"/>
    <mergeCell ref="A119:A121"/>
    <mergeCell ref="A122:A124"/>
    <mergeCell ref="A125:A127"/>
    <mergeCell ref="A128:A130"/>
    <mergeCell ref="A101:A103"/>
    <mergeCell ref="A104:A106"/>
    <mergeCell ref="A107:A109"/>
    <mergeCell ref="A110:A112"/>
    <mergeCell ref="A113:A115"/>
    <mergeCell ref="A86:A88"/>
    <mergeCell ref="A89:A91"/>
  </mergeCells>
  <hyperlinks>
    <hyperlink ref="V1" location="Contents!A1" display="contents" xr:uid="{93955EA7-3773-44AD-83C7-5DBDD2AAF47D}"/>
  </hyperlinks>
  <pageMargins left="0.5" right="0.5" top="0.5" bottom="0.5" header="0" footer="0"/>
  <pageSetup paperSize="9" scale="41"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145"/>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6.85546875" customWidth="1"/>
    <col min="2" max="2" width="9.85546875" customWidth="1"/>
    <col min="3" max="21" width="7.85546875" customWidth="1"/>
  </cols>
  <sheetData>
    <row r="1" spans="1:22" ht="12.75" customHeight="1" x14ac:dyDescent="0.2">
      <c r="A1" s="195" t="s">
        <v>384</v>
      </c>
      <c r="B1" s="193"/>
      <c r="C1" s="193"/>
      <c r="D1" s="193"/>
      <c r="E1" s="193"/>
      <c r="F1" s="193"/>
      <c r="G1" s="193"/>
      <c r="H1" s="193"/>
      <c r="I1" s="193"/>
      <c r="J1" s="193"/>
      <c r="K1" s="193"/>
      <c r="L1" s="193"/>
      <c r="M1" s="193"/>
      <c r="N1" s="193"/>
      <c r="O1" s="193"/>
      <c r="P1" s="193"/>
      <c r="V1" s="252" t="s">
        <v>554</v>
      </c>
    </row>
    <row r="2" spans="1:22" ht="12.75" customHeight="1" x14ac:dyDescent="0.2">
      <c r="A2" s="249"/>
      <c r="B2" s="249"/>
      <c r="C2" s="249"/>
      <c r="D2" s="249"/>
      <c r="E2" s="249"/>
      <c r="F2" s="249"/>
      <c r="G2" s="249"/>
      <c r="H2" s="249"/>
      <c r="I2" s="249"/>
      <c r="J2" s="249"/>
      <c r="K2" s="249"/>
      <c r="L2" s="249"/>
      <c r="M2" s="249"/>
      <c r="N2" s="249"/>
      <c r="O2" s="249"/>
      <c r="P2" s="249"/>
    </row>
    <row r="3" spans="1:22" ht="12.75" customHeight="1" x14ac:dyDescent="0.2">
      <c r="A3" s="444" t="s">
        <v>543</v>
      </c>
      <c r="B3" s="427" t="s">
        <v>836</v>
      </c>
      <c r="C3" s="427" t="s">
        <v>0</v>
      </c>
      <c r="D3" s="423" t="s">
        <v>1</v>
      </c>
      <c r="E3" s="423"/>
      <c r="F3" s="423"/>
      <c r="G3" s="423"/>
      <c r="H3" s="423"/>
      <c r="I3" s="423"/>
      <c r="J3" s="423"/>
      <c r="K3" s="423"/>
      <c r="L3" s="423"/>
      <c r="M3" s="423"/>
      <c r="N3" s="423"/>
      <c r="O3" s="423"/>
      <c r="P3" s="423"/>
      <c r="Q3" s="423"/>
      <c r="R3" s="423"/>
      <c r="S3" s="423"/>
      <c r="T3" s="423"/>
      <c r="U3" s="423"/>
    </row>
    <row r="4" spans="1:22" ht="12.75" customHeight="1" x14ac:dyDescent="0.2">
      <c r="A4" s="448"/>
      <c r="B4" s="427"/>
      <c r="C4" s="427"/>
      <c r="D4" s="1" t="s">
        <v>2</v>
      </c>
      <c r="E4" s="1" t="s">
        <v>3</v>
      </c>
      <c r="F4" s="1" t="s">
        <v>4</v>
      </c>
      <c r="G4" s="1" t="s">
        <v>5</v>
      </c>
      <c r="H4" s="1" t="s">
        <v>6</v>
      </c>
      <c r="I4" s="1" t="s">
        <v>7</v>
      </c>
      <c r="J4" s="1" t="s">
        <v>8</v>
      </c>
      <c r="K4" s="1" t="s">
        <v>9</v>
      </c>
      <c r="L4" s="1" t="s">
        <v>10</v>
      </c>
      <c r="M4" s="1" t="s">
        <v>11</v>
      </c>
      <c r="N4" s="1" t="s">
        <v>12</v>
      </c>
      <c r="O4" s="1" t="s">
        <v>13</v>
      </c>
      <c r="P4" s="1" t="s">
        <v>14</v>
      </c>
      <c r="Q4" s="1" t="s">
        <v>15</v>
      </c>
      <c r="R4" s="1" t="s">
        <v>16</v>
      </c>
      <c r="S4" s="1" t="s">
        <v>17</v>
      </c>
      <c r="T4" s="1" t="s">
        <v>18</v>
      </c>
      <c r="U4" s="1" t="s">
        <v>19</v>
      </c>
    </row>
    <row r="5" spans="1:22" ht="12.75" customHeight="1" x14ac:dyDescent="0.2">
      <c r="A5" s="414" t="s">
        <v>321</v>
      </c>
      <c r="B5" s="244" t="s">
        <v>0</v>
      </c>
      <c r="C5" s="198">
        <v>2324</v>
      </c>
      <c r="D5" s="198">
        <v>2</v>
      </c>
      <c r="E5" s="198">
        <v>7</v>
      </c>
      <c r="F5" s="198">
        <v>136</v>
      </c>
      <c r="G5" s="198">
        <v>405</v>
      </c>
      <c r="H5" s="198">
        <v>401</v>
      </c>
      <c r="I5" s="198">
        <v>335</v>
      </c>
      <c r="J5" s="198">
        <v>272</v>
      </c>
      <c r="K5" s="198">
        <v>188</v>
      </c>
      <c r="L5" s="198">
        <v>157</v>
      </c>
      <c r="M5" s="198">
        <v>167</v>
      </c>
      <c r="N5" s="198">
        <v>104</v>
      </c>
      <c r="O5" s="198">
        <v>63</v>
      </c>
      <c r="P5" s="198">
        <v>42</v>
      </c>
      <c r="Q5" s="198">
        <v>18</v>
      </c>
      <c r="R5" s="198">
        <v>17</v>
      </c>
      <c r="S5" s="198">
        <v>4</v>
      </c>
      <c r="T5" s="198">
        <v>5</v>
      </c>
      <c r="U5" s="198">
        <v>1</v>
      </c>
    </row>
    <row r="6" spans="1:22" ht="12.75" customHeight="1" x14ac:dyDescent="0.2">
      <c r="A6" s="414"/>
      <c r="B6" s="244" t="s">
        <v>20</v>
      </c>
      <c r="C6" s="198">
        <v>1210</v>
      </c>
      <c r="D6" s="198">
        <v>2</v>
      </c>
      <c r="E6" s="198">
        <v>5</v>
      </c>
      <c r="F6" s="198">
        <v>51</v>
      </c>
      <c r="G6" s="198">
        <v>187</v>
      </c>
      <c r="H6" s="198">
        <v>212</v>
      </c>
      <c r="I6" s="198">
        <v>190</v>
      </c>
      <c r="J6" s="198">
        <v>149</v>
      </c>
      <c r="K6" s="198">
        <v>106</v>
      </c>
      <c r="L6" s="198">
        <v>92</v>
      </c>
      <c r="M6" s="198">
        <v>91</v>
      </c>
      <c r="N6" s="198">
        <v>54</v>
      </c>
      <c r="O6" s="198">
        <v>28</v>
      </c>
      <c r="P6" s="198">
        <v>17</v>
      </c>
      <c r="Q6" s="198">
        <v>12</v>
      </c>
      <c r="R6" s="198">
        <v>8</v>
      </c>
      <c r="S6" s="198">
        <v>2</v>
      </c>
      <c r="T6" s="198">
        <v>3</v>
      </c>
      <c r="U6" s="198">
        <v>1</v>
      </c>
    </row>
    <row r="7" spans="1:22" ht="12.75" customHeight="1" x14ac:dyDescent="0.2">
      <c r="A7" s="414"/>
      <c r="B7" s="244" t="s">
        <v>21</v>
      </c>
      <c r="C7" s="198">
        <v>1114</v>
      </c>
      <c r="D7" s="198">
        <v>0</v>
      </c>
      <c r="E7" s="198">
        <v>2</v>
      </c>
      <c r="F7" s="198">
        <v>85</v>
      </c>
      <c r="G7" s="198">
        <v>218</v>
      </c>
      <c r="H7" s="198">
        <v>189</v>
      </c>
      <c r="I7" s="198">
        <v>145</v>
      </c>
      <c r="J7" s="198">
        <v>123</v>
      </c>
      <c r="K7" s="198">
        <v>82</v>
      </c>
      <c r="L7" s="198">
        <v>65</v>
      </c>
      <c r="M7" s="198">
        <v>76</v>
      </c>
      <c r="N7" s="198">
        <v>50</v>
      </c>
      <c r="O7" s="198">
        <v>35</v>
      </c>
      <c r="P7" s="198">
        <v>25</v>
      </c>
      <c r="Q7" s="198">
        <v>6</v>
      </c>
      <c r="R7" s="198">
        <v>9</v>
      </c>
      <c r="S7" s="198">
        <v>2</v>
      </c>
      <c r="T7" s="198">
        <v>2</v>
      </c>
      <c r="U7" s="198">
        <v>0</v>
      </c>
    </row>
    <row r="8" spans="1:22" ht="12.75" customHeight="1" x14ac:dyDescent="0.2">
      <c r="A8" s="451" t="s">
        <v>322</v>
      </c>
      <c r="B8" s="2" t="s">
        <v>0</v>
      </c>
      <c r="C8" s="3">
        <v>325</v>
      </c>
      <c r="D8" s="3">
        <v>0</v>
      </c>
      <c r="E8" s="3">
        <v>0</v>
      </c>
      <c r="F8" s="3">
        <v>4</v>
      </c>
      <c r="G8" s="3">
        <v>35</v>
      </c>
      <c r="H8" s="3">
        <v>59</v>
      </c>
      <c r="I8" s="3">
        <v>54</v>
      </c>
      <c r="J8" s="3">
        <v>52</v>
      </c>
      <c r="K8" s="3">
        <v>25</v>
      </c>
      <c r="L8" s="3">
        <v>24</v>
      </c>
      <c r="M8" s="3">
        <v>36</v>
      </c>
      <c r="N8" s="3">
        <v>20</v>
      </c>
      <c r="O8" s="3">
        <v>12</v>
      </c>
      <c r="P8" s="3">
        <v>3</v>
      </c>
      <c r="Q8" s="3">
        <v>1</v>
      </c>
      <c r="R8" s="3">
        <v>0</v>
      </c>
      <c r="S8" s="3">
        <v>0</v>
      </c>
      <c r="T8" s="3">
        <v>0</v>
      </c>
      <c r="U8" s="3">
        <v>0</v>
      </c>
    </row>
    <row r="9" spans="1:22" ht="12.75" customHeight="1" x14ac:dyDescent="0.2">
      <c r="A9" s="415"/>
      <c r="B9" s="2" t="s">
        <v>20</v>
      </c>
      <c r="C9" s="3">
        <v>212</v>
      </c>
      <c r="D9" s="3">
        <v>0</v>
      </c>
      <c r="E9" s="3">
        <v>0</v>
      </c>
      <c r="F9" s="3">
        <v>3</v>
      </c>
      <c r="G9" s="3">
        <v>26</v>
      </c>
      <c r="H9" s="3">
        <v>40</v>
      </c>
      <c r="I9" s="3">
        <v>32</v>
      </c>
      <c r="J9" s="3">
        <v>33</v>
      </c>
      <c r="K9" s="3">
        <v>17</v>
      </c>
      <c r="L9" s="3">
        <v>18</v>
      </c>
      <c r="M9" s="3">
        <v>22</v>
      </c>
      <c r="N9" s="3">
        <v>10</v>
      </c>
      <c r="O9" s="3">
        <v>8</v>
      </c>
      <c r="P9" s="3">
        <v>3</v>
      </c>
      <c r="Q9" s="3">
        <v>0</v>
      </c>
      <c r="R9" s="3">
        <v>0</v>
      </c>
      <c r="S9" s="3">
        <v>0</v>
      </c>
      <c r="T9" s="3">
        <v>0</v>
      </c>
      <c r="U9" s="3">
        <v>0</v>
      </c>
    </row>
    <row r="10" spans="1:22" ht="12.75" customHeight="1" x14ac:dyDescent="0.2">
      <c r="A10" s="415"/>
      <c r="B10" s="2" t="s">
        <v>21</v>
      </c>
      <c r="C10" s="3">
        <v>113</v>
      </c>
      <c r="D10" s="3">
        <v>0</v>
      </c>
      <c r="E10" s="3">
        <v>0</v>
      </c>
      <c r="F10" s="3">
        <v>1</v>
      </c>
      <c r="G10" s="3">
        <v>9</v>
      </c>
      <c r="H10" s="3">
        <v>19</v>
      </c>
      <c r="I10" s="3">
        <v>22</v>
      </c>
      <c r="J10" s="3">
        <v>19</v>
      </c>
      <c r="K10" s="3">
        <v>8</v>
      </c>
      <c r="L10" s="3">
        <v>6</v>
      </c>
      <c r="M10" s="3">
        <v>14</v>
      </c>
      <c r="N10" s="3">
        <v>10</v>
      </c>
      <c r="O10" s="3">
        <v>4</v>
      </c>
      <c r="P10" s="3">
        <v>0</v>
      </c>
      <c r="Q10" s="3">
        <v>1</v>
      </c>
      <c r="R10" s="3">
        <v>0</v>
      </c>
      <c r="S10" s="3">
        <v>0</v>
      </c>
      <c r="T10" s="3">
        <v>0</v>
      </c>
      <c r="U10" s="3">
        <v>0</v>
      </c>
    </row>
    <row r="11" spans="1:22" ht="12.75" customHeight="1" x14ac:dyDescent="0.2">
      <c r="A11" s="450" t="s">
        <v>323</v>
      </c>
      <c r="B11" s="244" t="s">
        <v>0</v>
      </c>
      <c r="C11" s="198">
        <v>510</v>
      </c>
      <c r="D11" s="198">
        <v>0</v>
      </c>
      <c r="E11" s="198">
        <v>0</v>
      </c>
      <c r="F11" s="198">
        <v>6</v>
      </c>
      <c r="G11" s="198">
        <v>62</v>
      </c>
      <c r="H11" s="198">
        <v>84</v>
      </c>
      <c r="I11" s="198">
        <v>77</v>
      </c>
      <c r="J11" s="198">
        <v>62</v>
      </c>
      <c r="K11" s="198">
        <v>40</v>
      </c>
      <c r="L11" s="198">
        <v>31</v>
      </c>
      <c r="M11" s="198">
        <v>51</v>
      </c>
      <c r="N11" s="198">
        <v>30</v>
      </c>
      <c r="O11" s="198">
        <v>21</v>
      </c>
      <c r="P11" s="198">
        <v>12</v>
      </c>
      <c r="Q11" s="198">
        <v>13</v>
      </c>
      <c r="R11" s="198">
        <v>14</v>
      </c>
      <c r="S11" s="198">
        <v>2</v>
      </c>
      <c r="T11" s="198">
        <v>5</v>
      </c>
      <c r="U11" s="198">
        <v>0</v>
      </c>
    </row>
    <row r="12" spans="1:22" ht="12.75" customHeight="1" x14ac:dyDescent="0.2">
      <c r="A12" s="414"/>
      <c r="B12" s="244" t="s">
        <v>20</v>
      </c>
      <c r="C12" s="198">
        <v>291</v>
      </c>
      <c r="D12" s="198">
        <v>0</v>
      </c>
      <c r="E12" s="198">
        <v>0</v>
      </c>
      <c r="F12" s="198">
        <v>2</v>
      </c>
      <c r="G12" s="198">
        <v>38</v>
      </c>
      <c r="H12" s="198">
        <v>48</v>
      </c>
      <c r="I12" s="198">
        <v>44</v>
      </c>
      <c r="J12" s="198">
        <v>36</v>
      </c>
      <c r="K12" s="198">
        <v>25</v>
      </c>
      <c r="L12" s="198">
        <v>19</v>
      </c>
      <c r="M12" s="198">
        <v>32</v>
      </c>
      <c r="N12" s="198">
        <v>12</v>
      </c>
      <c r="O12" s="198">
        <v>12</v>
      </c>
      <c r="P12" s="198">
        <v>6</v>
      </c>
      <c r="Q12" s="198">
        <v>5</v>
      </c>
      <c r="R12" s="198">
        <v>9</v>
      </c>
      <c r="S12" s="198">
        <v>0</v>
      </c>
      <c r="T12" s="198">
        <v>3</v>
      </c>
      <c r="U12" s="198">
        <v>0</v>
      </c>
    </row>
    <row r="13" spans="1:22" ht="12.75" customHeight="1" x14ac:dyDescent="0.2">
      <c r="A13" s="414"/>
      <c r="B13" s="244" t="s">
        <v>21</v>
      </c>
      <c r="C13" s="198">
        <v>219</v>
      </c>
      <c r="D13" s="198">
        <v>0</v>
      </c>
      <c r="E13" s="198">
        <v>0</v>
      </c>
      <c r="F13" s="198">
        <v>4</v>
      </c>
      <c r="G13" s="198">
        <v>24</v>
      </c>
      <c r="H13" s="198">
        <v>36</v>
      </c>
      <c r="I13" s="198">
        <v>33</v>
      </c>
      <c r="J13" s="198">
        <v>26</v>
      </c>
      <c r="K13" s="198">
        <v>15</v>
      </c>
      <c r="L13" s="198">
        <v>12</v>
      </c>
      <c r="M13" s="198">
        <v>19</v>
      </c>
      <c r="N13" s="198">
        <v>18</v>
      </c>
      <c r="O13" s="198">
        <v>9</v>
      </c>
      <c r="P13" s="198">
        <v>6</v>
      </c>
      <c r="Q13" s="198">
        <v>8</v>
      </c>
      <c r="R13" s="198">
        <v>5</v>
      </c>
      <c r="S13" s="198">
        <v>2</v>
      </c>
      <c r="T13" s="198">
        <v>2</v>
      </c>
      <c r="U13" s="198">
        <v>0</v>
      </c>
    </row>
    <row r="14" spans="1:22" ht="12.75" customHeight="1" x14ac:dyDescent="0.2">
      <c r="A14" s="451" t="s">
        <v>324</v>
      </c>
      <c r="B14" s="2" t="s">
        <v>0</v>
      </c>
      <c r="C14" s="3">
        <v>15</v>
      </c>
      <c r="D14" s="3">
        <v>0</v>
      </c>
      <c r="E14" s="3">
        <v>0</v>
      </c>
      <c r="F14" s="3">
        <v>0</v>
      </c>
      <c r="G14" s="3">
        <v>1</v>
      </c>
      <c r="H14" s="3">
        <v>1</v>
      </c>
      <c r="I14" s="3">
        <v>3</v>
      </c>
      <c r="J14" s="3">
        <v>3</v>
      </c>
      <c r="K14" s="3">
        <v>0</v>
      </c>
      <c r="L14" s="3">
        <v>1</v>
      </c>
      <c r="M14" s="3">
        <v>4</v>
      </c>
      <c r="N14" s="3">
        <v>2</v>
      </c>
      <c r="O14" s="3">
        <v>0</v>
      </c>
      <c r="P14" s="3">
        <v>0</v>
      </c>
      <c r="Q14" s="3">
        <v>0</v>
      </c>
      <c r="R14" s="3">
        <v>0</v>
      </c>
      <c r="S14" s="3">
        <v>0</v>
      </c>
      <c r="T14" s="3">
        <v>0</v>
      </c>
      <c r="U14" s="3">
        <v>0</v>
      </c>
    </row>
    <row r="15" spans="1:22" ht="12.75" customHeight="1" x14ac:dyDescent="0.2">
      <c r="A15" s="415"/>
      <c r="B15" s="2" t="s">
        <v>20</v>
      </c>
      <c r="C15" s="3">
        <v>5</v>
      </c>
      <c r="D15" s="3">
        <v>0</v>
      </c>
      <c r="E15" s="3">
        <v>0</v>
      </c>
      <c r="F15" s="3">
        <v>0</v>
      </c>
      <c r="G15" s="3">
        <v>1</v>
      </c>
      <c r="H15" s="3">
        <v>0</v>
      </c>
      <c r="I15" s="3">
        <v>1</v>
      </c>
      <c r="J15" s="3">
        <v>0</v>
      </c>
      <c r="K15" s="3">
        <v>0</v>
      </c>
      <c r="L15" s="3">
        <v>1</v>
      </c>
      <c r="M15" s="3">
        <v>2</v>
      </c>
      <c r="N15" s="3">
        <v>0</v>
      </c>
      <c r="O15" s="3">
        <v>0</v>
      </c>
      <c r="P15" s="3">
        <v>0</v>
      </c>
      <c r="Q15" s="3">
        <v>0</v>
      </c>
      <c r="R15" s="3">
        <v>0</v>
      </c>
      <c r="S15" s="3">
        <v>0</v>
      </c>
      <c r="T15" s="3">
        <v>0</v>
      </c>
      <c r="U15" s="3">
        <v>0</v>
      </c>
    </row>
    <row r="16" spans="1:22" ht="12.75" customHeight="1" x14ac:dyDescent="0.2">
      <c r="A16" s="415"/>
      <c r="B16" s="2" t="s">
        <v>21</v>
      </c>
      <c r="C16" s="3">
        <v>10</v>
      </c>
      <c r="D16" s="3">
        <v>0</v>
      </c>
      <c r="E16" s="3">
        <v>0</v>
      </c>
      <c r="F16" s="3">
        <v>0</v>
      </c>
      <c r="G16" s="3">
        <v>0</v>
      </c>
      <c r="H16" s="3">
        <v>1</v>
      </c>
      <c r="I16" s="3">
        <v>2</v>
      </c>
      <c r="J16" s="3">
        <v>3</v>
      </c>
      <c r="K16" s="3">
        <v>0</v>
      </c>
      <c r="L16" s="3">
        <v>0</v>
      </c>
      <c r="M16" s="3">
        <v>2</v>
      </c>
      <c r="N16" s="3">
        <v>2</v>
      </c>
      <c r="O16" s="3">
        <v>0</v>
      </c>
      <c r="P16" s="3">
        <v>0</v>
      </c>
      <c r="Q16" s="3">
        <v>0</v>
      </c>
      <c r="R16" s="3">
        <v>0</v>
      </c>
      <c r="S16" s="3">
        <v>0</v>
      </c>
      <c r="T16" s="3">
        <v>0</v>
      </c>
      <c r="U16" s="3">
        <v>0</v>
      </c>
    </row>
    <row r="17" spans="1:21" ht="12.75" customHeight="1" x14ac:dyDescent="0.2">
      <c r="A17" s="414" t="s">
        <v>325</v>
      </c>
      <c r="B17" s="244" t="s">
        <v>0</v>
      </c>
      <c r="C17" s="198">
        <v>313</v>
      </c>
      <c r="D17" s="198">
        <v>0</v>
      </c>
      <c r="E17" s="198">
        <v>2</v>
      </c>
      <c r="F17" s="198">
        <v>1</v>
      </c>
      <c r="G17" s="198">
        <v>23</v>
      </c>
      <c r="H17" s="198">
        <v>48</v>
      </c>
      <c r="I17" s="198">
        <v>47</v>
      </c>
      <c r="J17" s="198">
        <v>45</v>
      </c>
      <c r="K17" s="198">
        <v>40</v>
      </c>
      <c r="L17" s="198">
        <v>23</v>
      </c>
      <c r="M17" s="198">
        <v>35</v>
      </c>
      <c r="N17" s="198">
        <v>21</v>
      </c>
      <c r="O17" s="198">
        <v>12</v>
      </c>
      <c r="P17" s="198">
        <v>9</v>
      </c>
      <c r="Q17" s="198">
        <v>5</v>
      </c>
      <c r="R17" s="198">
        <v>2</v>
      </c>
      <c r="S17" s="198">
        <v>0</v>
      </c>
      <c r="T17" s="198">
        <v>0</v>
      </c>
      <c r="U17" s="198">
        <v>0</v>
      </c>
    </row>
    <row r="18" spans="1:21" ht="12.75" customHeight="1" x14ac:dyDescent="0.2">
      <c r="A18" s="414"/>
      <c r="B18" s="244" t="s">
        <v>20</v>
      </c>
      <c r="C18" s="198">
        <v>155</v>
      </c>
      <c r="D18" s="198">
        <v>0</v>
      </c>
      <c r="E18" s="198">
        <v>2</v>
      </c>
      <c r="F18" s="198">
        <v>1</v>
      </c>
      <c r="G18" s="198">
        <v>9</v>
      </c>
      <c r="H18" s="198">
        <v>31</v>
      </c>
      <c r="I18" s="198">
        <v>24</v>
      </c>
      <c r="J18" s="198">
        <v>22</v>
      </c>
      <c r="K18" s="198">
        <v>20</v>
      </c>
      <c r="L18" s="198">
        <v>11</v>
      </c>
      <c r="M18" s="198">
        <v>15</v>
      </c>
      <c r="N18" s="198">
        <v>8</v>
      </c>
      <c r="O18" s="198">
        <v>5</v>
      </c>
      <c r="P18" s="198">
        <v>2</v>
      </c>
      <c r="Q18" s="198">
        <v>4</v>
      </c>
      <c r="R18" s="198">
        <v>1</v>
      </c>
      <c r="S18" s="198">
        <v>0</v>
      </c>
      <c r="T18" s="198">
        <v>0</v>
      </c>
      <c r="U18" s="198">
        <v>0</v>
      </c>
    </row>
    <row r="19" spans="1:21" ht="12.75" customHeight="1" x14ac:dyDescent="0.2">
      <c r="A19" s="414"/>
      <c r="B19" s="244" t="s">
        <v>21</v>
      </c>
      <c r="C19" s="198">
        <v>158</v>
      </c>
      <c r="D19" s="198">
        <v>0</v>
      </c>
      <c r="E19" s="198">
        <v>0</v>
      </c>
      <c r="F19" s="198">
        <v>0</v>
      </c>
      <c r="G19" s="198">
        <v>14</v>
      </c>
      <c r="H19" s="198">
        <v>17</v>
      </c>
      <c r="I19" s="198">
        <v>23</v>
      </c>
      <c r="J19" s="198">
        <v>23</v>
      </c>
      <c r="K19" s="198">
        <v>20</v>
      </c>
      <c r="L19" s="198">
        <v>12</v>
      </c>
      <c r="M19" s="198">
        <v>20</v>
      </c>
      <c r="N19" s="198">
        <v>13</v>
      </c>
      <c r="O19" s="198">
        <v>7</v>
      </c>
      <c r="P19" s="198">
        <v>7</v>
      </c>
      <c r="Q19" s="198">
        <v>1</v>
      </c>
      <c r="R19" s="198">
        <v>1</v>
      </c>
      <c r="S19" s="198">
        <v>0</v>
      </c>
      <c r="T19" s="198">
        <v>0</v>
      </c>
      <c r="U19" s="198">
        <v>0</v>
      </c>
    </row>
    <row r="20" spans="1:21" ht="12.75" customHeight="1" x14ac:dyDescent="0.2">
      <c r="A20" s="451" t="s">
        <v>385</v>
      </c>
      <c r="B20" s="2" t="s">
        <v>0</v>
      </c>
      <c r="C20" s="3">
        <v>2783</v>
      </c>
      <c r="D20" s="3">
        <v>7</v>
      </c>
      <c r="E20" s="3">
        <v>27</v>
      </c>
      <c r="F20" s="3">
        <v>265</v>
      </c>
      <c r="G20" s="3">
        <v>458</v>
      </c>
      <c r="H20" s="3">
        <v>368</v>
      </c>
      <c r="I20" s="3">
        <v>338</v>
      </c>
      <c r="J20" s="3">
        <v>347</v>
      </c>
      <c r="K20" s="3">
        <v>258</v>
      </c>
      <c r="L20" s="3">
        <v>205</v>
      </c>
      <c r="M20" s="3">
        <v>195</v>
      </c>
      <c r="N20" s="3">
        <v>136</v>
      </c>
      <c r="O20" s="3">
        <v>91</v>
      </c>
      <c r="P20" s="3">
        <v>46</v>
      </c>
      <c r="Q20" s="3">
        <v>23</v>
      </c>
      <c r="R20" s="3">
        <v>12</v>
      </c>
      <c r="S20" s="3">
        <v>5</v>
      </c>
      <c r="T20" s="3">
        <v>2</v>
      </c>
      <c r="U20" s="3">
        <v>0</v>
      </c>
    </row>
    <row r="21" spans="1:21" ht="12.75" customHeight="1" x14ac:dyDescent="0.2">
      <c r="A21" s="415"/>
      <c r="B21" s="2" t="s">
        <v>20</v>
      </c>
      <c r="C21" s="3">
        <v>2022</v>
      </c>
      <c r="D21" s="3">
        <v>3</v>
      </c>
      <c r="E21" s="3">
        <v>18</v>
      </c>
      <c r="F21" s="3">
        <v>161</v>
      </c>
      <c r="G21" s="3">
        <v>285</v>
      </c>
      <c r="H21" s="3">
        <v>307</v>
      </c>
      <c r="I21" s="3">
        <v>272</v>
      </c>
      <c r="J21" s="3">
        <v>276</v>
      </c>
      <c r="K21" s="3">
        <v>204</v>
      </c>
      <c r="L21" s="3">
        <v>157</v>
      </c>
      <c r="M21" s="3">
        <v>137</v>
      </c>
      <c r="N21" s="3">
        <v>98</v>
      </c>
      <c r="O21" s="3">
        <v>61</v>
      </c>
      <c r="P21" s="3">
        <v>26</v>
      </c>
      <c r="Q21" s="3">
        <v>9</v>
      </c>
      <c r="R21" s="3">
        <v>6</v>
      </c>
      <c r="S21" s="3">
        <v>1</v>
      </c>
      <c r="T21" s="3">
        <v>1</v>
      </c>
      <c r="U21" s="3">
        <v>0</v>
      </c>
    </row>
    <row r="22" spans="1:21" ht="12.75" customHeight="1" x14ac:dyDescent="0.2">
      <c r="A22" s="415"/>
      <c r="B22" s="2" t="s">
        <v>21</v>
      </c>
      <c r="C22" s="3">
        <v>761</v>
      </c>
      <c r="D22" s="3">
        <v>4</v>
      </c>
      <c r="E22" s="3">
        <v>9</v>
      </c>
      <c r="F22" s="3">
        <v>104</v>
      </c>
      <c r="G22" s="3">
        <v>173</v>
      </c>
      <c r="H22" s="3">
        <v>61</v>
      </c>
      <c r="I22" s="3">
        <v>66</v>
      </c>
      <c r="J22" s="3">
        <v>71</v>
      </c>
      <c r="K22" s="3">
        <v>54</v>
      </c>
      <c r="L22" s="3">
        <v>48</v>
      </c>
      <c r="M22" s="3">
        <v>58</v>
      </c>
      <c r="N22" s="3">
        <v>38</v>
      </c>
      <c r="O22" s="3">
        <v>30</v>
      </c>
      <c r="P22" s="3">
        <v>20</v>
      </c>
      <c r="Q22" s="3">
        <v>14</v>
      </c>
      <c r="R22" s="3">
        <v>6</v>
      </c>
      <c r="S22" s="3">
        <v>4</v>
      </c>
      <c r="T22" s="3">
        <v>1</v>
      </c>
      <c r="U22" s="3">
        <v>0</v>
      </c>
    </row>
    <row r="23" spans="1:21" ht="12.75" customHeight="1" x14ac:dyDescent="0.2">
      <c r="A23" s="414" t="s">
        <v>327</v>
      </c>
      <c r="B23" s="244" t="s">
        <v>0</v>
      </c>
      <c r="C23" s="198">
        <v>6494</v>
      </c>
      <c r="D23" s="198">
        <v>90</v>
      </c>
      <c r="E23" s="198">
        <v>330</v>
      </c>
      <c r="F23" s="198">
        <v>658</v>
      </c>
      <c r="G23" s="198">
        <v>940</v>
      </c>
      <c r="H23" s="198">
        <v>786</v>
      </c>
      <c r="I23" s="198">
        <v>732</v>
      </c>
      <c r="J23" s="198">
        <v>670</v>
      </c>
      <c r="K23" s="198">
        <v>542</v>
      </c>
      <c r="L23" s="198">
        <v>428</v>
      </c>
      <c r="M23" s="198">
        <v>384</v>
      </c>
      <c r="N23" s="198">
        <v>302</v>
      </c>
      <c r="O23" s="198">
        <v>211</v>
      </c>
      <c r="P23" s="198">
        <v>122</v>
      </c>
      <c r="Q23" s="198">
        <v>90</v>
      </c>
      <c r="R23" s="198">
        <v>75</v>
      </c>
      <c r="S23" s="198">
        <v>52</v>
      </c>
      <c r="T23" s="198">
        <v>47</v>
      </c>
      <c r="U23" s="198">
        <v>35</v>
      </c>
    </row>
    <row r="24" spans="1:21" ht="12.75" customHeight="1" x14ac:dyDescent="0.2">
      <c r="A24" s="414"/>
      <c r="B24" s="244" t="s">
        <v>20</v>
      </c>
      <c r="C24" s="198">
        <v>3743</v>
      </c>
      <c r="D24" s="198">
        <v>59</v>
      </c>
      <c r="E24" s="198">
        <v>240</v>
      </c>
      <c r="F24" s="198">
        <v>314</v>
      </c>
      <c r="G24" s="198">
        <v>439</v>
      </c>
      <c r="H24" s="198">
        <v>449</v>
      </c>
      <c r="I24" s="198">
        <v>452</v>
      </c>
      <c r="J24" s="198">
        <v>429</v>
      </c>
      <c r="K24" s="198">
        <v>338</v>
      </c>
      <c r="L24" s="198">
        <v>288</v>
      </c>
      <c r="M24" s="198">
        <v>234</v>
      </c>
      <c r="N24" s="198">
        <v>173</v>
      </c>
      <c r="O24" s="198">
        <v>117</v>
      </c>
      <c r="P24" s="198">
        <v>62</v>
      </c>
      <c r="Q24" s="198">
        <v>50</v>
      </c>
      <c r="R24" s="198">
        <v>36</v>
      </c>
      <c r="S24" s="198">
        <v>26</v>
      </c>
      <c r="T24" s="198">
        <v>23</v>
      </c>
      <c r="U24" s="198">
        <v>14</v>
      </c>
    </row>
    <row r="25" spans="1:21" ht="12.75" customHeight="1" x14ac:dyDescent="0.2">
      <c r="A25" s="414"/>
      <c r="B25" s="244" t="s">
        <v>21</v>
      </c>
      <c r="C25" s="198">
        <v>2751</v>
      </c>
      <c r="D25" s="198">
        <v>31</v>
      </c>
      <c r="E25" s="198">
        <v>90</v>
      </c>
      <c r="F25" s="198">
        <v>344</v>
      </c>
      <c r="G25" s="198">
        <v>501</v>
      </c>
      <c r="H25" s="198">
        <v>337</v>
      </c>
      <c r="I25" s="198">
        <v>280</v>
      </c>
      <c r="J25" s="198">
        <v>241</v>
      </c>
      <c r="K25" s="198">
        <v>204</v>
      </c>
      <c r="L25" s="198">
        <v>140</v>
      </c>
      <c r="M25" s="198">
        <v>150</v>
      </c>
      <c r="N25" s="198">
        <v>129</v>
      </c>
      <c r="O25" s="198">
        <v>94</v>
      </c>
      <c r="P25" s="198">
        <v>60</v>
      </c>
      <c r="Q25" s="198">
        <v>40</v>
      </c>
      <c r="R25" s="198">
        <v>39</v>
      </c>
      <c r="S25" s="198">
        <v>26</v>
      </c>
      <c r="T25" s="198">
        <v>24</v>
      </c>
      <c r="U25" s="198">
        <v>21</v>
      </c>
    </row>
    <row r="26" spans="1:21" ht="12.75" customHeight="1" x14ac:dyDescent="0.2">
      <c r="A26" s="415" t="s">
        <v>328</v>
      </c>
      <c r="B26" s="2" t="s">
        <v>0</v>
      </c>
      <c r="C26" s="3">
        <v>358</v>
      </c>
      <c r="D26" s="3">
        <v>1</v>
      </c>
      <c r="E26" s="3">
        <v>4</v>
      </c>
      <c r="F26" s="3">
        <v>14</v>
      </c>
      <c r="G26" s="3">
        <v>37</v>
      </c>
      <c r="H26" s="3">
        <v>27</v>
      </c>
      <c r="I26" s="3">
        <v>42</v>
      </c>
      <c r="J26" s="3">
        <v>47</v>
      </c>
      <c r="K26" s="3">
        <v>45</v>
      </c>
      <c r="L26" s="3">
        <v>26</v>
      </c>
      <c r="M26" s="3">
        <v>43</v>
      </c>
      <c r="N26" s="3">
        <v>26</v>
      </c>
      <c r="O26" s="3">
        <v>22</v>
      </c>
      <c r="P26" s="3">
        <v>13</v>
      </c>
      <c r="Q26" s="3">
        <v>4</v>
      </c>
      <c r="R26" s="3">
        <v>2</v>
      </c>
      <c r="S26" s="3">
        <v>4</v>
      </c>
      <c r="T26" s="3">
        <v>0</v>
      </c>
      <c r="U26" s="3">
        <v>1</v>
      </c>
    </row>
    <row r="27" spans="1:21" ht="12.75" customHeight="1" x14ac:dyDescent="0.2">
      <c r="A27" s="415"/>
      <c r="B27" s="2" t="s">
        <v>20</v>
      </c>
      <c r="C27" s="3">
        <v>210</v>
      </c>
      <c r="D27" s="3">
        <v>1</v>
      </c>
      <c r="E27" s="3">
        <v>4</v>
      </c>
      <c r="F27" s="3">
        <v>8</v>
      </c>
      <c r="G27" s="3">
        <v>22</v>
      </c>
      <c r="H27" s="3">
        <v>20</v>
      </c>
      <c r="I27" s="3">
        <v>25</v>
      </c>
      <c r="J27" s="3">
        <v>34</v>
      </c>
      <c r="K27" s="3">
        <v>26</v>
      </c>
      <c r="L27" s="3">
        <v>19</v>
      </c>
      <c r="M27" s="3">
        <v>23</v>
      </c>
      <c r="N27" s="3">
        <v>9</v>
      </c>
      <c r="O27" s="3">
        <v>10</v>
      </c>
      <c r="P27" s="3">
        <v>6</v>
      </c>
      <c r="Q27" s="3">
        <v>1</v>
      </c>
      <c r="R27" s="3">
        <v>1</v>
      </c>
      <c r="S27" s="3">
        <v>1</v>
      </c>
      <c r="T27" s="3">
        <v>0</v>
      </c>
      <c r="U27" s="3">
        <v>0</v>
      </c>
    </row>
    <row r="28" spans="1:21" ht="12.75" customHeight="1" x14ac:dyDescent="0.2">
      <c r="A28" s="415"/>
      <c r="B28" s="2" t="s">
        <v>21</v>
      </c>
      <c r="C28" s="3">
        <v>148</v>
      </c>
      <c r="D28" s="3">
        <v>0</v>
      </c>
      <c r="E28" s="3">
        <v>0</v>
      </c>
      <c r="F28" s="3">
        <v>6</v>
      </c>
      <c r="G28" s="3">
        <v>15</v>
      </c>
      <c r="H28" s="3">
        <v>7</v>
      </c>
      <c r="I28" s="3">
        <v>17</v>
      </c>
      <c r="J28" s="3">
        <v>13</v>
      </c>
      <c r="K28" s="3">
        <v>19</v>
      </c>
      <c r="L28" s="3">
        <v>7</v>
      </c>
      <c r="M28" s="3">
        <v>20</v>
      </c>
      <c r="N28" s="3">
        <v>17</v>
      </c>
      <c r="O28" s="3">
        <v>12</v>
      </c>
      <c r="P28" s="3">
        <v>7</v>
      </c>
      <c r="Q28" s="3">
        <v>3</v>
      </c>
      <c r="R28" s="3">
        <v>1</v>
      </c>
      <c r="S28" s="3">
        <v>3</v>
      </c>
      <c r="T28" s="3">
        <v>0</v>
      </c>
      <c r="U28" s="3">
        <v>1</v>
      </c>
    </row>
    <row r="29" spans="1:21" ht="12.75" customHeight="1" x14ac:dyDescent="0.2">
      <c r="A29" s="450" t="s">
        <v>329</v>
      </c>
      <c r="B29" s="244" t="s">
        <v>0</v>
      </c>
      <c r="C29" s="198">
        <v>10</v>
      </c>
      <c r="D29" s="198">
        <v>0</v>
      </c>
      <c r="E29" s="198">
        <v>0</v>
      </c>
      <c r="F29" s="198">
        <v>0</v>
      </c>
      <c r="G29" s="198">
        <v>0</v>
      </c>
      <c r="H29" s="198">
        <v>0</v>
      </c>
      <c r="I29" s="198">
        <v>2</v>
      </c>
      <c r="J29" s="198">
        <v>2</v>
      </c>
      <c r="K29" s="198">
        <v>1</v>
      </c>
      <c r="L29" s="198">
        <v>1</v>
      </c>
      <c r="M29" s="198">
        <v>0</v>
      </c>
      <c r="N29" s="198">
        <v>2</v>
      </c>
      <c r="O29" s="198">
        <v>2</v>
      </c>
      <c r="P29" s="198">
        <v>0</v>
      </c>
      <c r="Q29" s="198">
        <v>0</v>
      </c>
      <c r="R29" s="198">
        <v>0</v>
      </c>
      <c r="S29" s="198">
        <v>0</v>
      </c>
      <c r="T29" s="198">
        <v>0</v>
      </c>
      <c r="U29" s="198">
        <v>0</v>
      </c>
    </row>
    <row r="30" spans="1:21" ht="12.75" customHeight="1" x14ac:dyDescent="0.2">
      <c r="A30" s="414"/>
      <c r="B30" s="244" t="s">
        <v>20</v>
      </c>
      <c r="C30" s="198">
        <v>10</v>
      </c>
      <c r="D30" s="198">
        <v>0</v>
      </c>
      <c r="E30" s="198">
        <v>0</v>
      </c>
      <c r="F30" s="198">
        <v>0</v>
      </c>
      <c r="G30" s="198">
        <v>0</v>
      </c>
      <c r="H30" s="198">
        <v>0</v>
      </c>
      <c r="I30" s="198">
        <v>2</v>
      </c>
      <c r="J30" s="198">
        <v>2</v>
      </c>
      <c r="K30" s="198">
        <v>1</v>
      </c>
      <c r="L30" s="198">
        <v>1</v>
      </c>
      <c r="M30" s="198">
        <v>0</v>
      </c>
      <c r="N30" s="198">
        <v>2</v>
      </c>
      <c r="O30" s="198">
        <v>2</v>
      </c>
      <c r="P30" s="198">
        <v>0</v>
      </c>
      <c r="Q30" s="198">
        <v>0</v>
      </c>
      <c r="R30" s="198">
        <v>0</v>
      </c>
      <c r="S30" s="198">
        <v>0</v>
      </c>
      <c r="T30" s="198">
        <v>0</v>
      </c>
      <c r="U30" s="198">
        <v>0</v>
      </c>
    </row>
    <row r="31" spans="1:21" ht="12.75" customHeight="1" x14ac:dyDescent="0.2">
      <c r="A31" s="414"/>
      <c r="B31" s="244" t="s">
        <v>21</v>
      </c>
      <c r="C31" s="198">
        <v>0</v>
      </c>
      <c r="D31" s="198">
        <v>0</v>
      </c>
      <c r="E31" s="198">
        <v>0</v>
      </c>
      <c r="F31" s="198">
        <v>0</v>
      </c>
      <c r="G31" s="198">
        <v>0</v>
      </c>
      <c r="H31" s="198">
        <v>0</v>
      </c>
      <c r="I31" s="198">
        <v>0</v>
      </c>
      <c r="J31" s="198">
        <v>0</v>
      </c>
      <c r="K31" s="198">
        <v>0</v>
      </c>
      <c r="L31" s="198">
        <v>0</v>
      </c>
      <c r="M31" s="198">
        <v>0</v>
      </c>
      <c r="N31" s="198">
        <v>0</v>
      </c>
      <c r="O31" s="198">
        <v>0</v>
      </c>
      <c r="P31" s="198">
        <v>0</v>
      </c>
      <c r="Q31" s="198">
        <v>0</v>
      </c>
      <c r="R31" s="198">
        <v>0</v>
      </c>
      <c r="S31" s="198">
        <v>0</v>
      </c>
      <c r="T31" s="198">
        <v>0</v>
      </c>
      <c r="U31" s="198">
        <v>0</v>
      </c>
    </row>
    <row r="32" spans="1:21" ht="12.75" customHeight="1" x14ac:dyDescent="0.2">
      <c r="A32" s="451" t="s">
        <v>330</v>
      </c>
      <c r="B32" s="2" t="s">
        <v>0</v>
      </c>
      <c r="C32" s="3">
        <v>45</v>
      </c>
      <c r="D32" s="3">
        <v>0</v>
      </c>
      <c r="E32" s="3">
        <v>0</v>
      </c>
      <c r="F32" s="3">
        <v>0</v>
      </c>
      <c r="G32" s="3">
        <v>1</v>
      </c>
      <c r="H32" s="3">
        <v>3</v>
      </c>
      <c r="I32" s="3">
        <v>12</v>
      </c>
      <c r="J32" s="3">
        <v>6</v>
      </c>
      <c r="K32" s="3">
        <v>12</v>
      </c>
      <c r="L32" s="3">
        <v>6</v>
      </c>
      <c r="M32" s="3">
        <v>1</v>
      </c>
      <c r="N32" s="3">
        <v>1</v>
      </c>
      <c r="O32" s="3">
        <v>2</v>
      </c>
      <c r="P32" s="3">
        <v>1</v>
      </c>
      <c r="Q32" s="3">
        <v>0</v>
      </c>
      <c r="R32" s="3">
        <v>0</v>
      </c>
      <c r="S32" s="3">
        <v>0</v>
      </c>
      <c r="T32" s="3">
        <v>0</v>
      </c>
      <c r="U32" s="3">
        <v>0</v>
      </c>
    </row>
    <row r="33" spans="1:21" ht="12.75" customHeight="1" x14ac:dyDescent="0.2">
      <c r="A33" s="415"/>
      <c r="B33" s="2" t="s">
        <v>20</v>
      </c>
      <c r="C33" s="3">
        <v>43</v>
      </c>
      <c r="D33" s="3">
        <v>0</v>
      </c>
      <c r="E33" s="3">
        <v>0</v>
      </c>
      <c r="F33" s="3">
        <v>0</v>
      </c>
      <c r="G33" s="3">
        <v>1</v>
      </c>
      <c r="H33" s="3">
        <v>2</v>
      </c>
      <c r="I33" s="3">
        <v>12</v>
      </c>
      <c r="J33" s="3">
        <v>6</v>
      </c>
      <c r="K33" s="3">
        <v>12</v>
      </c>
      <c r="L33" s="3">
        <v>5</v>
      </c>
      <c r="M33" s="3">
        <v>1</v>
      </c>
      <c r="N33" s="3">
        <v>1</v>
      </c>
      <c r="O33" s="3">
        <v>2</v>
      </c>
      <c r="P33" s="3">
        <v>1</v>
      </c>
      <c r="Q33" s="3">
        <v>0</v>
      </c>
      <c r="R33" s="3">
        <v>0</v>
      </c>
      <c r="S33" s="3">
        <v>0</v>
      </c>
      <c r="T33" s="3">
        <v>0</v>
      </c>
      <c r="U33" s="3">
        <v>0</v>
      </c>
    </row>
    <row r="34" spans="1:21" ht="12.75" customHeight="1" x14ac:dyDescent="0.2">
      <c r="A34" s="415"/>
      <c r="B34" s="2" t="s">
        <v>21</v>
      </c>
      <c r="C34" s="3">
        <v>2</v>
      </c>
      <c r="D34" s="3">
        <v>0</v>
      </c>
      <c r="E34" s="3">
        <v>0</v>
      </c>
      <c r="F34" s="3">
        <v>0</v>
      </c>
      <c r="G34" s="3">
        <v>0</v>
      </c>
      <c r="H34" s="3">
        <v>1</v>
      </c>
      <c r="I34" s="3">
        <v>0</v>
      </c>
      <c r="J34" s="3">
        <v>0</v>
      </c>
      <c r="K34" s="3">
        <v>0</v>
      </c>
      <c r="L34" s="3">
        <v>1</v>
      </c>
      <c r="M34" s="3">
        <v>0</v>
      </c>
      <c r="N34" s="3">
        <v>0</v>
      </c>
      <c r="O34" s="3">
        <v>0</v>
      </c>
      <c r="P34" s="3">
        <v>0</v>
      </c>
      <c r="Q34" s="3">
        <v>0</v>
      </c>
      <c r="R34" s="3">
        <v>0</v>
      </c>
      <c r="S34" s="3">
        <v>0</v>
      </c>
      <c r="T34" s="3">
        <v>0</v>
      </c>
      <c r="U34" s="3">
        <v>0</v>
      </c>
    </row>
    <row r="35" spans="1:21" ht="12.75" customHeight="1" x14ac:dyDescent="0.2">
      <c r="A35" s="450" t="s">
        <v>331</v>
      </c>
      <c r="B35" s="244" t="s">
        <v>0</v>
      </c>
      <c r="C35" s="198">
        <v>6</v>
      </c>
      <c r="D35" s="198">
        <v>0</v>
      </c>
      <c r="E35" s="198">
        <v>0</v>
      </c>
      <c r="F35" s="198">
        <v>0</v>
      </c>
      <c r="G35" s="198">
        <v>0</v>
      </c>
      <c r="H35" s="198">
        <v>0</v>
      </c>
      <c r="I35" s="198">
        <v>0</v>
      </c>
      <c r="J35" s="198">
        <v>1</v>
      </c>
      <c r="K35" s="198">
        <v>1</v>
      </c>
      <c r="L35" s="198">
        <v>1</v>
      </c>
      <c r="M35" s="198">
        <v>1</v>
      </c>
      <c r="N35" s="198">
        <v>1</v>
      </c>
      <c r="O35" s="198">
        <v>1</v>
      </c>
      <c r="P35" s="198">
        <v>0</v>
      </c>
      <c r="Q35" s="198">
        <v>0</v>
      </c>
      <c r="R35" s="198">
        <v>0</v>
      </c>
      <c r="S35" s="198">
        <v>0</v>
      </c>
      <c r="T35" s="198">
        <v>0</v>
      </c>
      <c r="U35" s="198">
        <v>0</v>
      </c>
    </row>
    <row r="36" spans="1:21" ht="12.75" customHeight="1" x14ac:dyDescent="0.2">
      <c r="A36" s="414"/>
      <c r="B36" s="244" t="s">
        <v>20</v>
      </c>
      <c r="C36" s="198">
        <v>6</v>
      </c>
      <c r="D36" s="198">
        <v>0</v>
      </c>
      <c r="E36" s="198">
        <v>0</v>
      </c>
      <c r="F36" s="198">
        <v>0</v>
      </c>
      <c r="G36" s="198">
        <v>0</v>
      </c>
      <c r="H36" s="198">
        <v>0</v>
      </c>
      <c r="I36" s="198">
        <v>0</v>
      </c>
      <c r="J36" s="198">
        <v>1</v>
      </c>
      <c r="K36" s="198">
        <v>1</v>
      </c>
      <c r="L36" s="198">
        <v>1</v>
      </c>
      <c r="M36" s="198">
        <v>1</v>
      </c>
      <c r="N36" s="198">
        <v>1</v>
      </c>
      <c r="O36" s="198">
        <v>1</v>
      </c>
      <c r="P36" s="198">
        <v>0</v>
      </c>
      <c r="Q36" s="198">
        <v>0</v>
      </c>
      <c r="R36" s="198">
        <v>0</v>
      </c>
      <c r="S36" s="198">
        <v>0</v>
      </c>
      <c r="T36" s="198">
        <v>0</v>
      </c>
      <c r="U36" s="198">
        <v>0</v>
      </c>
    </row>
    <row r="37" spans="1:21" ht="12.75" customHeight="1" x14ac:dyDescent="0.2">
      <c r="A37" s="414"/>
      <c r="B37" s="244" t="s">
        <v>21</v>
      </c>
      <c r="C37" s="198">
        <v>0</v>
      </c>
      <c r="D37" s="198">
        <v>0</v>
      </c>
      <c r="E37" s="198">
        <v>0</v>
      </c>
      <c r="F37" s="198">
        <v>0</v>
      </c>
      <c r="G37" s="198">
        <v>0</v>
      </c>
      <c r="H37" s="198">
        <v>0</v>
      </c>
      <c r="I37" s="198">
        <v>0</v>
      </c>
      <c r="J37" s="198">
        <v>0</v>
      </c>
      <c r="K37" s="198">
        <v>0</v>
      </c>
      <c r="L37" s="198">
        <v>0</v>
      </c>
      <c r="M37" s="198">
        <v>0</v>
      </c>
      <c r="N37" s="198">
        <v>0</v>
      </c>
      <c r="O37" s="198">
        <v>0</v>
      </c>
      <c r="P37" s="198">
        <v>0</v>
      </c>
      <c r="Q37" s="198">
        <v>0</v>
      </c>
      <c r="R37" s="198">
        <v>0</v>
      </c>
      <c r="S37" s="198">
        <v>0</v>
      </c>
      <c r="T37" s="198">
        <v>0</v>
      </c>
      <c r="U37" s="198">
        <v>0</v>
      </c>
    </row>
    <row r="38" spans="1:21" ht="12.75" customHeight="1" x14ac:dyDescent="0.2">
      <c r="A38" s="451" t="s">
        <v>332</v>
      </c>
      <c r="B38" s="2" t="s">
        <v>0</v>
      </c>
      <c r="C38" s="3">
        <v>11</v>
      </c>
      <c r="D38" s="3">
        <v>0</v>
      </c>
      <c r="E38" s="3">
        <v>0</v>
      </c>
      <c r="F38" s="3">
        <v>0</v>
      </c>
      <c r="G38" s="3">
        <v>0</v>
      </c>
      <c r="H38" s="3">
        <v>0</v>
      </c>
      <c r="I38" s="3">
        <v>0</v>
      </c>
      <c r="J38" s="3">
        <v>0</v>
      </c>
      <c r="K38" s="3">
        <v>4</v>
      </c>
      <c r="L38" s="3">
        <v>1</v>
      </c>
      <c r="M38" s="3">
        <v>2</v>
      </c>
      <c r="N38" s="3">
        <v>2</v>
      </c>
      <c r="O38" s="3">
        <v>2</v>
      </c>
      <c r="P38" s="3">
        <v>0</v>
      </c>
      <c r="Q38" s="3">
        <v>0</v>
      </c>
      <c r="R38" s="3">
        <v>0</v>
      </c>
      <c r="S38" s="3">
        <v>0</v>
      </c>
      <c r="T38" s="3">
        <v>0</v>
      </c>
      <c r="U38" s="3">
        <v>0</v>
      </c>
    </row>
    <row r="39" spans="1:21" ht="12.75" customHeight="1" x14ac:dyDescent="0.2">
      <c r="A39" s="415"/>
      <c r="B39" s="2" t="s">
        <v>20</v>
      </c>
      <c r="C39" s="3">
        <v>8</v>
      </c>
      <c r="D39" s="3">
        <v>0</v>
      </c>
      <c r="E39" s="3">
        <v>0</v>
      </c>
      <c r="F39" s="3">
        <v>0</v>
      </c>
      <c r="G39" s="3">
        <v>0</v>
      </c>
      <c r="H39" s="3">
        <v>0</v>
      </c>
      <c r="I39" s="3">
        <v>0</v>
      </c>
      <c r="J39" s="3">
        <v>0</v>
      </c>
      <c r="K39" s="3">
        <v>3</v>
      </c>
      <c r="L39" s="3">
        <v>1</v>
      </c>
      <c r="M39" s="3">
        <v>2</v>
      </c>
      <c r="N39" s="3">
        <v>1</v>
      </c>
      <c r="O39" s="3">
        <v>1</v>
      </c>
      <c r="P39" s="3">
        <v>0</v>
      </c>
      <c r="Q39" s="3">
        <v>0</v>
      </c>
      <c r="R39" s="3">
        <v>0</v>
      </c>
      <c r="S39" s="3">
        <v>0</v>
      </c>
      <c r="T39" s="3">
        <v>0</v>
      </c>
      <c r="U39" s="3">
        <v>0</v>
      </c>
    </row>
    <row r="40" spans="1:21" ht="12.75" customHeight="1" x14ac:dyDescent="0.2">
      <c r="A40" s="415"/>
      <c r="B40" s="2" t="s">
        <v>21</v>
      </c>
      <c r="C40" s="3">
        <v>3</v>
      </c>
      <c r="D40" s="3">
        <v>0</v>
      </c>
      <c r="E40" s="3">
        <v>0</v>
      </c>
      <c r="F40" s="3">
        <v>0</v>
      </c>
      <c r="G40" s="3">
        <v>0</v>
      </c>
      <c r="H40" s="3">
        <v>0</v>
      </c>
      <c r="I40" s="3">
        <v>0</v>
      </c>
      <c r="J40" s="3">
        <v>0</v>
      </c>
      <c r="K40" s="3">
        <v>1</v>
      </c>
      <c r="L40" s="3">
        <v>0</v>
      </c>
      <c r="M40" s="3">
        <v>0</v>
      </c>
      <c r="N40" s="3">
        <v>1</v>
      </c>
      <c r="O40" s="3">
        <v>1</v>
      </c>
      <c r="P40" s="3">
        <v>0</v>
      </c>
      <c r="Q40" s="3">
        <v>0</v>
      </c>
      <c r="R40" s="3">
        <v>0</v>
      </c>
      <c r="S40" s="3">
        <v>0</v>
      </c>
      <c r="T40" s="3">
        <v>0</v>
      </c>
      <c r="U40" s="3">
        <v>0</v>
      </c>
    </row>
    <row r="41" spans="1:21" ht="12.75" customHeight="1" x14ac:dyDescent="0.2">
      <c r="A41" s="414" t="s">
        <v>333</v>
      </c>
      <c r="B41" s="244" t="s">
        <v>0</v>
      </c>
      <c r="C41" s="198">
        <v>393</v>
      </c>
      <c r="D41" s="355">
        <v>0</v>
      </c>
      <c r="E41" s="198">
        <v>0</v>
      </c>
      <c r="F41" s="198">
        <v>7</v>
      </c>
      <c r="G41" s="198">
        <v>38</v>
      </c>
      <c r="H41" s="198">
        <v>63</v>
      </c>
      <c r="I41" s="198">
        <v>69</v>
      </c>
      <c r="J41" s="198">
        <v>76</v>
      </c>
      <c r="K41" s="198">
        <v>53</v>
      </c>
      <c r="L41" s="198">
        <v>31</v>
      </c>
      <c r="M41" s="198">
        <v>18</v>
      </c>
      <c r="N41" s="198">
        <v>18</v>
      </c>
      <c r="O41" s="198">
        <v>12</v>
      </c>
      <c r="P41" s="198">
        <v>4</v>
      </c>
      <c r="Q41" s="198">
        <v>2</v>
      </c>
      <c r="R41" s="198">
        <v>1</v>
      </c>
      <c r="S41" s="198">
        <v>0</v>
      </c>
      <c r="T41" s="198">
        <v>1</v>
      </c>
      <c r="U41" s="198">
        <v>0</v>
      </c>
    </row>
    <row r="42" spans="1:21" ht="12.75" customHeight="1" x14ac:dyDescent="0.2">
      <c r="A42" s="414"/>
      <c r="B42" s="244" t="s">
        <v>20</v>
      </c>
      <c r="C42" s="198">
        <v>325</v>
      </c>
      <c r="D42" s="198">
        <v>0</v>
      </c>
      <c r="E42" s="198">
        <v>0</v>
      </c>
      <c r="F42" s="198">
        <v>4</v>
      </c>
      <c r="G42" s="198">
        <v>30</v>
      </c>
      <c r="H42" s="198">
        <v>54</v>
      </c>
      <c r="I42" s="198">
        <v>59</v>
      </c>
      <c r="J42" s="198">
        <v>63</v>
      </c>
      <c r="K42" s="198">
        <v>47</v>
      </c>
      <c r="L42" s="198">
        <v>26</v>
      </c>
      <c r="M42" s="198">
        <v>14</v>
      </c>
      <c r="N42" s="198">
        <v>12</v>
      </c>
      <c r="O42" s="198">
        <v>8</v>
      </c>
      <c r="P42" s="198">
        <v>4</v>
      </c>
      <c r="Q42" s="198">
        <v>2</v>
      </c>
      <c r="R42" s="198">
        <v>1</v>
      </c>
      <c r="S42" s="198">
        <v>0</v>
      </c>
      <c r="T42" s="198">
        <v>1</v>
      </c>
      <c r="U42" s="198">
        <v>0</v>
      </c>
    </row>
    <row r="43" spans="1:21" ht="12.75" customHeight="1" x14ac:dyDescent="0.2">
      <c r="A43" s="414"/>
      <c r="B43" s="244" t="s">
        <v>21</v>
      </c>
      <c r="C43" s="198">
        <v>68</v>
      </c>
      <c r="D43" s="198">
        <v>0</v>
      </c>
      <c r="E43" s="198">
        <v>0</v>
      </c>
      <c r="F43" s="198">
        <v>3</v>
      </c>
      <c r="G43" s="198">
        <v>8</v>
      </c>
      <c r="H43" s="198">
        <v>9</v>
      </c>
      <c r="I43" s="198">
        <v>10</v>
      </c>
      <c r="J43" s="198">
        <v>13</v>
      </c>
      <c r="K43" s="198">
        <v>6</v>
      </c>
      <c r="L43" s="198">
        <v>5</v>
      </c>
      <c r="M43" s="198">
        <v>4</v>
      </c>
      <c r="N43" s="198">
        <v>6</v>
      </c>
      <c r="O43" s="198">
        <v>4</v>
      </c>
      <c r="P43" s="198">
        <v>0</v>
      </c>
      <c r="Q43" s="198">
        <v>0</v>
      </c>
      <c r="R43" s="198">
        <v>0</v>
      </c>
      <c r="S43" s="198">
        <v>0</v>
      </c>
      <c r="T43" s="198">
        <v>0</v>
      </c>
      <c r="U43" s="198">
        <v>0</v>
      </c>
    </row>
    <row r="44" spans="1:21" ht="12.75" customHeight="1" x14ac:dyDescent="0.2">
      <c r="A44" s="451" t="s">
        <v>334</v>
      </c>
      <c r="B44" s="245" t="s">
        <v>0</v>
      </c>
      <c r="C44" s="3">
        <v>47</v>
      </c>
      <c r="D44" s="3">
        <v>0</v>
      </c>
      <c r="E44" s="3">
        <v>0</v>
      </c>
      <c r="F44" s="3">
        <v>0</v>
      </c>
      <c r="G44" s="3">
        <v>1</v>
      </c>
      <c r="H44" s="3">
        <v>3</v>
      </c>
      <c r="I44" s="3">
        <v>8</v>
      </c>
      <c r="J44" s="3">
        <v>11</v>
      </c>
      <c r="K44" s="3">
        <v>6</v>
      </c>
      <c r="L44" s="3">
        <v>4</v>
      </c>
      <c r="M44" s="3">
        <v>6</v>
      </c>
      <c r="N44" s="3">
        <v>3</v>
      </c>
      <c r="O44" s="3">
        <v>2</v>
      </c>
      <c r="P44" s="3">
        <v>2</v>
      </c>
      <c r="Q44" s="3">
        <v>1</v>
      </c>
      <c r="R44" s="3">
        <v>0</v>
      </c>
      <c r="S44" s="3">
        <v>0</v>
      </c>
      <c r="T44" s="3">
        <v>0</v>
      </c>
      <c r="U44" s="3">
        <v>0</v>
      </c>
    </row>
    <row r="45" spans="1:21" ht="12.75" customHeight="1" x14ac:dyDescent="0.2">
      <c r="A45" s="415"/>
      <c r="B45" s="245" t="s">
        <v>20</v>
      </c>
      <c r="C45" s="3">
        <v>26</v>
      </c>
      <c r="D45" s="3">
        <v>0</v>
      </c>
      <c r="E45" s="3">
        <v>0</v>
      </c>
      <c r="F45" s="3">
        <v>0</v>
      </c>
      <c r="G45" s="3">
        <v>1</v>
      </c>
      <c r="H45" s="3">
        <v>1</v>
      </c>
      <c r="I45" s="3">
        <v>6</v>
      </c>
      <c r="J45" s="3">
        <v>5</v>
      </c>
      <c r="K45" s="3">
        <v>1</v>
      </c>
      <c r="L45" s="3">
        <v>2</v>
      </c>
      <c r="M45" s="3">
        <v>4</v>
      </c>
      <c r="N45" s="3">
        <v>3</v>
      </c>
      <c r="O45" s="3">
        <v>1</v>
      </c>
      <c r="P45" s="3">
        <v>1</v>
      </c>
      <c r="Q45" s="3">
        <v>1</v>
      </c>
      <c r="R45" s="3">
        <v>0</v>
      </c>
      <c r="S45" s="3">
        <v>0</v>
      </c>
      <c r="T45" s="3">
        <v>0</v>
      </c>
      <c r="U45" s="3">
        <v>0</v>
      </c>
    </row>
    <row r="46" spans="1:21" ht="12.75" customHeight="1" x14ac:dyDescent="0.2">
      <c r="A46" s="415"/>
      <c r="B46" s="245" t="s">
        <v>21</v>
      </c>
      <c r="C46" s="3">
        <v>21</v>
      </c>
      <c r="D46" s="3">
        <v>0</v>
      </c>
      <c r="E46" s="3">
        <v>0</v>
      </c>
      <c r="F46" s="3">
        <v>0</v>
      </c>
      <c r="G46" s="3">
        <v>0</v>
      </c>
      <c r="H46" s="3">
        <v>2</v>
      </c>
      <c r="I46" s="3">
        <v>2</v>
      </c>
      <c r="J46" s="3">
        <v>6</v>
      </c>
      <c r="K46" s="3">
        <v>5</v>
      </c>
      <c r="L46" s="3">
        <v>2</v>
      </c>
      <c r="M46" s="3">
        <v>2</v>
      </c>
      <c r="N46" s="3">
        <v>0</v>
      </c>
      <c r="O46" s="3">
        <v>1</v>
      </c>
      <c r="P46" s="3">
        <v>1</v>
      </c>
      <c r="Q46" s="3">
        <v>0</v>
      </c>
      <c r="R46" s="3">
        <v>0</v>
      </c>
      <c r="S46" s="3">
        <v>0</v>
      </c>
      <c r="T46" s="3">
        <v>0</v>
      </c>
      <c r="U46" s="3">
        <v>0</v>
      </c>
    </row>
    <row r="47" spans="1:21" ht="12.75" customHeight="1" x14ac:dyDescent="0.2">
      <c r="A47" s="450" t="s">
        <v>335</v>
      </c>
      <c r="B47" s="244" t="s">
        <v>0</v>
      </c>
      <c r="C47" s="198">
        <v>18</v>
      </c>
      <c r="D47" s="198">
        <v>0</v>
      </c>
      <c r="E47" s="198">
        <v>0</v>
      </c>
      <c r="F47" s="198">
        <v>1</v>
      </c>
      <c r="G47" s="198">
        <v>3</v>
      </c>
      <c r="H47" s="198">
        <v>1</v>
      </c>
      <c r="I47" s="198">
        <v>6</v>
      </c>
      <c r="J47" s="198">
        <v>0</v>
      </c>
      <c r="K47" s="198">
        <v>2</v>
      </c>
      <c r="L47" s="198">
        <v>3</v>
      </c>
      <c r="M47" s="198">
        <v>2</v>
      </c>
      <c r="N47" s="198">
        <v>0</v>
      </c>
      <c r="O47" s="198">
        <v>0</v>
      </c>
      <c r="P47" s="198">
        <v>0</v>
      </c>
      <c r="Q47" s="198">
        <v>0</v>
      </c>
      <c r="R47" s="198">
        <v>0</v>
      </c>
      <c r="S47" s="198">
        <v>0</v>
      </c>
      <c r="T47" s="198">
        <v>0</v>
      </c>
      <c r="U47" s="198">
        <v>0</v>
      </c>
    </row>
    <row r="48" spans="1:21" ht="12.75" customHeight="1" x14ac:dyDescent="0.2">
      <c r="A48" s="414"/>
      <c r="B48" s="244" t="s">
        <v>20</v>
      </c>
      <c r="C48" s="198">
        <v>12</v>
      </c>
      <c r="D48" s="198">
        <v>0</v>
      </c>
      <c r="E48" s="198">
        <v>0</v>
      </c>
      <c r="F48" s="198">
        <v>1</v>
      </c>
      <c r="G48" s="198">
        <v>1</v>
      </c>
      <c r="H48" s="198">
        <v>1</v>
      </c>
      <c r="I48" s="198">
        <v>5</v>
      </c>
      <c r="J48" s="198">
        <v>0</v>
      </c>
      <c r="K48" s="198">
        <v>0</v>
      </c>
      <c r="L48" s="198">
        <v>2</v>
      </c>
      <c r="M48" s="198">
        <v>2</v>
      </c>
      <c r="N48" s="198">
        <v>0</v>
      </c>
      <c r="O48" s="198">
        <v>0</v>
      </c>
      <c r="P48" s="198">
        <v>0</v>
      </c>
      <c r="Q48" s="198">
        <v>0</v>
      </c>
      <c r="R48" s="198">
        <v>0</v>
      </c>
      <c r="S48" s="198">
        <v>0</v>
      </c>
      <c r="T48" s="198">
        <v>0</v>
      </c>
      <c r="U48" s="198">
        <v>0</v>
      </c>
    </row>
    <row r="49" spans="1:21" ht="12.75" customHeight="1" x14ac:dyDescent="0.2">
      <c r="A49" s="414"/>
      <c r="B49" s="244" t="s">
        <v>21</v>
      </c>
      <c r="C49" s="198">
        <v>6</v>
      </c>
      <c r="D49" s="198">
        <v>0</v>
      </c>
      <c r="E49" s="198">
        <v>0</v>
      </c>
      <c r="F49" s="198">
        <v>0</v>
      </c>
      <c r="G49" s="198">
        <v>2</v>
      </c>
      <c r="H49" s="198">
        <v>0</v>
      </c>
      <c r="I49" s="198">
        <v>1</v>
      </c>
      <c r="J49" s="198">
        <v>0</v>
      </c>
      <c r="K49" s="198">
        <v>2</v>
      </c>
      <c r="L49" s="198">
        <v>1</v>
      </c>
      <c r="M49" s="198">
        <v>0</v>
      </c>
      <c r="N49" s="198">
        <v>0</v>
      </c>
      <c r="O49" s="198">
        <v>0</v>
      </c>
      <c r="P49" s="198">
        <v>0</v>
      </c>
      <c r="Q49" s="198">
        <v>0</v>
      </c>
      <c r="R49" s="198">
        <v>0</v>
      </c>
      <c r="S49" s="198">
        <v>0</v>
      </c>
      <c r="T49" s="198">
        <v>0</v>
      </c>
      <c r="U49" s="198">
        <v>0</v>
      </c>
    </row>
    <row r="50" spans="1:21" ht="12.75" customHeight="1" x14ac:dyDescent="0.2">
      <c r="A50" s="451" t="s">
        <v>336</v>
      </c>
      <c r="B50" s="245" t="s">
        <v>0</v>
      </c>
      <c r="C50" s="3">
        <v>35</v>
      </c>
      <c r="D50" s="3">
        <v>0</v>
      </c>
      <c r="E50" s="3">
        <v>0</v>
      </c>
      <c r="F50" s="3">
        <v>0</v>
      </c>
      <c r="G50" s="3">
        <v>0</v>
      </c>
      <c r="H50" s="3">
        <v>0</v>
      </c>
      <c r="I50" s="3">
        <v>2</v>
      </c>
      <c r="J50" s="3">
        <v>5</v>
      </c>
      <c r="K50" s="3">
        <v>4</v>
      </c>
      <c r="L50" s="3">
        <v>9</v>
      </c>
      <c r="M50" s="3">
        <v>3</v>
      </c>
      <c r="N50" s="3">
        <v>5</v>
      </c>
      <c r="O50" s="3">
        <v>3</v>
      </c>
      <c r="P50" s="3">
        <v>4</v>
      </c>
      <c r="Q50" s="3">
        <v>0</v>
      </c>
      <c r="R50" s="3">
        <v>0</v>
      </c>
      <c r="S50" s="3">
        <v>0</v>
      </c>
      <c r="T50" s="3">
        <v>0</v>
      </c>
      <c r="U50" s="3">
        <v>0</v>
      </c>
    </row>
    <row r="51" spans="1:21" ht="12.75" customHeight="1" x14ac:dyDescent="0.2">
      <c r="A51" s="415"/>
      <c r="B51" s="245" t="s">
        <v>20</v>
      </c>
      <c r="C51" s="3">
        <v>20</v>
      </c>
      <c r="D51" s="3">
        <v>0</v>
      </c>
      <c r="E51" s="3">
        <v>0</v>
      </c>
      <c r="F51" s="3">
        <v>0</v>
      </c>
      <c r="G51" s="3">
        <v>0</v>
      </c>
      <c r="H51" s="3">
        <v>0</v>
      </c>
      <c r="I51" s="3">
        <v>2</v>
      </c>
      <c r="J51" s="3">
        <v>5</v>
      </c>
      <c r="K51" s="3">
        <v>0</v>
      </c>
      <c r="L51" s="3">
        <v>5</v>
      </c>
      <c r="M51" s="3">
        <v>2</v>
      </c>
      <c r="N51" s="3">
        <v>3</v>
      </c>
      <c r="O51" s="3">
        <v>1</v>
      </c>
      <c r="P51" s="3">
        <v>2</v>
      </c>
      <c r="Q51" s="3">
        <v>0</v>
      </c>
      <c r="R51" s="3">
        <v>0</v>
      </c>
      <c r="S51" s="3">
        <v>0</v>
      </c>
      <c r="T51" s="3">
        <v>0</v>
      </c>
      <c r="U51" s="3">
        <v>0</v>
      </c>
    </row>
    <row r="52" spans="1:21" ht="12.75" customHeight="1" x14ac:dyDescent="0.2">
      <c r="A52" s="415"/>
      <c r="B52" s="245" t="s">
        <v>21</v>
      </c>
      <c r="C52" s="3">
        <v>15</v>
      </c>
      <c r="D52" s="3">
        <v>0</v>
      </c>
      <c r="E52" s="3">
        <v>0</v>
      </c>
      <c r="F52" s="3">
        <v>0</v>
      </c>
      <c r="G52" s="3">
        <v>0</v>
      </c>
      <c r="H52" s="3">
        <v>0</v>
      </c>
      <c r="I52" s="3">
        <v>0</v>
      </c>
      <c r="J52" s="3">
        <v>0</v>
      </c>
      <c r="K52" s="3">
        <v>4</v>
      </c>
      <c r="L52" s="3">
        <v>4</v>
      </c>
      <c r="M52" s="3">
        <v>1</v>
      </c>
      <c r="N52" s="3">
        <v>2</v>
      </c>
      <c r="O52" s="3">
        <v>2</v>
      </c>
      <c r="P52" s="3">
        <v>2</v>
      </c>
      <c r="Q52" s="3">
        <v>0</v>
      </c>
      <c r="R52" s="3">
        <v>0</v>
      </c>
      <c r="S52" s="3">
        <v>0</v>
      </c>
      <c r="T52" s="3">
        <v>0</v>
      </c>
      <c r="U52" s="3">
        <v>0</v>
      </c>
    </row>
    <row r="53" spans="1:21" ht="12.75" customHeight="1" x14ac:dyDescent="0.2">
      <c r="A53" s="450" t="s">
        <v>337</v>
      </c>
      <c r="B53" s="244" t="s">
        <v>0</v>
      </c>
      <c r="C53" s="198">
        <v>9</v>
      </c>
      <c r="D53" s="198">
        <v>0</v>
      </c>
      <c r="E53" s="198">
        <v>0</v>
      </c>
      <c r="F53" s="198">
        <v>0</v>
      </c>
      <c r="G53" s="198">
        <v>0</v>
      </c>
      <c r="H53" s="198">
        <v>0</v>
      </c>
      <c r="I53" s="198">
        <v>0</v>
      </c>
      <c r="J53" s="198">
        <v>0</v>
      </c>
      <c r="K53" s="198">
        <v>0</v>
      </c>
      <c r="L53" s="198">
        <v>1</v>
      </c>
      <c r="M53" s="198">
        <v>0</v>
      </c>
      <c r="N53" s="198">
        <v>2</v>
      </c>
      <c r="O53" s="198">
        <v>4</v>
      </c>
      <c r="P53" s="198">
        <v>2</v>
      </c>
      <c r="Q53" s="198">
        <v>0</v>
      </c>
      <c r="R53" s="198">
        <v>0</v>
      </c>
      <c r="S53" s="198">
        <v>0</v>
      </c>
      <c r="T53" s="198">
        <v>0</v>
      </c>
      <c r="U53" s="198">
        <v>0</v>
      </c>
    </row>
    <row r="54" spans="1:21" ht="12.75" customHeight="1" x14ac:dyDescent="0.2">
      <c r="A54" s="450"/>
      <c r="B54" s="244" t="s">
        <v>20</v>
      </c>
      <c r="C54" s="198">
        <v>5</v>
      </c>
      <c r="D54" s="198">
        <v>0</v>
      </c>
      <c r="E54" s="198">
        <v>0</v>
      </c>
      <c r="F54" s="198">
        <v>0</v>
      </c>
      <c r="G54" s="198">
        <v>0</v>
      </c>
      <c r="H54" s="198">
        <v>0</v>
      </c>
      <c r="I54" s="198">
        <v>0</v>
      </c>
      <c r="J54" s="198">
        <v>0</v>
      </c>
      <c r="K54" s="198">
        <v>0</v>
      </c>
      <c r="L54" s="198">
        <v>0</v>
      </c>
      <c r="M54" s="198">
        <v>0</v>
      </c>
      <c r="N54" s="198">
        <v>1</v>
      </c>
      <c r="O54" s="198">
        <v>3</v>
      </c>
      <c r="P54" s="198">
        <v>1</v>
      </c>
      <c r="Q54" s="198">
        <v>0</v>
      </c>
      <c r="R54" s="198">
        <v>0</v>
      </c>
      <c r="S54" s="198">
        <v>0</v>
      </c>
      <c r="T54" s="198">
        <v>0</v>
      </c>
      <c r="U54" s="198">
        <v>0</v>
      </c>
    </row>
    <row r="55" spans="1:21" ht="12.75" customHeight="1" x14ac:dyDescent="0.2">
      <c r="A55" s="450"/>
      <c r="B55" s="244" t="s">
        <v>21</v>
      </c>
      <c r="C55" s="198">
        <v>4</v>
      </c>
      <c r="D55" s="198">
        <v>0</v>
      </c>
      <c r="E55" s="198">
        <v>0</v>
      </c>
      <c r="F55" s="198">
        <v>0</v>
      </c>
      <c r="G55" s="198">
        <v>0</v>
      </c>
      <c r="H55" s="198">
        <v>0</v>
      </c>
      <c r="I55" s="198">
        <v>0</v>
      </c>
      <c r="J55" s="198">
        <v>0</v>
      </c>
      <c r="K55" s="198">
        <v>0</v>
      </c>
      <c r="L55" s="198">
        <v>1</v>
      </c>
      <c r="M55" s="198">
        <v>0</v>
      </c>
      <c r="N55" s="198">
        <v>1</v>
      </c>
      <c r="O55" s="198">
        <v>1</v>
      </c>
      <c r="P55" s="198">
        <v>1</v>
      </c>
      <c r="Q55" s="198">
        <v>0</v>
      </c>
      <c r="R55" s="198">
        <v>0</v>
      </c>
      <c r="S55" s="198">
        <v>0</v>
      </c>
      <c r="T55" s="198">
        <v>0</v>
      </c>
      <c r="U55" s="198">
        <v>0</v>
      </c>
    </row>
    <row r="56" spans="1:21" ht="12.75" customHeight="1" x14ac:dyDescent="0.2">
      <c r="A56" s="451" t="s">
        <v>338</v>
      </c>
      <c r="B56" s="2" t="s">
        <v>0</v>
      </c>
      <c r="C56" s="3">
        <v>91</v>
      </c>
      <c r="D56" s="3">
        <v>0</v>
      </c>
      <c r="E56" s="3">
        <v>0</v>
      </c>
      <c r="F56" s="3">
        <v>0</v>
      </c>
      <c r="G56" s="3">
        <v>1</v>
      </c>
      <c r="H56" s="3">
        <v>13</v>
      </c>
      <c r="I56" s="3">
        <v>18</v>
      </c>
      <c r="J56" s="3">
        <v>20</v>
      </c>
      <c r="K56" s="3">
        <v>17</v>
      </c>
      <c r="L56" s="3">
        <v>5</v>
      </c>
      <c r="M56" s="3">
        <v>9</v>
      </c>
      <c r="N56" s="3">
        <v>4</v>
      </c>
      <c r="O56" s="3">
        <v>3</v>
      </c>
      <c r="P56" s="3">
        <v>1</v>
      </c>
      <c r="Q56" s="3">
        <v>0</v>
      </c>
      <c r="R56" s="3">
        <v>0</v>
      </c>
      <c r="S56" s="3">
        <v>0</v>
      </c>
      <c r="T56" s="3">
        <v>0</v>
      </c>
      <c r="U56" s="3">
        <v>0</v>
      </c>
    </row>
    <row r="57" spans="1:21" ht="12.75" customHeight="1" x14ac:dyDescent="0.2">
      <c r="A57" s="415"/>
      <c r="B57" s="2" t="s">
        <v>20</v>
      </c>
      <c r="C57" s="3">
        <v>70</v>
      </c>
      <c r="D57" s="3">
        <v>0</v>
      </c>
      <c r="E57" s="3">
        <v>0</v>
      </c>
      <c r="F57" s="3">
        <v>0</v>
      </c>
      <c r="G57" s="3">
        <v>1</v>
      </c>
      <c r="H57" s="3">
        <v>12</v>
      </c>
      <c r="I57" s="3">
        <v>15</v>
      </c>
      <c r="J57" s="3">
        <v>16</v>
      </c>
      <c r="K57" s="3">
        <v>12</v>
      </c>
      <c r="L57" s="3">
        <v>4</v>
      </c>
      <c r="M57" s="3">
        <v>4</v>
      </c>
      <c r="N57" s="3">
        <v>3</v>
      </c>
      <c r="O57" s="3">
        <v>2</v>
      </c>
      <c r="P57" s="3">
        <v>1</v>
      </c>
      <c r="Q57" s="3">
        <v>0</v>
      </c>
      <c r="R57" s="3">
        <v>0</v>
      </c>
      <c r="S57" s="3">
        <v>0</v>
      </c>
      <c r="T57" s="3">
        <v>0</v>
      </c>
      <c r="U57" s="3">
        <v>0</v>
      </c>
    </row>
    <row r="58" spans="1:21" ht="12.75" customHeight="1" x14ac:dyDescent="0.2">
      <c r="A58" s="415"/>
      <c r="B58" s="2" t="s">
        <v>21</v>
      </c>
      <c r="C58" s="3">
        <v>21</v>
      </c>
      <c r="D58" s="3">
        <v>0</v>
      </c>
      <c r="E58" s="3">
        <v>0</v>
      </c>
      <c r="F58" s="3">
        <v>0</v>
      </c>
      <c r="G58" s="3">
        <v>0</v>
      </c>
      <c r="H58" s="3">
        <v>1</v>
      </c>
      <c r="I58" s="3">
        <v>3</v>
      </c>
      <c r="J58" s="3">
        <v>4</v>
      </c>
      <c r="K58" s="3">
        <v>5</v>
      </c>
      <c r="L58" s="3">
        <v>1</v>
      </c>
      <c r="M58" s="3">
        <v>5</v>
      </c>
      <c r="N58" s="3">
        <v>1</v>
      </c>
      <c r="O58" s="3">
        <v>1</v>
      </c>
      <c r="P58" s="3">
        <v>0</v>
      </c>
      <c r="Q58" s="3">
        <v>0</v>
      </c>
      <c r="R58" s="3">
        <v>0</v>
      </c>
      <c r="S58" s="3">
        <v>0</v>
      </c>
      <c r="T58" s="3">
        <v>0</v>
      </c>
      <c r="U58" s="3">
        <v>0</v>
      </c>
    </row>
    <row r="59" spans="1:21" ht="12.75" customHeight="1" x14ac:dyDescent="0.2">
      <c r="A59" s="414" t="s">
        <v>339</v>
      </c>
      <c r="B59" s="244" t="s">
        <v>0</v>
      </c>
      <c r="C59" s="198">
        <v>29</v>
      </c>
      <c r="D59" s="198">
        <v>0</v>
      </c>
      <c r="E59" s="198">
        <v>0</v>
      </c>
      <c r="F59" s="198">
        <v>0</v>
      </c>
      <c r="G59" s="198">
        <v>0</v>
      </c>
      <c r="H59" s="198">
        <v>5</v>
      </c>
      <c r="I59" s="198">
        <v>5</v>
      </c>
      <c r="J59" s="198">
        <v>2</v>
      </c>
      <c r="K59" s="198">
        <v>4</v>
      </c>
      <c r="L59" s="198">
        <v>3</v>
      </c>
      <c r="M59" s="198">
        <v>3</v>
      </c>
      <c r="N59" s="198">
        <v>5</v>
      </c>
      <c r="O59" s="198">
        <v>2</v>
      </c>
      <c r="P59" s="198">
        <v>0</v>
      </c>
      <c r="Q59" s="198">
        <v>0</v>
      </c>
      <c r="R59" s="198">
        <v>0</v>
      </c>
      <c r="S59" s="198">
        <v>0</v>
      </c>
      <c r="T59" s="198">
        <v>0</v>
      </c>
      <c r="U59" s="198">
        <v>0</v>
      </c>
    </row>
    <row r="60" spans="1:21" ht="12.75" customHeight="1" x14ac:dyDescent="0.2">
      <c r="A60" s="414"/>
      <c r="B60" s="244" t="s">
        <v>20</v>
      </c>
      <c r="C60" s="198">
        <v>21</v>
      </c>
      <c r="D60" s="198">
        <v>0</v>
      </c>
      <c r="E60" s="198">
        <v>0</v>
      </c>
      <c r="F60" s="198">
        <v>0</v>
      </c>
      <c r="G60" s="198">
        <v>0</v>
      </c>
      <c r="H60" s="198">
        <v>3</v>
      </c>
      <c r="I60" s="198">
        <v>2</v>
      </c>
      <c r="J60" s="198">
        <v>1</v>
      </c>
      <c r="K60" s="198">
        <v>4</v>
      </c>
      <c r="L60" s="198">
        <v>3</v>
      </c>
      <c r="M60" s="198">
        <v>3</v>
      </c>
      <c r="N60" s="198">
        <v>5</v>
      </c>
      <c r="O60" s="198">
        <v>0</v>
      </c>
      <c r="P60" s="198">
        <v>0</v>
      </c>
      <c r="Q60" s="198">
        <v>0</v>
      </c>
      <c r="R60" s="198">
        <v>0</v>
      </c>
      <c r="S60" s="198">
        <v>0</v>
      </c>
      <c r="T60" s="198">
        <v>0</v>
      </c>
      <c r="U60" s="198">
        <v>0</v>
      </c>
    </row>
    <row r="61" spans="1:21" ht="12.75" customHeight="1" x14ac:dyDescent="0.2">
      <c r="A61" s="414"/>
      <c r="B61" s="244" t="s">
        <v>21</v>
      </c>
      <c r="C61" s="198">
        <v>8</v>
      </c>
      <c r="D61" s="198">
        <v>0</v>
      </c>
      <c r="E61" s="198">
        <v>0</v>
      </c>
      <c r="F61" s="198">
        <v>0</v>
      </c>
      <c r="G61" s="198">
        <v>0</v>
      </c>
      <c r="H61" s="198">
        <v>2</v>
      </c>
      <c r="I61" s="198">
        <v>3</v>
      </c>
      <c r="J61" s="198">
        <v>1</v>
      </c>
      <c r="K61" s="198">
        <v>0</v>
      </c>
      <c r="L61" s="198">
        <v>0</v>
      </c>
      <c r="M61" s="198">
        <v>0</v>
      </c>
      <c r="N61" s="198">
        <v>0</v>
      </c>
      <c r="O61" s="198">
        <v>2</v>
      </c>
      <c r="P61" s="198">
        <v>0</v>
      </c>
      <c r="Q61" s="198">
        <v>0</v>
      </c>
      <c r="R61" s="198">
        <v>0</v>
      </c>
      <c r="S61" s="198">
        <v>0</v>
      </c>
      <c r="T61" s="198">
        <v>0</v>
      </c>
      <c r="U61" s="198">
        <v>0</v>
      </c>
    </row>
    <row r="62" spans="1:21" ht="12.75" customHeight="1" x14ac:dyDescent="0.2">
      <c r="A62" s="451" t="s">
        <v>340</v>
      </c>
      <c r="B62" s="245" t="s">
        <v>0</v>
      </c>
      <c r="C62" s="3">
        <v>68</v>
      </c>
      <c r="D62" s="3">
        <v>0</v>
      </c>
      <c r="E62" s="3">
        <v>0</v>
      </c>
      <c r="F62" s="3">
        <v>2</v>
      </c>
      <c r="G62" s="3">
        <v>6</v>
      </c>
      <c r="H62" s="3">
        <v>15</v>
      </c>
      <c r="I62" s="3">
        <v>7</v>
      </c>
      <c r="J62" s="3">
        <v>6</v>
      </c>
      <c r="K62" s="3">
        <v>15</v>
      </c>
      <c r="L62" s="3">
        <v>7</v>
      </c>
      <c r="M62" s="3">
        <v>6</v>
      </c>
      <c r="N62" s="3">
        <v>4</v>
      </c>
      <c r="O62" s="3">
        <v>0</v>
      </c>
      <c r="P62" s="3">
        <v>0</v>
      </c>
      <c r="Q62" s="3">
        <v>0</v>
      </c>
      <c r="R62" s="3">
        <v>0</v>
      </c>
      <c r="S62" s="3">
        <v>0</v>
      </c>
      <c r="T62" s="3">
        <v>0</v>
      </c>
      <c r="U62" s="3">
        <v>0</v>
      </c>
    </row>
    <row r="63" spans="1:21" ht="12.75" customHeight="1" x14ac:dyDescent="0.2">
      <c r="A63" s="415"/>
      <c r="B63" s="245" t="s">
        <v>20</v>
      </c>
      <c r="C63" s="3">
        <v>49</v>
      </c>
      <c r="D63" s="3">
        <v>0</v>
      </c>
      <c r="E63" s="3">
        <v>0</v>
      </c>
      <c r="F63" s="3">
        <v>2</v>
      </c>
      <c r="G63" s="3">
        <v>3</v>
      </c>
      <c r="H63" s="3">
        <v>10</v>
      </c>
      <c r="I63" s="3">
        <v>7</v>
      </c>
      <c r="J63" s="3">
        <v>4</v>
      </c>
      <c r="K63" s="3">
        <v>12</v>
      </c>
      <c r="L63" s="3">
        <v>7</v>
      </c>
      <c r="M63" s="3">
        <v>3</v>
      </c>
      <c r="N63" s="3">
        <v>1</v>
      </c>
      <c r="O63" s="3">
        <v>0</v>
      </c>
      <c r="P63" s="3">
        <v>0</v>
      </c>
      <c r="Q63" s="3">
        <v>0</v>
      </c>
      <c r="R63" s="3">
        <v>0</v>
      </c>
      <c r="S63" s="3">
        <v>0</v>
      </c>
      <c r="T63" s="3">
        <v>0</v>
      </c>
      <c r="U63" s="3">
        <v>0</v>
      </c>
    </row>
    <row r="64" spans="1:21" ht="12.75" customHeight="1" x14ac:dyDescent="0.2">
      <c r="A64" s="415"/>
      <c r="B64" s="245" t="s">
        <v>21</v>
      </c>
      <c r="C64" s="3">
        <v>19</v>
      </c>
      <c r="D64" s="3">
        <v>0</v>
      </c>
      <c r="E64" s="3">
        <v>0</v>
      </c>
      <c r="F64" s="3">
        <v>0</v>
      </c>
      <c r="G64" s="3">
        <v>3</v>
      </c>
      <c r="H64" s="3">
        <v>5</v>
      </c>
      <c r="I64" s="3">
        <v>0</v>
      </c>
      <c r="J64" s="3">
        <v>2</v>
      </c>
      <c r="K64" s="3">
        <v>3</v>
      </c>
      <c r="L64" s="3">
        <v>0</v>
      </c>
      <c r="M64" s="3">
        <v>3</v>
      </c>
      <c r="N64" s="3">
        <v>3</v>
      </c>
      <c r="O64" s="3">
        <v>0</v>
      </c>
      <c r="P64" s="3">
        <v>0</v>
      </c>
      <c r="Q64" s="3">
        <v>0</v>
      </c>
      <c r="R64" s="3">
        <v>0</v>
      </c>
      <c r="S64" s="3">
        <v>0</v>
      </c>
      <c r="T64" s="3">
        <v>0</v>
      </c>
      <c r="U64" s="3">
        <v>0</v>
      </c>
    </row>
    <row r="65" spans="1:21" ht="12.75" customHeight="1" x14ac:dyDescent="0.2">
      <c r="A65" s="450" t="s">
        <v>341</v>
      </c>
      <c r="B65" s="244" t="s">
        <v>0</v>
      </c>
      <c r="C65" s="198">
        <v>430</v>
      </c>
      <c r="D65" s="198">
        <v>0</v>
      </c>
      <c r="E65" s="198">
        <v>3</v>
      </c>
      <c r="F65" s="198">
        <v>33</v>
      </c>
      <c r="G65" s="198">
        <v>41</v>
      </c>
      <c r="H65" s="198">
        <v>40</v>
      </c>
      <c r="I65" s="198">
        <v>53</v>
      </c>
      <c r="J65" s="198">
        <v>52</v>
      </c>
      <c r="K65" s="198">
        <v>60</v>
      </c>
      <c r="L65" s="198">
        <v>38</v>
      </c>
      <c r="M65" s="198">
        <v>43</v>
      </c>
      <c r="N65" s="198">
        <v>34</v>
      </c>
      <c r="O65" s="198">
        <v>23</v>
      </c>
      <c r="P65" s="198">
        <v>7</v>
      </c>
      <c r="Q65" s="198">
        <v>2</v>
      </c>
      <c r="R65" s="198">
        <v>1</v>
      </c>
      <c r="S65" s="198">
        <v>0</v>
      </c>
      <c r="T65" s="198">
        <v>0</v>
      </c>
      <c r="U65" s="198">
        <v>0</v>
      </c>
    </row>
    <row r="66" spans="1:21" ht="12.75" customHeight="1" x14ac:dyDescent="0.2">
      <c r="A66" s="414"/>
      <c r="B66" s="244" t="s">
        <v>20</v>
      </c>
      <c r="C66" s="198">
        <v>267</v>
      </c>
      <c r="D66" s="198">
        <v>0</v>
      </c>
      <c r="E66" s="198">
        <v>3</v>
      </c>
      <c r="F66" s="198">
        <v>25</v>
      </c>
      <c r="G66" s="198">
        <v>16</v>
      </c>
      <c r="H66" s="198">
        <v>28</v>
      </c>
      <c r="I66" s="198">
        <v>40</v>
      </c>
      <c r="J66" s="198">
        <v>40</v>
      </c>
      <c r="K66" s="198">
        <v>42</v>
      </c>
      <c r="L66" s="198">
        <v>22</v>
      </c>
      <c r="M66" s="198">
        <v>23</v>
      </c>
      <c r="N66" s="198">
        <v>15</v>
      </c>
      <c r="O66" s="198">
        <v>8</v>
      </c>
      <c r="P66" s="198">
        <v>3</v>
      </c>
      <c r="Q66" s="198">
        <v>2</v>
      </c>
      <c r="R66" s="198">
        <v>0</v>
      </c>
      <c r="S66" s="198">
        <v>0</v>
      </c>
      <c r="T66" s="198">
        <v>0</v>
      </c>
      <c r="U66" s="198">
        <v>0</v>
      </c>
    </row>
    <row r="67" spans="1:21" ht="12.75" customHeight="1" x14ac:dyDescent="0.2">
      <c r="A67" s="414"/>
      <c r="B67" s="244" t="s">
        <v>21</v>
      </c>
      <c r="C67" s="198">
        <v>163</v>
      </c>
      <c r="D67" s="198">
        <v>0</v>
      </c>
      <c r="E67" s="198">
        <v>0</v>
      </c>
      <c r="F67" s="198">
        <v>8</v>
      </c>
      <c r="G67" s="198">
        <v>25</v>
      </c>
      <c r="H67" s="198">
        <v>12</v>
      </c>
      <c r="I67" s="198">
        <v>13</v>
      </c>
      <c r="J67" s="198">
        <v>12</v>
      </c>
      <c r="K67" s="198">
        <v>18</v>
      </c>
      <c r="L67" s="198">
        <v>16</v>
      </c>
      <c r="M67" s="198">
        <v>20</v>
      </c>
      <c r="N67" s="198">
        <v>19</v>
      </c>
      <c r="O67" s="198">
        <v>15</v>
      </c>
      <c r="P67" s="198">
        <v>4</v>
      </c>
      <c r="Q67" s="198">
        <v>0</v>
      </c>
      <c r="R67" s="198">
        <v>1</v>
      </c>
      <c r="S67" s="198">
        <v>0</v>
      </c>
      <c r="T67" s="198">
        <v>0</v>
      </c>
      <c r="U67" s="198">
        <v>0</v>
      </c>
    </row>
    <row r="68" spans="1:21" ht="12.75" customHeight="1" x14ac:dyDescent="0.2">
      <c r="A68" s="451" t="s">
        <v>342</v>
      </c>
      <c r="B68" s="245" t="s">
        <v>0</v>
      </c>
      <c r="C68" s="3">
        <v>310</v>
      </c>
      <c r="D68" s="3">
        <v>0</v>
      </c>
      <c r="E68" s="3">
        <v>2</v>
      </c>
      <c r="F68" s="3">
        <v>5</v>
      </c>
      <c r="G68" s="3">
        <v>34</v>
      </c>
      <c r="H68" s="3">
        <v>40</v>
      </c>
      <c r="I68" s="3">
        <v>46</v>
      </c>
      <c r="J68" s="3">
        <v>36</v>
      </c>
      <c r="K68" s="3">
        <v>48</v>
      </c>
      <c r="L68" s="3">
        <v>29</v>
      </c>
      <c r="M68" s="3">
        <v>25</v>
      </c>
      <c r="N68" s="3">
        <v>30</v>
      </c>
      <c r="O68" s="3">
        <v>13</v>
      </c>
      <c r="P68" s="3">
        <v>2</v>
      </c>
      <c r="Q68" s="3">
        <v>0</v>
      </c>
      <c r="R68" s="3">
        <v>0</v>
      </c>
      <c r="S68" s="3">
        <v>0</v>
      </c>
      <c r="T68" s="3">
        <v>0</v>
      </c>
      <c r="U68" s="3">
        <v>0</v>
      </c>
    </row>
    <row r="69" spans="1:21" ht="12.75" customHeight="1" x14ac:dyDescent="0.2">
      <c r="A69" s="415"/>
      <c r="B69" s="245" t="s">
        <v>20</v>
      </c>
      <c r="C69" s="3">
        <v>194</v>
      </c>
      <c r="D69" s="3">
        <v>0</v>
      </c>
      <c r="E69" s="3">
        <v>1</v>
      </c>
      <c r="F69" s="3">
        <v>1</v>
      </c>
      <c r="G69" s="3">
        <v>15</v>
      </c>
      <c r="H69" s="3">
        <v>29</v>
      </c>
      <c r="I69" s="3">
        <v>37</v>
      </c>
      <c r="J69" s="3">
        <v>22</v>
      </c>
      <c r="K69" s="3">
        <v>28</v>
      </c>
      <c r="L69" s="3">
        <v>25</v>
      </c>
      <c r="M69" s="3">
        <v>16</v>
      </c>
      <c r="N69" s="3">
        <v>12</v>
      </c>
      <c r="O69" s="3">
        <v>7</v>
      </c>
      <c r="P69" s="3">
        <v>1</v>
      </c>
      <c r="Q69" s="3">
        <v>0</v>
      </c>
      <c r="R69" s="3">
        <v>0</v>
      </c>
      <c r="S69" s="3">
        <v>0</v>
      </c>
      <c r="T69" s="3">
        <v>0</v>
      </c>
      <c r="U69" s="3">
        <v>0</v>
      </c>
    </row>
    <row r="70" spans="1:21" ht="12.75" customHeight="1" x14ac:dyDescent="0.2">
      <c r="A70" s="415"/>
      <c r="B70" s="245" t="s">
        <v>21</v>
      </c>
      <c r="C70" s="3">
        <v>116</v>
      </c>
      <c r="D70" s="3">
        <v>0</v>
      </c>
      <c r="E70" s="3">
        <v>1</v>
      </c>
      <c r="F70" s="3">
        <v>4</v>
      </c>
      <c r="G70" s="3">
        <v>19</v>
      </c>
      <c r="H70" s="3">
        <v>11</v>
      </c>
      <c r="I70" s="3">
        <v>9</v>
      </c>
      <c r="J70" s="3">
        <v>14</v>
      </c>
      <c r="K70" s="3">
        <v>20</v>
      </c>
      <c r="L70" s="3">
        <v>4</v>
      </c>
      <c r="M70" s="3">
        <v>9</v>
      </c>
      <c r="N70" s="3">
        <v>18</v>
      </c>
      <c r="O70" s="3">
        <v>6</v>
      </c>
      <c r="P70" s="3">
        <v>1</v>
      </c>
      <c r="Q70" s="3">
        <v>0</v>
      </c>
      <c r="R70" s="3">
        <v>0</v>
      </c>
      <c r="S70" s="3">
        <v>0</v>
      </c>
      <c r="T70" s="3">
        <v>0</v>
      </c>
      <c r="U70" s="3">
        <v>0</v>
      </c>
    </row>
    <row r="71" spans="1:21" ht="12.75" customHeight="1" x14ac:dyDescent="0.2">
      <c r="A71" s="414" t="s">
        <v>365</v>
      </c>
      <c r="B71" s="244" t="s">
        <v>0</v>
      </c>
      <c r="C71" s="198">
        <v>56</v>
      </c>
      <c r="D71" s="198">
        <v>0</v>
      </c>
      <c r="E71" s="198">
        <v>0</v>
      </c>
      <c r="F71" s="198">
        <v>3</v>
      </c>
      <c r="G71" s="198">
        <v>8</v>
      </c>
      <c r="H71" s="198">
        <v>2</v>
      </c>
      <c r="I71" s="198">
        <v>4</v>
      </c>
      <c r="J71" s="198">
        <v>6</v>
      </c>
      <c r="K71" s="198">
        <v>8</v>
      </c>
      <c r="L71" s="198">
        <v>4</v>
      </c>
      <c r="M71" s="198">
        <v>4</v>
      </c>
      <c r="N71" s="198">
        <v>4</v>
      </c>
      <c r="O71" s="198">
        <v>6</v>
      </c>
      <c r="P71" s="198">
        <v>4</v>
      </c>
      <c r="Q71" s="198">
        <v>2</v>
      </c>
      <c r="R71" s="198">
        <v>1</v>
      </c>
      <c r="S71" s="198">
        <v>0</v>
      </c>
      <c r="T71" s="198">
        <v>0</v>
      </c>
      <c r="U71" s="198">
        <v>0</v>
      </c>
    </row>
    <row r="72" spans="1:21" ht="12.75" customHeight="1" x14ac:dyDescent="0.2">
      <c r="A72" s="414"/>
      <c r="B72" s="244" t="s">
        <v>20</v>
      </c>
      <c r="C72" s="198">
        <v>39</v>
      </c>
      <c r="D72" s="198">
        <v>0</v>
      </c>
      <c r="E72" s="198">
        <v>0</v>
      </c>
      <c r="F72" s="198">
        <v>1</v>
      </c>
      <c r="G72" s="198">
        <v>2</v>
      </c>
      <c r="H72" s="198">
        <v>1</v>
      </c>
      <c r="I72" s="198">
        <v>4</v>
      </c>
      <c r="J72" s="198">
        <v>5</v>
      </c>
      <c r="K72" s="198">
        <v>6</v>
      </c>
      <c r="L72" s="198">
        <v>2</v>
      </c>
      <c r="M72" s="198">
        <v>4</v>
      </c>
      <c r="N72" s="198">
        <v>3</v>
      </c>
      <c r="O72" s="198">
        <v>5</v>
      </c>
      <c r="P72" s="198">
        <v>4</v>
      </c>
      <c r="Q72" s="198">
        <v>1</v>
      </c>
      <c r="R72" s="198">
        <v>1</v>
      </c>
      <c r="S72" s="198">
        <v>0</v>
      </c>
      <c r="T72" s="198">
        <v>0</v>
      </c>
      <c r="U72" s="198">
        <v>0</v>
      </c>
    </row>
    <row r="73" spans="1:21" ht="12.75" customHeight="1" x14ac:dyDescent="0.2">
      <c r="A73" s="414"/>
      <c r="B73" s="244" t="s">
        <v>21</v>
      </c>
      <c r="C73" s="198">
        <v>17</v>
      </c>
      <c r="D73" s="198">
        <v>0</v>
      </c>
      <c r="E73" s="198">
        <v>0</v>
      </c>
      <c r="F73" s="198">
        <v>2</v>
      </c>
      <c r="G73" s="198">
        <v>6</v>
      </c>
      <c r="H73" s="198">
        <v>1</v>
      </c>
      <c r="I73" s="198">
        <v>0</v>
      </c>
      <c r="J73" s="198">
        <v>1</v>
      </c>
      <c r="K73" s="198">
        <v>2</v>
      </c>
      <c r="L73" s="198">
        <v>2</v>
      </c>
      <c r="M73" s="198">
        <v>0</v>
      </c>
      <c r="N73" s="198">
        <v>1</v>
      </c>
      <c r="O73" s="198">
        <v>1</v>
      </c>
      <c r="P73" s="198">
        <v>0</v>
      </c>
      <c r="Q73" s="198">
        <v>1</v>
      </c>
      <c r="R73" s="198">
        <v>0</v>
      </c>
      <c r="S73" s="198">
        <v>0</v>
      </c>
      <c r="T73" s="198">
        <v>0</v>
      </c>
      <c r="U73" s="198">
        <v>0</v>
      </c>
    </row>
    <row r="74" spans="1:21" ht="12.75" customHeight="1" x14ac:dyDescent="0.2">
      <c r="A74" s="451" t="s">
        <v>343</v>
      </c>
      <c r="B74" s="2" t="s">
        <v>0</v>
      </c>
      <c r="C74" s="3">
        <v>60</v>
      </c>
      <c r="D74" s="3">
        <v>0</v>
      </c>
      <c r="E74" s="3">
        <v>0</v>
      </c>
      <c r="F74" s="3">
        <v>0</v>
      </c>
      <c r="G74" s="3">
        <v>0</v>
      </c>
      <c r="H74" s="3">
        <v>4</v>
      </c>
      <c r="I74" s="3">
        <v>6</v>
      </c>
      <c r="J74" s="3">
        <v>8</v>
      </c>
      <c r="K74" s="3">
        <v>4</v>
      </c>
      <c r="L74" s="3">
        <v>6</v>
      </c>
      <c r="M74" s="3">
        <v>7</v>
      </c>
      <c r="N74" s="3">
        <v>8</v>
      </c>
      <c r="O74" s="3">
        <v>5</v>
      </c>
      <c r="P74" s="3">
        <v>4</v>
      </c>
      <c r="Q74" s="3">
        <v>5</v>
      </c>
      <c r="R74" s="3">
        <v>2</v>
      </c>
      <c r="S74" s="3">
        <v>1</v>
      </c>
      <c r="T74" s="3">
        <v>0</v>
      </c>
      <c r="U74" s="3">
        <v>0</v>
      </c>
    </row>
    <row r="75" spans="1:21" ht="12.75" customHeight="1" x14ac:dyDescent="0.2">
      <c r="A75" s="415"/>
      <c r="B75" s="2" t="s">
        <v>20</v>
      </c>
      <c r="C75" s="3">
        <v>42</v>
      </c>
      <c r="D75" s="3">
        <v>0</v>
      </c>
      <c r="E75" s="3">
        <v>0</v>
      </c>
      <c r="F75" s="3">
        <v>0</v>
      </c>
      <c r="G75" s="3">
        <v>0</v>
      </c>
      <c r="H75" s="3">
        <v>3</v>
      </c>
      <c r="I75" s="3">
        <v>5</v>
      </c>
      <c r="J75" s="3">
        <v>6</v>
      </c>
      <c r="K75" s="3">
        <v>4</v>
      </c>
      <c r="L75" s="3">
        <v>4</v>
      </c>
      <c r="M75" s="3">
        <v>4</v>
      </c>
      <c r="N75" s="3">
        <v>6</v>
      </c>
      <c r="O75" s="3">
        <v>4</v>
      </c>
      <c r="P75" s="3">
        <v>1</v>
      </c>
      <c r="Q75" s="3">
        <v>3</v>
      </c>
      <c r="R75" s="3">
        <v>1</v>
      </c>
      <c r="S75" s="3">
        <v>1</v>
      </c>
      <c r="T75" s="3">
        <v>0</v>
      </c>
      <c r="U75" s="3">
        <v>0</v>
      </c>
    </row>
    <row r="76" spans="1:21" ht="12.75" customHeight="1" x14ac:dyDescent="0.2">
      <c r="A76" s="415"/>
      <c r="B76" s="2" t="s">
        <v>21</v>
      </c>
      <c r="C76" s="3">
        <v>18</v>
      </c>
      <c r="D76" s="3">
        <v>0</v>
      </c>
      <c r="E76" s="3">
        <v>0</v>
      </c>
      <c r="F76" s="3">
        <v>0</v>
      </c>
      <c r="G76" s="3">
        <v>0</v>
      </c>
      <c r="H76" s="3">
        <v>1</v>
      </c>
      <c r="I76" s="3">
        <v>1</v>
      </c>
      <c r="J76" s="3">
        <v>2</v>
      </c>
      <c r="K76" s="3">
        <v>0</v>
      </c>
      <c r="L76" s="3">
        <v>2</v>
      </c>
      <c r="M76" s="3">
        <v>3</v>
      </c>
      <c r="N76" s="3">
        <v>2</v>
      </c>
      <c r="O76" s="3">
        <v>1</v>
      </c>
      <c r="P76" s="3">
        <v>3</v>
      </c>
      <c r="Q76" s="3">
        <v>2</v>
      </c>
      <c r="R76" s="3">
        <v>1</v>
      </c>
      <c r="S76" s="3">
        <v>0</v>
      </c>
      <c r="T76" s="3">
        <v>0</v>
      </c>
      <c r="U76" s="3">
        <v>0</v>
      </c>
    </row>
    <row r="77" spans="1:21" ht="12.75" customHeight="1" x14ac:dyDescent="0.2">
      <c r="A77" s="414" t="s">
        <v>344</v>
      </c>
      <c r="B77" s="244" t="s">
        <v>0</v>
      </c>
      <c r="C77" s="198">
        <v>5</v>
      </c>
      <c r="D77" s="198">
        <v>0</v>
      </c>
      <c r="E77" s="198">
        <v>0</v>
      </c>
      <c r="F77" s="198">
        <v>0</v>
      </c>
      <c r="G77" s="198">
        <v>0</v>
      </c>
      <c r="H77" s="198">
        <v>0</v>
      </c>
      <c r="I77" s="198">
        <v>0</v>
      </c>
      <c r="J77" s="198">
        <v>1</v>
      </c>
      <c r="K77" s="198">
        <v>0</v>
      </c>
      <c r="L77" s="198">
        <v>0</v>
      </c>
      <c r="M77" s="198">
        <v>0</v>
      </c>
      <c r="N77" s="198">
        <v>2</v>
      </c>
      <c r="O77" s="198">
        <v>1</v>
      </c>
      <c r="P77" s="198">
        <v>1</v>
      </c>
      <c r="Q77" s="198">
        <v>0</v>
      </c>
      <c r="R77" s="198">
        <v>0</v>
      </c>
      <c r="S77" s="198">
        <v>0</v>
      </c>
      <c r="T77" s="198">
        <v>0</v>
      </c>
      <c r="U77" s="198">
        <v>0</v>
      </c>
    </row>
    <row r="78" spans="1:21" ht="12.75" customHeight="1" x14ac:dyDescent="0.2">
      <c r="A78" s="414"/>
      <c r="B78" s="244" t="s">
        <v>20</v>
      </c>
      <c r="C78" s="198">
        <v>3</v>
      </c>
      <c r="D78" s="198">
        <v>0</v>
      </c>
      <c r="E78" s="198">
        <v>0</v>
      </c>
      <c r="F78" s="198">
        <v>0</v>
      </c>
      <c r="G78" s="198">
        <v>0</v>
      </c>
      <c r="H78" s="198">
        <v>0</v>
      </c>
      <c r="I78" s="198">
        <v>0</v>
      </c>
      <c r="J78" s="198">
        <v>1</v>
      </c>
      <c r="K78" s="198">
        <v>0</v>
      </c>
      <c r="L78" s="198">
        <v>0</v>
      </c>
      <c r="M78" s="198">
        <v>0</v>
      </c>
      <c r="N78" s="198">
        <v>2</v>
      </c>
      <c r="O78" s="198">
        <v>0</v>
      </c>
      <c r="P78" s="198">
        <v>0</v>
      </c>
      <c r="Q78" s="198">
        <v>0</v>
      </c>
      <c r="R78" s="198">
        <v>0</v>
      </c>
      <c r="S78" s="198">
        <v>0</v>
      </c>
      <c r="T78" s="198">
        <v>0</v>
      </c>
      <c r="U78" s="198">
        <v>0</v>
      </c>
    </row>
    <row r="79" spans="1:21" ht="12.75" customHeight="1" x14ac:dyDescent="0.2">
      <c r="A79" s="414"/>
      <c r="B79" s="244" t="s">
        <v>21</v>
      </c>
      <c r="C79" s="198">
        <v>2</v>
      </c>
      <c r="D79" s="198">
        <v>0</v>
      </c>
      <c r="E79" s="198">
        <v>0</v>
      </c>
      <c r="F79" s="198">
        <v>0</v>
      </c>
      <c r="G79" s="198">
        <v>0</v>
      </c>
      <c r="H79" s="198">
        <v>0</v>
      </c>
      <c r="I79" s="198">
        <v>0</v>
      </c>
      <c r="J79" s="198">
        <v>0</v>
      </c>
      <c r="K79" s="198">
        <v>0</v>
      </c>
      <c r="L79" s="198">
        <v>0</v>
      </c>
      <c r="M79" s="198">
        <v>0</v>
      </c>
      <c r="N79" s="198">
        <v>0</v>
      </c>
      <c r="O79" s="198">
        <v>1</v>
      </c>
      <c r="P79" s="198">
        <v>1</v>
      </c>
      <c r="Q79" s="198">
        <v>0</v>
      </c>
      <c r="R79" s="198">
        <v>0</v>
      </c>
      <c r="S79" s="198">
        <v>0</v>
      </c>
      <c r="T79" s="198">
        <v>0</v>
      </c>
      <c r="U79" s="198">
        <v>0</v>
      </c>
    </row>
    <row r="80" spans="1:21" ht="12.75" customHeight="1" x14ac:dyDescent="0.2">
      <c r="A80" s="451" t="s">
        <v>345</v>
      </c>
      <c r="B80" s="245" t="s">
        <v>0</v>
      </c>
      <c r="C80" s="3">
        <v>73</v>
      </c>
      <c r="D80" s="3">
        <v>0</v>
      </c>
      <c r="E80" s="3">
        <v>0</v>
      </c>
      <c r="F80" s="3">
        <v>8</v>
      </c>
      <c r="G80" s="3">
        <v>21</v>
      </c>
      <c r="H80" s="3">
        <v>16</v>
      </c>
      <c r="I80" s="3">
        <v>7</v>
      </c>
      <c r="J80" s="3">
        <v>5</v>
      </c>
      <c r="K80" s="3">
        <v>4</v>
      </c>
      <c r="L80" s="3">
        <v>4</v>
      </c>
      <c r="M80" s="3">
        <v>5</v>
      </c>
      <c r="N80" s="3">
        <v>1</v>
      </c>
      <c r="O80" s="3">
        <v>0</v>
      </c>
      <c r="P80" s="3">
        <v>1</v>
      </c>
      <c r="Q80" s="3">
        <v>0</v>
      </c>
      <c r="R80" s="3">
        <v>0</v>
      </c>
      <c r="S80" s="3">
        <v>1</v>
      </c>
      <c r="T80" s="3">
        <v>0</v>
      </c>
      <c r="U80" s="3">
        <v>0</v>
      </c>
    </row>
    <row r="81" spans="1:21" ht="12.75" customHeight="1" x14ac:dyDescent="0.2">
      <c r="A81" s="415"/>
      <c r="B81" s="245" t="s">
        <v>20</v>
      </c>
      <c r="C81" s="3">
        <v>32</v>
      </c>
      <c r="D81" s="3">
        <v>0</v>
      </c>
      <c r="E81" s="3">
        <v>0</v>
      </c>
      <c r="F81" s="3">
        <v>3</v>
      </c>
      <c r="G81" s="3">
        <v>6</v>
      </c>
      <c r="H81" s="3">
        <v>10</v>
      </c>
      <c r="I81" s="3">
        <v>5</v>
      </c>
      <c r="J81" s="3">
        <v>3</v>
      </c>
      <c r="K81" s="3">
        <v>1</v>
      </c>
      <c r="L81" s="3">
        <v>1</v>
      </c>
      <c r="M81" s="3">
        <v>2</v>
      </c>
      <c r="N81" s="3">
        <v>0</v>
      </c>
      <c r="O81" s="3">
        <v>0</v>
      </c>
      <c r="P81" s="3">
        <v>1</v>
      </c>
      <c r="Q81" s="3">
        <v>0</v>
      </c>
      <c r="R81" s="3">
        <v>0</v>
      </c>
      <c r="S81" s="3">
        <v>0</v>
      </c>
      <c r="T81" s="3">
        <v>0</v>
      </c>
      <c r="U81" s="3">
        <v>0</v>
      </c>
    </row>
    <row r="82" spans="1:21" ht="12.75" customHeight="1" x14ac:dyDescent="0.2">
      <c r="A82" s="415"/>
      <c r="B82" s="245" t="s">
        <v>21</v>
      </c>
      <c r="C82" s="3">
        <v>41</v>
      </c>
      <c r="D82" s="3">
        <v>0</v>
      </c>
      <c r="E82" s="3">
        <v>0</v>
      </c>
      <c r="F82" s="3">
        <v>5</v>
      </c>
      <c r="G82" s="3">
        <v>15</v>
      </c>
      <c r="H82" s="3">
        <v>6</v>
      </c>
      <c r="I82" s="3">
        <v>2</v>
      </c>
      <c r="J82" s="3">
        <v>2</v>
      </c>
      <c r="K82" s="3">
        <v>3</v>
      </c>
      <c r="L82" s="3">
        <v>3</v>
      </c>
      <c r="M82" s="3">
        <v>3</v>
      </c>
      <c r="N82" s="3">
        <v>1</v>
      </c>
      <c r="O82" s="3">
        <v>0</v>
      </c>
      <c r="P82" s="3">
        <v>0</v>
      </c>
      <c r="Q82" s="3">
        <v>0</v>
      </c>
      <c r="R82" s="3">
        <v>0</v>
      </c>
      <c r="S82" s="3">
        <v>1</v>
      </c>
      <c r="T82" s="3">
        <v>0</v>
      </c>
      <c r="U82" s="3">
        <v>0</v>
      </c>
    </row>
    <row r="83" spans="1:21" ht="12.75" customHeight="1" x14ac:dyDescent="0.2">
      <c r="A83" s="450" t="s">
        <v>346</v>
      </c>
      <c r="B83" s="244" t="s">
        <v>0</v>
      </c>
      <c r="C83" s="198">
        <v>2671</v>
      </c>
      <c r="D83" s="198">
        <v>46</v>
      </c>
      <c r="E83" s="198">
        <v>206</v>
      </c>
      <c r="F83" s="198">
        <v>364</v>
      </c>
      <c r="G83" s="198">
        <v>477</v>
      </c>
      <c r="H83" s="198">
        <v>299</v>
      </c>
      <c r="I83" s="198">
        <v>236</v>
      </c>
      <c r="J83" s="198">
        <v>226</v>
      </c>
      <c r="K83" s="198">
        <v>183</v>
      </c>
      <c r="L83" s="198">
        <v>122</v>
      </c>
      <c r="M83" s="198">
        <v>141</v>
      </c>
      <c r="N83" s="198">
        <v>104</v>
      </c>
      <c r="O83" s="198">
        <v>74</v>
      </c>
      <c r="P83" s="198">
        <v>55</v>
      </c>
      <c r="Q83" s="198">
        <v>47</v>
      </c>
      <c r="R83" s="198">
        <v>33</v>
      </c>
      <c r="S83" s="198">
        <v>26</v>
      </c>
      <c r="T83" s="198">
        <v>20</v>
      </c>
      <c r="U83" s="198">
        <v>12</v>
      </c>
    </row>
    <row r="84" spans="1:21" ht="12.75" customHeight="1" x14ac:dyDescent="0.2">
      <c r="A84" s="414"/>
      <c r="B84" s="244" t="s">
        <v>20</v>
      </c>
      <c r="C84" s="198">
        <v>1560</v>
      </c>
      <c r="D84" s="198">
        <v>27</v>
      </c>
      <c r="E84" s="198">
        <v>140</v>
      </c>
      <c r="F84" s="198">
        <v>165</v>
      </c>
      <c r="G84" s="198">
        <v>236</v>
      </c>
      <c r="H84" s="198">
        <v>199</v>
      </c>
      <c r="I84" s="198">
        <v>172</v>
      </c>
      <c r="J84" s="198">
        <v>148</v>
      </c>
      <c r="K84" s="198">
        <v>121</v>
      </c>
      <c r="L84" s="198">
        <v>86</v>
      </c>
      <c r="M84" s="198">
        <v>79</v>
      </c>
      <c r="N84" s="198">
        <v>59</v>
      </c>
      <c r="O84" s="198">
        <v>39</v>
      </c>
      <c r="P84" s="198">
        <v>24</v>
      </c>
      <c r="Q84" s="198">
        <v>22</v>
      </c>
      <c r="R84" s="198">
        <v>16</v>
      </c>
      <c r="S84" s="198">
        <v>13</v>
      </c>
      <c r="T84" s="198">
        <v>9</v>
      </c>
      <c r="U84" s="198">
        <v>5</v>
      </c>
    </row>
    <row r="85" spans="1:21" ht="12.75" customHeight="1" x14ac:dyDescent="0.2">
      <c r="A85" s="414"/>
      <c r="B85" s="244" t="s">
        <v>21</v>
      </c>
      <c r="C85" s="198">
        <v>1111</v>
      </c>
      <c r="D85" s="198">
        <v>19</v>
      </c>
      <c r="E85" s="198">
        <v>66</v>
      </c>
      <c r="F85" s="198">
        <v>199</v>
      </c>
      <c r="G85" s="198">
        <v>241</v>
      </c>
      <c r="H85" s="198">
        <v>100</v>
      </c>
      <c r="I85" s="198">
        <v>64</v>
      </c>
      <c r="J85" s="198">
        <v>78</v>
      </c>
      <c r="K85" s="198">
        <v>62</v>
      </c>
      <c r="L85" s="198">
        <v>36</v>
      </c>
      <c r="M85" s="198">
        <v>62</v>
      </c>
      <c r="N85" s="198">
        <v>45</v>
      </c>
      <c r="O85" s="198">
        <v>35</v>
      </c>
      <c r="P85" s="198">
        <v>31</v>
      </c>
      <c r="Q85" s="198">
        <v>25</v>
      </c>
      <c r="R85" s="198">
        <v>17</v>
      </c>
      <c r="S85" s="198">
        <v>13</v>
      </c>
      <c r="T85" s="198">
        <v>11</v>
      </c>
      <c r="U85" s="198">
        <v>7</v>
      </c>
    </row>
    <row r="86" spans="1:21" ht="12.75" customHeight="1" x14ac:dyDescent="0.2">
      <c r="A86" s="451" t="s">
        <v>347</v>
      </c>
      <c r="B86" s="245" t="s">
        <v>0</v>
      </c>
      <c r="C86" s="3">
        <v>87</v>
      </c>
      <c r="D86" s="3">
        <v>0</v>
      </c>
      <c r="E86" s="3">
        <v>0</v>
      </c>
      <c r="F86" s="3">
        <v>0</v>
      </c>
      <c r="G86" s="3">
        <v>10</v>
      </c>
      <c r="H86" s="3">
        <v>15</v>
      </c>
      <c r="I86" s="3">
        <v>18</v>
      </c>
      <c r="J86" s="3">
        <v>14</v>
      </c>
      <c r="K86" s="3">
        <v>8</v>
      </c>
      <c r="L86" s="3">
        <v>9</v>
      </c>
      <c r="M86" s="3">
        <v>9</v>
      </c>
      <c r="N86" s="3">
        <v>4</v>
      </c>
      <c r="O86" s="3">
        <v>0</v>
      </c>
      <c r="P86" s="3">
        <v>0</v>
      </c>
      <c r="Q86" s="3">
        <v>0</v>
      </c>
      <c r="R86" s="3">
        <v>0</v>
      </c>
      <c r="S86" s="3">
        <v>0</v>
      </c>
      <c r="T86" s="3">
        <v>0</v>
      </c>
      <c r="U86" s="3">
        <v>0</v>
      </c>
    </row>
    <row r="87" spans="1:21" ht="12.75" customHeight="1" x14ac:dyDescent="0.2">
      <c r="A87" s="415"/>
      <c r="B87" s="245" t="s">
        <v>20</v>
      </c>
      <c r="C87" s="3">
        <v>74</v>
      </c>
      <c r="D87" s="3">
        <v>0</v>
      </c>
      <c r="E87" s="3">
        <v>0</v>
      </c>
      <c r="F87" s="3">
        <v>0</v>
      </c>
      <c r="G87" s="3">
        <v>9</v>
      </c>
      <c r="H87" s="3">
        <v>12</v>
      </c>
      <c r="I87" s="3">
        <v>16</v>
      </c>
      <c r="J87" s="3">
        <v>11</v>
      </c>
      <c r="K87" s="3">
        <v>8</v>
      </c>
      <c r="L87" s="3">
        <v>7</v>
      </c>
      <c r="M87" s="3">
        <v>8</v>
      </c>
      <c r="N87" s="3">
        <v>3</v>
      </c>
      <c r="O87" s="3">
        <v>0</v>
      </c>
      <c r="P87" s="3">
        <v>0</v>
      </c>
      <c r="Q87" s="3">
        <v>0</v>
      </c>
      <c r="R87" s="3">
        <v>0</v>
      </c>
      <c r="S87" s="3">
        <v>0</v>
      </c>
      <c r="T87" s="3">
        <v>0</v>
      </c>
      <c r="U87" s="3">
        <v>0</v>
      </c>
    </row>
    <row r="88" spans="1:21" ht="12.75" customHeight="1" x14ac:dyDescent="0.2">
      <c r="A88" s="415"/>
      <c r="B88" s="245" t="s">
        <v>21</v>
      </c>
      <c r="C88" s="3">
        <v>13</v>
      </c>
      <c r="D88" s="3">
        <v>0</v>
      </c>
      <c r="E88" s="3">
        <v>0</v>
      </c>
      <c r="F88" s="3">
        <v>0</v>
      </c>
      <c r="G88" s="3">
        <v>1</v>
      </c>
      <c r="H88" s="3">
        <v>3</v>
      </c>
      <c r="I88" s="3">
        <v>2</v>
      </c>
      <c r="J88" s="3">
        <v>3</v>
      </c>
      <c r="K88" s="3">
        <v>0</v>
      </c>
      <c r="L88" s="3">
        <v>2</v>
      </c>
      <c r="M88" s="3">
        <v>1</v>
      </c>
      <c r="N88" s="3">
        <v>1</v>
      </c>
      <c r="O88" s="3">
        <v>0</v>
      </c>
      <c r="P88" s="3">
        <v>0</v>
      </c>
      <c r="Q88" s="3">
        <v>0</v>
      </c>
      <c r="R88" s="3">
        <v>0</v>
      </c>
      <c r="S88" s="3">
        <v>0</v>
      </c>
      <c r="T88" s="3">
        <v>0</v>
      </c>
      <c r="U88" s="3">
        <v>0</v>
      </c>
    </row>
    <row r="89" spans="1:21" ht="12.75" customHeight="1" x14ac:dyDescent="0.2">
      <c r="A89" s="414" t="s">
        <v>348</v>
      </c>
      <c r="B89" s="244" t="s">
        <v>0</v>
      </c>
      <c r="C89" s="198">
        <v>6</v>
      </c>
      <c r="D89" s="198">
        <v>0</v>
      </c>
      <c r="E89" s="198">
        <v>0</v>
      </c>
      <c r="F89" s="198">
        <v>0</v>
      </c>
      <c r="G89" s="198">
        <v>0</v>
      </c>
      <c r="H89" s="198">
        <v>2</v>
      </c>
      <c r="I89" s="198">
        <v>0</v>
      </c>
      <c r="J89" s="198">
        <v>0</v>
      </c>
      <c r="K89" s="198">
        <v>0</v>
      </c>
      <c r="L89" s="198">
        <v>0</v>
      </c>
      <c r="M89" s="198">
        <v>1</v>
      </c>
      <c r="N89" s="198">
        <v>0</v>
      </c>
      <c r="O89" s="198">
        <v>0</v>
      </c>
      <c r="P89" s="198">
        <v>0</v>
      </c>
      <c r="Q89" s="198">
        <v>1</v>
      </c>
      <c r="R89" s="198">
        <v>1</v>
      </c>
      <c r="S89" s="198">
        <v>0</v>
      </c>
      <c r="T89" s="198">
        <v>1</v>
      </c>
      <c r="U89" s="198">
        <v>0</v>
      </c>
    </row>
    <row r="90" spans="1:21" ht="12.75" customHeight="1" x14ac:dyDescent="0.2">
      <c r="A90" s="414"/>
      <c r="B90" s="244" t="s">
        <v>20</v>
      </c>
      <c r="C90" s="198">
        <v>2</v>
      </c>
      <c r="D90" s="198">
        <v>0</v>
      </c>
      <c r="E90" s="198">
        <v>0</v>
      </c>
      <c r="F90" s="198">
        <v>0</v>
      </c>
      <c r="G90" s="198">
        <v>0</v>
      </c>
      <c r="H90" s="198">
        <v>0</v>
      </c>
      <c r="I90" s="198">
        <v>0</v>
      </c>
      <c r="J90" s="198">
        <v>0</v>
      </c>
      <c r="K90" s="198">
        <v>0</v>
      </c>
      <c r="L90" s="198">
        <v>0</v>
      </c>
      <c r="M90" s="198">
        <v>1</v>
      </c>
      <c r="N90" s="198">
        <v>0</v>
      </c>
      <c r="O90" s="198">
        <v>0</v>
      </c>
      <c r="P90" s="198">
        <v>0</v>
      </c>
      <c r="Q90" s="198">
        <v>0</v>
      </c>
      <c r="R90" s="198">
        <v>0</v>
      </c>
      <c r="S90" s="198">
        <v>0</v>
      </c>
      <c r="T90" s="198">
        <v>1</v>
      </c>
      <c r="U90" s="198">
        <v>0</v>
      </c>
    </row>
    <row r="91" spans="1:21" ht="12.75" customHeight="1" x14ac:dyDescent="0.2">
      <c r="A91" s="414"/>
      <c r="B91" s="244" t="s">
        <v>21</v>
      </c>
      <c r="C91" s="198">
        <v>4</v>
      </c>
      <c r="D91" s="198">
        <v>0</v>
      </c>
      <c r="E91" s="198">
        <v>0</v>
      </c>
      <c r="F91" s="198">
        <v>0</v>
      </c>
      <c r="G91" s="198">
        <v>0</v>
      </c>
      <c r="H91" s="198">
        <v>2</v>
      </c>
      <c r="I91" s="198">
        <v>0</v>
      </c>
      <c r="J91" s="198">
        <v>0</v>
      </c>
      <c r="K91" s="198">
        <v>0</v>
      </c>
      <c r="L91" s="198">
        <v>0</v>
      </c>
      <c r="M91" s="198">
        <v>0</v>
      </c>
      <c r="N91" s="198">
        <v>0</v>
      </c>
      <c r="O91" s="198">
        <v>0</v>
      </c>
      <c r="P91" s="198">
        <v>0</v>
      </c>
      <c r="Q91" s="198">
        <v>1</v>
      </c>
      <c r="R91" s="198">
        <v>1</v>
      </c>
      <c r="S91" s="198">
        <v>0</v>
      </c>
      <c r="T91" s="198">
        <v>0</v>
      </c>
      <c r="U91" s="198">
        <v>0</v>
      </c>
    </row>
    <row r="92" spans="1:21" ht="12.75" customHeight="1" x14ac:dyDescent="0.2">
      <c r="A92" s="415" t="s">
        <v>349</v>
      </c>
      <c r="B92" s="2" t="s">
        <v>0</v>
      </c>
      <c r="C92" s="3">
        <v>4590</v>
      </c>
      <c r="D92" s="3">
        <v>25</v>
      </c>
      <c r="E92" s="3">
        <v>104</v>
      </c>
      <c r="F92" s="3">
        <v>454</v>
      </c>
      <c r="G92" s="3">
        <v>772</v>
      </c>
      <c r="H92" s="3">
        <v>558</v>
      </c>
      <c r="I92" s="3">
        <v>583</v>
      </c>
      <c r="J92" s="3">
        <v>526</v>
      </c>
      <c r="K92" s="3">
        <v>429</v>
      </c>
      <c r="L92" s="3">
        <v>338</v>
      </c>
      <c r="M92" s="3">
        <v>316</v>
      </c>
      <c r="N92" s="3">
        <v>223</v>
      </c>
      <c r="O92" s="3">
        <v>132</v>
      </c>
      <c r="P92" s="3">
        <v>67</v>
      </c>
      <c r="Q92" s="3">
        <v>31</v>
      </c>
      <c r="R92" s="3">
        <v>17</v>
      </c>
      <c r="S92" s="3">
        <v>11</v>
      </c>
      <c r="T92" s="3">
        <v>3</v>
      </c>
      <c r="U92" s="3">
        <v>1</v>
      </c>
    </row>
    <row r="93" spans="1:21" ht="12.75" customHeight="1" x14ac:dyDescent="0.2">
      <c r="A93" s="415"/>
      <c r="B93" s="2" t="s">
        <v>20</v>
      </c>
      <c r="C93" s="3">
        <v>2841</v>
      </c>
      <c r="D93" s="3">
        <v>15</v>
      </c>
      <c r="E93" s="3">
        <v>77</v>
      </c>
      <c r="F93" s="3">
        <v>230</v>
      </c>
      <c r="G93" s="3">
        <v>398</v>
      </c>
      <c r="H93" s="3">
        <v>373</v>
      </c>
      <c r="I93" s="3">
        <v>401</v>
      </c>
      <c r="J93" s="3">
        <v>349</v>
      </c>
      <c r="K93" s="3">
        <v>284</v>
      </c>
      <c r="L93" s="3">
        <v>244</v>
      </c>
      <c r="M93" s="3">
        <v>197</v>
      </c>
      <c r="N93" s="3">
        <v>124</v>
      </c>
      <c r="O93" s="3">
        <v>83</v>
      </c>
      <c r="P93" s="3">
        <v>34</v>
      </c>
      <c r="Q93" s="3">
        <v>15</v>
      </c>
      <c r="R93" s="3">
        <v>7</v>
      </c>
      <c r="S93" s="3">
        <v>6</v>
      </c>
      <c r="T93" s="3">
        <v>3</v>
      </c>
      <c r="U93" s="3">
        <v>1</v>
      </c>
    </row>
    <row r="94" spans="1:21" ht="12.75" customHeight="1" x14ac:dyDescent="0.2">
      <c r="A94" s="415"/>
      <c r="B94" s="2" t="s">
        <v>21</v>
      </c>
      <c r="C94" s="3">
        <v>1749</v>
      </c>
      <c r="D94" s="3">
        <v>10</v>
      </c>
      <c r="E94" s="3">
        <v>27</v>
      </c>
      <c r="F94" s="3">
        <v>224</v>
      </c>
      <c r="G94" s="3">
        <v>374</v>
      </c>
      <c r="H94" s="3">
        <v>185</v>
      </c>
      <c r="I94" s="3">
        <v>182</v>
      </c>
      <c r="J94" s="3">
        <v>177</v>
      </c>
      <c r="K94" s="3">
        <v>145</v>
      </c>
      <c r="L94" s="3">
        <v>94</v>
      </c>
      <c r="M94" s="3">
        <v>119</v>
      </c>
      <c r="N94" s="3">
        <v>99</v>
      </c>
      <c r="O94" s="3">
        <v>49</v>
      </c>
      <c r="P94" s="3">
        <v>33</v>
      </c>
      <c r="Q94" s="3">
        <v>16</v>
      </c>
      <c r="R94" s="3">
        <v>10</v>
      </c>
      <c r="S94" s="3">
        <v>5</v>
      </c>
      <c r="T94" s="3">
        <v>0</v>
      </c>
      <c r="U94" s="3">
        <v>0</v>
      </c>
    </row>
    <row r="95" spans="1:21" ht="12.75" customHeight="1" x14ac:dyDescent="0.2">
      <c r="A95" s="414" t="s">
        <v>350</v>
      </c>
      <c r="B95" s="244" t="s">
        <v>0</v>
      </c>
      <c r="C95" s="198">
        <v>3451</v>
      </c>
      <c r="D95" s="198">
        <v>76</v>
      </c>
      <c r="E95" s="198">
        <v>270</v>
      </c>
      <c r="F95" s="198">
        <v>495</v>
      </c>
      <c r="G95" s="198">
        <v>549</v>
      </c>
      <c r="H95" s="198">
        <v>373</v>
      </c>
      <c r="I95" s="198">
        <v>303</v>
      </c>
      <c r="J95" s="198">
        <v>283</v>
      </c>
      <c r="K95" s="198">
        <v>237</v>
      </c>
      <c r="L95" s="198">
        <v>181</v>
      </c>
      <c r="M95" s="198">
        <v>185</v>
      </c>
      <c r="N95" s="198">
        <v>141</v>
      </c>
      <c r="O95" s="198">
        <v>100</v>
      </c>
      <c r="P95" s="198">
        <v>72</v>
      </c>
      <c r="Q95" s="198">
        <v>57</v>
      </c>
      <c r="R95" s="198">
        <v>47</v>
      </c>
      <c r="S95" s="198">
        <v>34</v>
      </c>
      <c r="T95" s="198">
        <v>24</v>
      </c>
      <c r="U95" s="198">
        <v>24</v>
      </c>
    </row>
    <row r="96" spans="1:21" ht="12.75" customHeight="1" x14ac:dyDescent="0.2">
      <c r="A96" s="414"/>
      <c r="B96" s="244" t="s">
        <v>20</v>
      </c>
      <c r="C96" s="198">
        <v>1821</v>
      </c>
      <c r="D96" s="198">
        <v>51</v>
      </c>
      <c r="E96" s="198">
        <v>190</v>
      </c>
      <c r="F96" s="198">
        <v>238</v>
      </c>
      <c r="G96" s="198">
        <v>222</v>
      </c>
      <c r="H96" s="198">
        <v>213</v>
      </c>
      <c r="I96" s="198">
        <v>179</v>
      </c>
      <c r="J96" s="198">
        <v>164</v>
      </c>
      <c r="K96" s="198">
        <v>130</v>
      </c>
      <c r="L96" s="198">
        <v>111</v>
      </c>
      <c r="M96" s="198">
        <v>98</v>
      </c>
      <c r="N96" s="198">
        <v>68</v>
      </c>
      <c r="O96" s="198">
        <v>45</v>
      </c>
      <c r="P96" s="198">
        <v>30</v>
      </c>
      <c r="Q96" s="198">
        <v>25</v>
      </c>
      <c r="R96" s="198">
        <v>22</v>
      </c>
      <c r="S96" s="198">
        <v>14</v>
      </c>
      <c r="T96" s="198">
        <v>13</v>
      </c>
      <c r="U96" s="198">
        <v>8</v>
      </c>
    </row>
    <row r="97" spans="1:21" ht="12.75" customHeight="1" x14ac:dyDescent="0.2">
      <c r="A97" s="414"/>
      <c r="B97" s="244" t="s">
        <v>21</v>
      </c>
      <c r="C97" s="198">
        <v>1630</v>
      </c>
      <c r="D97" s="198">
        <v>25</v>
      </c>
      <c r="E97" s="198">
        <v>80</v>
      </c>
      <c r="F97" s="198">
        <v>257</v>
      </c>
      <c r="G97" s="198">
        <v>327</v>
      </c>
      <c r="H97" s="198">
        <v>160</v>
      </c>
      <c r="I97" s="198">
        <v>124</v>
      </c>
      <c r="J97" s="198">
        <v>119</v>
      </c>
      <c r="K97" s="198">
        <v>107</v>
      </c>
      <c r="L97" s="198">
        <v>70</v>
      </c>
      <c r="M97" s="198">
        <v>87</v>
      </c>
      <c r="N97" s="198">
        <v>73</v>
      </c>
      <c r="O97" s="198">
        <v>55</v>
      </c>
      <c r="P97" s="198">
        <v>42</v>
      </c>
      <c r="Q97" s="198">
        <v>32</v>
      </c>
      <c r="R97" s="198">
        <v>25</v>
      </c>
      <c r="S97" s="198">
        <v>20</v>
      </c>
      <c r="T97" s="198">
        <v>11</v>
      </c>
      <c r="U97" s="198">
        <v>16</v>
      </c>
    </row>
    <row r="98" spans="1:21" ht="12.75" customHeight="1" x14ac:dyDescent="0.2">
      <c r="A98" s="451" t="s">
        <v>351</v>
      </c>
      <c r="B98" s="245" t="s">
        <v>0</v>
      </c>
      <c r="C98" s="3">
        <v>230</v>
      </c>
      <c r="D98" s="3">
        <v>0</v>
      </c>
      <c r="E98" s="3">
        <v>0</v>
      </c>
      <c r="F98" s="3">
        <v>1</v>
      </c>
      <c r="G98" s="3">
        <v>30</v>
      </c>
      <c r="H98" s="3">
        <v>38</v>
      </c>
      <c r="I98" s="3">
        <v>33</v>
      </c>
      <c r="J98" s="3">
        <v>26</v>
      </c>
      <c r="K98" s="3">
        <v>24</v>
      </c>
      <c r="L98" s="3">
        <v>14</v>
      </c>
      <c r="M98" s="3">
        <v>24</v>
      </c>
      <c r="N98" s="3">
        <v>20</v>
      </c>
      <c r="O98" s="3">
        <v>12</v>
      </c>
      <c r="P98" s="3">
        <v>4</v>
      </c>
      <c r="Q98" s="3">
        <v>1</v>
      </c>
      <c r="R98" s="3">
        <v>2</v>
      </c>
      <c r="S98" s="3">
        <v>1</v>
      </c>
      <c r="T98" s="3">
        <v>0</v>
      </c>
      <c r="U98" s="3">
        <v>0</v>
      </c>
    </row>
    <row r="99" spans="1:21" ht="12.75" customHeight="1" x14ac:dyDescent="0.2">
      <c r="A99" s="415"/>
      <c r="B99" s="245" t="s">
        <v>20</v>
      </c>
      <c r="C99" s="3">
        <v>149</v>
      </c>
      <c r="D99" s="3">
        <v>0</v>
      </c>
      <c r="E99" s="3">
        <v>0</v>
      </c>
      <c r="F99" s="3">
        <v>0</v>
      </c>
      <c r="G99" s="3">
        <v>20</v>
      </c>
      <c r="H99" s="3">
        <v>25</v>
      </c>
      <c r="I99" s="3">
        <v>23</v>
      </c>
      <c r="J99" s="3">
        <v>15</v>
      </c>
      <c r="K99" s="3">
        <v>20</v>
      </c>
      <c r="L99" s="3">
        <v>9</v>
      </c>
      <c r="M99" s="3">
        <v>16</v>
      </c>
      <c r="N99" s="3">
        <v>10</v>
      </c>
      <c r="O99" s="3">
        <v>7</v>
      </c>
      <c r="P99" s="3">
        <v>3</v>
      </c>
      <c r="Q99" s="3">
        <v>0</v>
      </c>
      <c r="R99" s="3">
        <v>0</v>
      </c>
      <c r="S99" s="3">
        <v>1</v>
      </c>
      <c r="T99" s="3">
        <v>0</v>
      </c>
      <c r="U99" s="3">
        <v>0</v>
      </c>
    </row>
    <row r="100" spans="1:21" ht="12.75" customHeight="1" x14ac:dyDescent="0.2">
      <c r="A100" s="415"/>
      <c r="B100" s="245" t="s">
        <v>21</v>
      </c>
      <c r="C100" s="3">
        <v>81</v>
      </c>
      <c r="D100" s="3">
        <v>0</v>
      </c>
      <c r="E100" s="3">
        <v>0</v>
      </c>
      <c r="F100" s="3">
        <v>1</v>
      </c>
      <c r="G100" s="3">
        <v>10</v>
      </c>
      <c r="H100" s="3">
        <v>13</v>
      </c>
      <c r="I100" s="3">
        <v>10</v>
      </c>
      <c r="J100" s="3">
        <v>11</v>
      </c>
      <c r="K100" s="3">
        <v>4</v>
      </c>
      <c r="L100" s="3">
        <v>5</v>
      </c>
      <c r="M100" s="3">
        <v>8</v>
      </c>
      <c r="N100" s="3">
        <v>10</v>
      </c>
      <c r="O100" s="3">
        <v>5</v>
      </c>
      <c r="P100" s="3">
        <v>1</v>
      </c>
      <c r="Q100" s="3">
        <v>1</v>
      </c>
      <c r="R100" s="3">
        <v>2</v>
      </c>
      <c r="S100" s="3">
        <v>0</v>
      </c>
      <c r="T100" s="3">
        <v>0</v>
      </c>
      <c r="U100" s="3">
        <v>0</v>
      </c>
    </row>
    <row r="101" spans="1:21" ht="12.75" customHeight="1" x14ac:dyDescent="0.2">
      <c r="A101" s="450" t="s">
        <v>352</v>
      </c>
      <c r="B101" s="244" t="s">
        <v>0</v>
      </c>
      <c r="C101" s="198">
        <v>229</v>
      </c>
      <c r="D101" s="198">
        <v>4</v>
      </c>
      <c r="E101" s="198">
        <v>7</v>
      </c>
      <c r="F101" s="198">
        <v>85</v>
      </c>
      <c r="G101" s="198">
        <v>18</v>
      </c>
      <c r="H101" s="198">
        <v>17</v>
      </c>
      <c r="I101" s="198">
        <v>22</v>
      </c>
      <c r="J101" s="198">
        <v>17</v>
      </c>
      <c r="K101" s="198">
        <v>17</v>
      </c>
      <c r="L101" s="198">
        <v>17</v>
      </c>
      <c r="M101" s="198">
        <v>14</v>
      </c>
      <c r="N101" s="198">
        <v>7</v>
      </c>
      <c r="O101" s="198">
        <v>2</v>
      </c>
      <c r="P101" s="198">
        <v>1</v>
      </c>
      <c r="Q101" s="198">
        <v>1</v>
      </c>
      <c r="R101" s="198">
        <v>0</v>
      </c>
      <c r="S101" s="198">
        <v>0</v>
      </c>
      <c r="T101" s="198">
        <v>0</v>
      </c>
      <c r="U101" s="198">
        <v>0</v>
      </c>
    </row>
    <row r="102" spans="1:21" ht="12.75" customHeight="1" x14ac:dyDescent="0.2">
      <c r="A102" s="414"/>
      <c r="B102" s="244" t="s">
        <v>20</v>
      </c>
      <c r="C102" s="198">
        <v>118</v>
      </c>
      <c r="D102" s="198">
        <v>3</v>
      </c>
      <c r="E102" s="198">
        <v>3</v>
      </c>
      <c r="F102" s="198">
        <v>34</v>
      </c>
      <c r="G102" s="198">
        <v>11</v>
      </c>
      <c r="H102" s="198">
        <v>13</v>
      </c>
      <c r="I102" s="198">
        <v>8</v>
      </c>
      <c r="J102" s="198">
        <v>10</v>
      </c>
      <c r="K102" s="198">
        <v>12</v>
      </c>
      <c r="L102" s="198">
        <v>12</v>
      </c>
      <c r="M102" s="198">
        <v>6</v>
      </c>
      <c r="N102" s="198">
        <v>3</v>
      </c>
      <c r="O102" s="198">
        <v>2</v>
      </c>
      <c r="P102" s="198">
        <v>0</v>
      </c>
      <c r="Q102" s="198">
        <v>1</v>
      </c>
      <c r="R102" s="198">
        <v>0</v>
      </c>
      <c r="S102" s="198">
        <v>0</v>
      </c>
      <c r="T102" s="198">
        <v>0</v>
      </c>
      <c r="U102" s="198">
        <v>0</v>
      </c>
    </row>
    <row r="103" spans="1:21" ht="12.75" customHeight="1" x14ac:dyDescent="0.2">
      <c r="A103" s="414"/>
      <c r="B103" s="244" t="s">
        <v>21</v>
      </c>
      <c r="C103" s="198">
        <v>111</v>
      </c>
      <c r="D103" s="198">
        <v>1</v>
      </c>
      <c r="E103" s="198">
        <v>4</v>
      </c>
      <c r="F103" s="198">
        <v>51</v>
      </c>
      <c r="G103" s="198">
        <v>7</v>
      </c>
      <c r="H103" s="198">
        <v>4</v>
      </c>
      <c r="I103" s="198">
        <v>14</v>
      </c>
      <c r="J103" s="198">
        <v>7</v>
      </c>
      <c r="K103" s="198">
        <v>5</v>
      </c>
      <c r="L103" s="198">
        <v>5</v>
      </c>
      <c r="M103" s="198">
        <v>8</v>
      </c>
      <c r="N103" s="198">
        <v>4</v>
      </c>
      <c r="O103" s="198">
        <v>0</v>
      </c>
      <c r="P103" s="198">
        <v>1</v>
      </c>
      <c r="Q103" s="198">
        <v>0</v>
      </c>
      <c r="R103" s="198">
        <v>0</v>
      </c>
      <c r="S103" s="198">
        <v>0</v>
      </c>
      <c r="T103" s="198">
        <v>0</v>
      </c>
      <c r="U103" s="198">
        <v>0</v>
      </c>
    </row>
    <row r="104" spans="1:21" ht="12.75" customHeight="1" x14ac:dyDescent="0.2">
      <c r="A104" s="451" t="s">
        <v>353</v>
      </c>
      <c r="B104" s="245" t="s">
        <v>0</v>
      </c>
      <c r="C104" s="3">
        <v>188</v>
      </c>
      <c r="D104" s="3">
        <v>0</v>
      </c>
      <c r="E104" s="3">
        <v>6</v>
      </c>
      <c r="F104" s="3">
        <v>8</v>
      </c>
      <c r="G104" s="3">
        <v>27</v>
      </c>
      <c r="H104" s="3">
        <v>18</v>
      </c>
      <c r="I104" s="3">
        <v>26</v>
      </c>
      <c r="J104" s="3">
        <v>35</v>
      </c>
      <c r="K104" s="3">
        <v>23</v>
      </c>
      <c r="L104" s="3">
        <v>18</v>
      </c>
      <c r="M104" s="3">
        <v>9</v>
      </c>
      <c r="N104" s="3">
        <v>8</v>
      </c>
      <c r="O104" s="3">
        <v>4</v>
      </c>
      <c r="P104" s="3">
        <v>3</v>
      </c>
      <c r="Q104" s="3">
        <v>0</v>
      </c>
      <c r="R104" s="3">
        <v>1</v>
      </c>
      <c r="S104" s="3">
        <v>1</v>
      </c>
      <c r="T104" s="3">
        <v>1</v>
      </c>
      <c r="U104" s="3">
        <v>0</v>
      </c>
    </row>
    <row r="105" spans="1:21" ht="12.75" customHeight="1" x14ac:dyDescent="0.2">
      <c r="A105" s="415"/>
      <c r="B105" s="245" t="s">
        <v>20</v>
      </c>
      <c r="C105" s="3">
        <v>114</v>
      </c>
      <c r="D105" s="3">
        <v>0</v>
      </c>
      <c r="E105" s="3">
        <v>5</v>
      </c>
      <c r="F105" s="3">
        <v>4</v>
      </c>
      <c r="G105" s="3">
        <v>8</v>
      </c>
      <c r="H105" s="3">
        <v>15</v>
      </c>
      <c r="I105" s="3">
        <v>18</v>
      </c>
      <c r="J105" s="3">
        <v>19</v>
      </c>
      <c r="K105" s="3">
        <v>19</v>
      </c>
      <c r="L105" s="3">
        <v>12</v>
      </c>
      <c r="M105" s="3">
        <v>5</v>
      </c>
      <c r="N105" s="3">
        <v>2</v>
      </c>
      <c r="O105" s="3">
        <v>2</v>
      </c>
      <c r="P105" s="3">
        <v>2</v>
      </c>
      <c r="Q105" s="3">
        <v>0</v>
      </c>
      <c r="R105" s="3">
        <v>1</v>
      </c>
      <c r="S105" s="3">
        <v>1</v>
      </c>
      <c r="T105" s="3">
        <v>1</v>
      </c>
      <c r="U105" s="3">
        <v>0</v>
      </c>
    </row>
    <row r="106" spans="1:21" ht="12.75" customHeight="1" x14ac:dyDescent="0.2">
      <c r="A106" s="415"/>
      <c r="B106" s="245" t="s">
        <v>21</v>
      </c>
      <c r="C106" s="3">
        <v>74</v>
      </c>
      <c r="D106" s="3">
        <v>0</v>
      </c>
      <c r="E106" s="3">
        <v>1</v>
      </c>
      <c r="F106" s="3">
        <v>4</v>
      </c>
      <c r="G106" s="3">
        <v>19</v>
      </c>
      <c r="H106" s="3">
        <v>3</v>
      </c>
      <c r="I106" s="3">
        <v>8</v>
      </c>
      <c r="J106" s="3">
        <v>16</v>
      </c>
      <c r="K106" s="3">
        <v>4</v>
      </c>
      <c r="L106" s="3">
        <v>6</v>
      </c>
      <c r="M106" s="3">
        <v>4</v>
      </c>
      <c r="N106" s="3">
        <v>6</v>
      </c>
      <c r="O106" s="3">
        <v>2</v>
      </c>
      <c r="P106" s="3">
        <v>1</v>
      </c>
      <c r="Q106" s="3">
        <v>0</v>
      </c>
      <c r="R106" s="3">
        <v>0</v>
      </c>
      <c r="S106" s="3">
        <v>0</v>
      </c>
      <c r="T106" s="3">
        <v>0</v>
      </c>
      <c r="U106" s="3">
        <v>0</v>
      </c>
    </row>
    <row r="107" spans="1:21" ht="12.75" customHeight="1" x14ac:dyDescent="0.2">
      <c r="A107" s="414" t="s">
        <v>378</v>
      </c>
      <c r="B107" s="244" t="s">
        <v>0</v>
      </c>
      <c r="C107" s="198">
        <v>299</v>
      </c>
      <c r="D107" s="198">
        <v>6</v>
      </c>
      <c r="E107" s="198">
        <v>18</v>
      </c>
      <c r="F107" s="198">
        <v>49</v>
      </c>
      <c r="G107" s="198">
        <v>50</v>
      </c>
      <c r="H107" s="198">
        <v>27</v>
      </c>
      <c r="I107" s="198">
        <v>18</v>
      </c>
      <c r="J107" s="198">
        <v>30</v>
      </c>
      <c r="K107" s="198">
        <v>25</v>
      </c>
      <c r="L107" s="198">
        <v>16</v>
      </c>
      <c r="M107" s="198">
        <v>20</v>
      </c>
      <c r="N107" s="198">
        <v>20</v>
      </c>
      <c r="O107" s="198">
        <v>11</v>
      </c>
      <c r="P107" s="198">
        <v>7</v>
      </c>
      <c r="Q107" s="198">
        <v>0</v>
      </c>
      <c r="R107" s="198">
        <v>2</v>
      </c>
      <c r="S107" s="198">
        <v>0</v>
      </c>
      <c r="T107" s="198">
        <v>0</v>
      </c>
      <c r="U107" s="198">
        <v>0</v>
      </c>
    </row>
    <row r="108" spans="1:21" ht="12.75" customHeight="1" x14ac:dyDescent="0.2">
      <c r="A108" s="414"/>
      <c r="B108" s="244" t="s">
        <v>20</v>
      </c>
      <c r="C108" s="198">
        <v>177</v>
      </c>
      <c r="D108" s="198">
        <v>5</v>
      </c>
      <c r="E108" s="198">
        <v>15</v>
      </c>
      <c r="F108" s="198">
        <v>21</v>
      </c>
      <c r="G108" s="198">
        <v>19</v>
      </c>
      <c r="H108" s="198">
        <v>21</v>
      </c>
      <c r="I108" s="198">
        <v>17</v>
      </c>
      <c r="J108" s="198">
        <v>15</v>
      </c>
      <c r="K108" s="198">
        <v>16</v>
      </c>
      <c r="L108" s="198">
        <v>11</v>
      </c>
      <c r="M108" s="198">
        <v>11</v>
      </c>
      <c r="N108" s="198">
        <v>13</v>
      </c>
      <c r="O108" s="198">
        <v>6</v>
      </c>
      <c r="P108" s="198">
        <v>6</v>
      </c>
      <c r="Q108" s="198">
        <v>0</v>
      </c>
      <c r="R108" s="198">
        <v>1</v>
      </c>
      <c r="S108" s="198">
        <v>0</v>
      </c>
      <c r="T108" s="198">
        <v>0</v>
      </c>
      <c r="U108" s="198">
        <v>0</v>
      </c>
    </row>
    <row r="109" spans="1:21" ht="12.75" customHeight="1" x14ac:dyDescent="0.2">
      <c r="A109" s="414"/>
      <c r="B109" s="244" t="s">
        <v>21</v>
      </c>
      <c r="C109" s="198">
        <v>122</v>
      </c>
      <c r="D109" s="198">
        <v>1</v>
      </c>
      <c r="E109" s="198">
        <v>3</v>
      </c>
      <c r="F109" s="198">
        <v>28</v>
      </c>
      <c r="G109" s="198">
        <v>31</v>
      </c>
      <c r="H109" s="198">
        <v>6</v>
      </c>
      <c r="I109" s="198">
        <v>1</v>
      </c>
      <c r="J109" s="198">
        <v>15</v>
      </c>
      <c r="K109" s="198">
        <v>9</v>
      </c>
      <c r="L109" s="198">
        <v>5</v>
      </c>
      <c r="M109" s="198">
        <v>9</v>
      </c>
      <c r="N109" s="198">
        <v>7</v>
      </c>
      <c r="O109" s="198">
        <v>5</v>
      </c>
      <c r="P109" s="198">
        <v>1</v>
      </c>
      <c r="Q109" s="198">
        <v>0</v>
      </c>
      <c r="R109" s="198">
        <v>1</v>
      </c>
      <c r="S109" s="198">
        <v>0</v>
      </c>
      <c r="T109" s="198">
        <v>0</v>
      </c>
      <c r="U109" s="198">
        <v>0</v>
      </c>
    </row>
    <row r="110" spans="1:21" ht="12.75" customHeight="1" x14ac:dyDescent="0.2">
      <c r="A110" s="415" t="s">
        <v>355</v>
      </c>
      <c r="B110" s="2" t="s">
        <v>0</v>
      </c>
      <c r="C110" s="3">
        <v>97</v>
      </c>
      <c r="D110" s="3">
        <v>0</v>
      </c>
      <c r="E110" s="3">
        <v>1</v>
      </c>
      <c r="F110" s="3">
        <v>1</v>
      </c>
      <c r="G110" s="3">
        <v>6</v>
      </c>
      <c r="H110" s="3">
        <v>8</v>
      </c>
      <c r="I110" s="3">
        <v>7</v>
      </c>
      <c r="J110" s="3">
        <v>17</v>
      </c>
      <c r="K110" s="3">
        <v>13</v>
      </c>
      <c r="L110" s="3">
        <v>4</v>
      </c>
      <c r="M110" s="3">
        <v>9</v>
      </c>
      <c r="N110" s="3">
        <v>11</v>
      </c>
      <c r="O110" s="3">
        <v>9</v>
      </c>
      <c r="P110" s="3">
        <v>5</v>
      </c>
      <c r="Q110" s="3">
        <v>2</v>
      </c>
      <c r="R110" s="3">
        <v>0</v>
      </c>
      <c r="S110" s="3">
        <v>1</v>
      </c>
      <c r="T110" s="3">
        <v>1</v>
      </c>
      <c r="U110" s="3">
        <v>2</v>
      </c>
    </row>
    <row r="111" spans="1:21" ht="12.75" customHeight="1" x14ac:dyDescent="0.2">
      <c r="A111" s="415"/>
      <c r="B111" s="2" t="s">
        <v>20</v>
      </c>
      <c r="C111" s="3">
        <v>49</v>
      </c>
      <c r="D111" s="3">
        <v>0</v>
      </c>
      <c r="E111" s="3">
        <v>1</v>
      </c>
      <c r="F111" s="3">
        <v>1</v>
      </c>
      <c r="G111" s="3">
        <v>5</v>
      </c>
      <c r="H111" s="3">
        <v>7</v>
      </c>
      <c r="I111" s="3">
        <v>5</v>
      </c>
      <c r="J111" s="3">
        <v>5</v>
      </c>
      <c r="K111" s="3">
        <v>8</v>
      </c>
      <c r="L111" s="3">
        <v>1</v>
      </c>
      <c r="M111" s="3">
        <v>3</v>
      </c>
      <c r="N111" s="3">
        <v>6</v>
      </c>
      <c r="O111" s="3">
        <v>4</v>
      </c>
      <c r="P111" s="3">
        <v>2</v>
      </c>
      <c r="Q111" s="3">
        <v>0</v>
      </c>
      <c r="R111" s="3">
        <v>0</v>
      </c>
      <c r="S111" s="3">
        <v>0</v>
      </c>
      <c r="T111" s="3">
        <v>0</v>
      </c>
      <c r="U111" s="3">
        <v>1</v>
      </c>
    </row>
    <row r="112" spans="1:21" ht="12.75" customHeight="1" x14ac:dyDescent="0.2">
      <c r="A112" s="415"/>
      <c r="B112" s="2" t="s">
        <v>21</v>
      </c>
      <c r="C112" s="3">
        <v>48</v>
      </c>
      <c r="D112" s="3">
        <v>0</v>
      </c>
      <c r="E112" s="3">
        <v>0</v>
      </c>
      <c r="F112" s="3">
        <v>0</v>
      </c>
      <c r="G112" s="3">
        <v>1</v>
      </c>
      <c r="H112" s="3">
        <v>1</v>
      </c>
      <c r="I112" s="3">
        <v>2</v>
      </c>
      <c r="J112" s="3">
        <v>12</v>
      </c>
      <c r="K112" s="3">
        <v>5</v>
      </c>
      <c r="L112" s="3">
        <v>3</v>
      </c>
      <c r="M112" s="3">
        <v>6</v>
      </c>
      <c r="N112" s="3">
        <v>5</v>
      </c>
      <c r="O112" s="3">
        <v>5</v>
      </c>
      <c r="P112" s="3">
        <v>3</v>
      </c>
      <c r="Q112" s="3">
        <v>2</v>
      </c>
      <c r="R112" s="3">
        <v>0</v>
      </c>
      <c r="S112" s="3">
        <v>1</v>
      </c>
      <c r="T112" s="3">
        <v>1</v>
      </c>
      <c r="U112" s="3">
        <v>1</v>
      </c>
    </row>
    <row r="113" spans="1:21" ht="12.75" customHeight="1" x14ac:dyDescent="0.2">
      <c r="A113" s="450" t="s">
        <v>356</v>
      </c>
      <c r="B113" s="244" t="s">
        <v>0</v>
      </c>
      <c r="C113" s="198">
        <v>8096</v>
      </c>
      <c r="D113" s="198">
        <v>30</v>
      </c>
      <c r="E113" s="198">
        <v>163</v>
      </c>
      <c r="F113" s="198">
        <v>543</v>
      </c>
      <c r="G113" s="198">
        <v>1086</v>
      </c>
      <c r="H113" s="198">
        <v>1093</v>
      </c>
      <c r="I113" s="198">
        <v>1114</v>
      </c>
      <c r="J113" s="198">
        <v>944</v>
      </c>
      <c r="K113" s="198">
        <v>744</v>
      </c>
      <c r="L113" s="198">
        <v>622</v>
      </c>
      <c r="M113" s="198">
        <v>557</v>
      </c>
      <c r="N113" s="198">
        <v>437</v>
      </c>
      <c r="O113" s="198">
        <v>282</v>
      </c>
      <c r="P113" s="198">
        <v>166</v>
      </c>
      <c r="Q113" s="198">
        <v>116</v>
      </c>
      <c r="R113" s="198">
        <v>85</v>
      </c>
      <c r="S113" s="198">
        <v>50</v>
      </c>
      <c r="T113" s="198">
        <v>42</v>
      </c>
      <c r="U113" s="198">
        <v>22</v>
      </c>
    </row>
    <row r="114" spans="1:21" ht="12.75" customHeight="1" x14ac:dyDescent="0.2">
      <c r="A114" s="450"/>
      <c r="B114" s="244" t="s">
        <v>20</v>
      </c>
      <c r="C114" s="198">
        <v>5029</v>
      </c>
      <c r="D114" s="198">
        <v>19</v>
      </c>
      <c r="E114" s="198">
        <v>112</v>
      </c>
      <c r="F114" s="198">
        <v>282</v>
      </c>
      <c r="G114" s="198">
        <v>551</v>
      </c>
      <c r="H114" s="198">
        <v>704</v>
      </c>
      <c r="I114" s="198">
        <v>731</v>
      </c>
      <c r="J114" s="198">
        <v>639</v>
      </c>
      <c r="K114" s="198">
        <v>500</v>
      </c>
      <c r="L114" s="198">
        <v>434</v>
      </c>
      <c r="M114" s="198">
        <v>360</v>
      </c>
      <c r="N114" s="198">
        <v>264</v>
      </c>
      <c r="O114" s="198">
        <v>182</v>
      </c>
      <c r="P114" s="198">
        <v>88</v>
      </c>
      <c r="Q114" s="198">
        <v>65</v>
      </c>
      <c r="R114" s="198">
        <v>41</v>
      </c>
      <c r="S114" s="198">
        <v>27</v>
      </c>
      <c r="T114" s="198">
        <v>22</v>
      </c>
      <c r="U114" s="198">
        <v>8</v>
      </c>
    </row>
    <row r="115" spans="1:21" ht="12.75" customHeight="1" x14ac:dyDescent="0.2">
      <c r="A115" s="450"/>
      <c r="B115" s="244" t="s">
        <v>21</v>
      </c>
      <c r="C115" s="198">
        <v>3067</v>
      </c>
      <c r="D115" s="198">
        <v>11</v>
      </c>
      <c r="E115" s="198">
        <v>51</v>
      </c>
      <c r="F115" s="198">
        <v>261</v>
      </c>
      <c r="G115" s="198">
        <v>535</v>
      </c>
      <c r="H115" s="198">
        <v>389</v>
      </c>
      <c r="I115" s="198">
        <v>383</v>
      </c>
      <c r="J115" s="198">
        <v>305</v>
      </c>
      <c r="K115" s="198">
        <v>244</v>
      </c>
      <c r="L115" s="198">
        <v>188</v>
      </c>
      <c r="M115" s="198">
        <v>197</v>
      </c>
      <c r="N115" s="198">
        <v>173</v>
      </c>
      <c r="O115" s="198">
        <v>100</v>
      </c>
      <c r="P115" s="198">
        <v>78</v>
      </c>
      <c r="Q115" s="198">
        <v>51</v>
      </c>
      <c r="R115" s="198">
        <v>44</v>
      </c>
      <c r="S115" s="198">
        <v>23</v>
      </c>
      <c r="T115" s="198">
        <v>20</v>
      </c>
      <c r="U115" s="198">
        <v>14</v>
      </c>
    </row>
    <row r="116" spans="1:21" ht="12.75" customHeight="1" x14ac:dyDescent="0.2">
      <c r="A116" s="451" t="s">
        <v>357</v>
      </c>
      <c r="B116" s="245" t="s">
        <v>0</v>
      </c>
      <c r="C116" s="3">
        <v>1415</v>
      </c>
      <c r="D116" s="3">
        <v>4</v>
      </c>
      <c r="E116" s="3">
        <v>18</v>
      </c>
      <c r="F116" s="3">
        <v>50</v>
      </c>
      <c r="G116" s="3">
        <v>102</v>
      </c>
      <c r="H116" s="3">
        <v>163</v>
      </c>
      <c r="I116" s="3">
        <v>175</v>
      </c>
      <c r="J116" s="3">
        <v>176</v>
      </c>
      <c r="K116" s="3">
        <v>167</v>
      </c>
      <c r="L116" s="3">
        <v>133</v>
      </c>
      <c r="M116" s="3">
        <v>151</v>
      </c>
      <c r="N116" s="3">
        <v>113</v>
      </c>
      <c r="O116" s="3">
        <v>79</v>
      </c>
      <c r="P116" s="3">
        <v>43</v>
      </c>
      <c r="Q116" s="3">
        <v>22</v>
      </c>
      <c r="R116" s="3">
        <v>8</v>
      </c>
      <c r="S116" s="3">
        <v>6</v>
      </c>
      <c r="T116" s="3">
        <v>2</v>
      </c>
      <c r="U116" s="3">
        <v>3</v>
      </c>
    </row>
    <row r="117" spans="1:21" ht="12.75" customHeight="1" x14ac:dyDescent="0.2">
      <c r="A117" s="415"/>
      <c r="B117" s="245" t="s">
        <v>20</v>
      </c>
      <c r="C117" s="3">
        <v>813</v>
      </c>
      <c r="D117" s="3">
        <v>4</v>
      </c>
      <c r="E117" s="3">
        <v>8</v>
      </c>
      <c r="F117" s="3">
        <v>24</v>
      </c>
      <c r="G117" s="3">
        <v>46</v>
      </c>
      <c r="H117" s="3">
        <v>109</v>
      </c>
      <c r="I117" s="3">
        <v>113</v>
      </c>
      <c r="J117" s="3">
        <v>115</v>
      </c>
      <c r="K117" s="3">
        <v>95</v>
      </c>
      <c r="L117" s="3">
        <v>84</v>
      </c>
      <c r="M117" s="3">
        <v>82</v>
      </c>
      <c r="N117" s="3">
        <v>59</v>
      </c>
      <c r="O117" s="3">
        <v>38</v>
      </c>
      <c r="P117" s="3">
        <v>17</v>
      </c>
      <c r="Q117" s="3">
        <v>11</v>
      </c>
      <c r="R117" s="3">
        <v>4</v>
      </c>
      <c r="S117" s="3">
        <v>2</v>
      </c>
      <c r="T117" s="3">
        <v>1</v>
      </c>
      <c r="U117" s="3">
        <v>1</v>
      </c>
    </row>
    <row r="118" spans="1:21" ht="12.75" customHeight="1" x14ac:dyDescent="0.2">
      <c r="A118" s="415"/>
      <c r="B118" s="245" t="s">
        <v>21</v>
      </c>
      <c r="C118" s="3">
        <v>602</v>
      </c>
      <c r="D118" s="3">
        <v>0</v>
      </c>
      <c r="E118" s="3">
        <v>10</v>
      </c>
      <c r="F118" s="3">
        <v>26</v>
      </c>
      <c r="G118" s="3">
        <v>56</v>
      </c>
      <c r="H118" s="3">
        <v>54</v>
      </c>
      <c r="I118" s="3">
        <v>62</v>
      </c>
      <c r="J118" s="3">
        <v>61</v>
      </c>
      <c r="K118" s="3">
        <v>72</v>
      </c>
      <c r="L118" s="3">
        <v>49</v>
      </c>
      <c r="M118" s="3">
        <v>69</v>
      </c>
      <c r="N118" s="3">
        <v>54</v>
      </c>
      <c r="O118" s="3">
        <v>41</v>
      </c>
      <c r="P118" s="3">
        <v>26</v>
      </c>
      <c r="Q118" s="3">
        <v>11</v>
      </c>
      <c r="R118" s="3">
        <v>4</v>
      </c>
      <c r="S118" s="3">
        <v>4</v>
      </c>
      <c r="T118" s="3">
        <v>1</v>
      </c>
      <c r="U118" s="3">
        <v>2</v>
      </c>
    </row>
    <row r="119" spans="1:21" ht="12.75" customHeight="1" x14ac:dyDescent="0.2">
      <c r="A119" s="450" t="s">
        <v>358</v>
      </c>
      <c r="B119" s="244" t="s">
        <v>0</v>
      </c>
      <c r="C119" s="198">
        <v>187</v>
      </c>
      <c r="D119" s="198">
        <v>1</v>
      </c>
      <c r="E119" s="198">
        <v>3</v>
      </c>
      <c r="F119" s="198">
        <v>4</v>
      </c>
      <c r="G119" s="198">
        <v>9</v>
      </c>
      <c r="H119" s="198">
        <v>19</v>
      </c>
      <c r="I119" s="198">
        <v>25</v>
      </c>
      <c r="J119" s="198">
        <v>27</v>
      </c>
      <c r="K119" s="198">
        <v>24</v>
      </c>
      <c r="L119" s="198">
        <v>18</v>
      </c>
      <c r="M119" s="198">
        <v>24</v>
      </c>
      <c r="N119" s="198">
        <v>19</v>
      </c>
      <c r="O119" s="198">
        <v>7</v>
      </c>
      <c r="P119" s="198">
        <v>5</v>
      </c>
      <c r="Q119" s="198">
        <v>1</v>
      </c>
      <c r="R119" s="198">
        <v>0</v>
      </c>
      <c r="S119" s="198">
        <v>1</v>
      </c>
      <c r="T119" s="198">
        <v>0</v>
      </c>
      <c r="U119" s="198">
        <v>0</v>
      </c>
    </row>
    <row r="120" spans="1:21" ht="12.75" customHeight="1" x14ac:dyDescent="0.2">
      <c r="A120" s="414"/>
      <c r="B120" s="244" t="s">
        <v>20</v>
      </c>
      <c r="C120" s="198">
        <v>117</v>
      </c>
      <c r="D120" s="198">
        <v>1</v>
      </c>
      <c r="E120" s="198">
        <v>1</v>
      </c>
      <c r="F120" s="198">
        <v>2</v>
      </c>
      <c r="G120" s="198">
        <v>5</v>
      </c>
      <c r="H120" s="198">
        <v>15</v>
      </c>
      <c r="I120" s="198">
        <v>15</v>
      </c>
      <c r="J120" s="198">
        <v>17</v>
      </c>
      <c r="K120" s="198">
        <v>17</v>
      </c>
      <c r="L120" s="198">
        <v>15</v>
      </c>
      <c r="M120" s="198">
        <v>15</v>
      </c>
      <c r="N120" s="198">
        <v>9</v>
      </c>
      <c r="O120" s="198">
        <v>3</v>
      </c>
      <c r="P120" s="198">
        <v>2</v>
      </c>
      <c r="Q120" s="198">
        <v>0</v>
      </c>
      <c r="R120" s="198">
        <v>0</v>
      </c>
      <c r="S120" s="198">
        <v>0</v>
      </c>
      <c r="T120" s="198">
        <v>0</v>
      </c>
      <c r="U120" s="198">
        <v>0</v>
      </c>
    </row>
    <row r="121" spans="1:21" ht="12.75" customHeight="1" x14ac:dyDescent="0.2">
      <c r="A121" s="414"/>
      <c r="B121" s="244" t="s">
        <v>21</v>
      </c>
      <c r="C121" s="198">
        <v>70</v>
      </c>
      <c r="D121" s="198">
        <v>0</v>
      </c>
      <c r="E121" s="198">
        <v>2</v>
      </c>
      <c r="F121" s="198">
        <v>2</v>
      </c>
      <c r="G121" s="198">
        <v>4</v>
      </c>
      <c r="H121" s="198">
        <v>4</v>
      </c>
      <c r="I121" s="198">
        <v>10</v>
      </c>
      <c r="J121" s="198">
        <v>10</v>
      </c>
      <c r="K121" s="198">
        <v>7</v>
      </c>
      <c r="L121" s="198">
        <v>3</v>
      </c>
      <c r="M121" s="198">
        <v>9</v>
      </c>
      <c r="N121" s="198">
        <v>10</v>
      </c>
      <c r="O121" s="198">
        <v>4</v>
      </c>
      <c r="P121" s="198">
        <v>3</v>
      </c>
      <c r="Q121" s="198">
        <v>1</v>
      </c>
      <c r="R121" s="198">
        <v>0</v>
      </c>
      <c r="S121" s="198">
        <v>1</v>
      </c>
      <c r="T121" s="198">
        <v>0</v>
      </c>
      <c r="U121" s="198">
        <v>0</v>
      </c>
    </row>
    <row r="122" spans="1:21" ht="12.75" customHeight="1" x14ac:dyDescent="0.2">
      <c r="A122" s="451" t="s">
        <v>359</v>
      </c>
      <c r="B122" s="245" t="s">
        <v>0</v>
      </c>
      <c r="C122" s="3">
        <v>392</v>
      </c>
      <c r="D122" s="3">
        <v>0</v>
      </c>
      <c r="E122" s="3">
        <v>3</v>
      </c>
      <c r="F122" s="3">
        <v>11</v>
      </c>
      <c r="G122" s="3">
        <v>14</v>
      </c>
      <c r="H122" s="3">
        <v>45</v>
      </c>
      <c r="I122" s="3">
        <v>55</v>
      </c>
      <c r="J122" s="3">
        <v>58</v>
      </c>
      <c r="K122" s="3">
        <v>55</v>
      </c>
      <c r="L122" s="3">
        <v>35</v>
      </c>
      <c r="M122" s="3">
        <v>48</v>
      </c>
      <c r="N122" s="3">
        <v>38</v>
      </c>
      <c r="O122" s="3">
        <v>15</v>
      </c>
      <c r="P122" s="3">
        <v>9</v>
      </c>
      <c r="Q122" s="3">
        <v>3</v>
      </c>
      <c r="R122" s="3">
        <v>0</v>
      </c>
      <c r="S122" s="3">
        <v>3</v>
      </c>
      <c r="T122" s="3">
        <v>0</v>
      </c>
      <c r="U122" s="3">
        <v>0</v>
      </c>
    </row>
    <row r="123" spans="1:21" ht="12.75" customHeight="1" x14ac:dyDescent="0.2">
      <c r="A123" s="415"/>
      <c r="B123" s="245" t="s">
        <v>20</v>
      </c>
      <c r="C123" s="3">
        <v>210</v>
      </c>
      <c r="D123" s="3">
        <v>0</v>
      </c>
      <c r="E123" s="3">
        <v>2</v>
      </c>
      <c r="F123" s="3">
        <v>7</v>
      </c>
      <c r="G123" s="3">
        <v>7</v>
      </c>
      <c r="H123" s="3">
        <v>28</v>
      </c>
      <c r="I123" s="3">
        <v>35</v>
      </c>
      <c r="J123" s="3">
        <v>33</v>
      </c>
      <c r="K123" s="3">
        <v>29</v>
      </c>
      <c r="L123" s="3">
        <v>21</v>
      </c>
      <c r="M123" s="3">
        <v>21</v>
      </c>
      <c r="N123" s="3">
        <v>15</v>
      </c>
      <c r="O123" s="3">
        <v>6</v>
      </c>
      <c r="P123" s="3">
        <v>3</v>
      </c>
      <c r="Q123" s="3">
        <v>1</v>
      </c>
      <c r="R123" s="3">
        <v>0</v>
      </c>
      <c r="S123" s="3">
        <v>2</v>
      </c>
      <c r="T123" s="3">
        <v>0</v>
      </c>
      <c r="U123" s="3">
        <v>0</v>
      </c>
    </row>
    <row r="124" spans="1:21" ht="12.75" customHeight="1" x14ac:dyDescent="0.2">
      <c r="A124" s="415"/>
      <c r="B124" s="245" t="s">
        <v>21</v>
      </c>
      <c r="C124" s="3">
        <v>182</v>
      </c>
      <c r="D124" s="3">
        <v>0</v>
      </c>
      <c r="E124" s="3">
        <v>1</v>
      </c>
      <c r="F124" s="3">
        <v>4</v>
      </c>
      <c r="G124" s="3">
        <v>7</v>
      </c>
      <c r="H124" s="3">
        <v>17</v>
      </c>
      <c r="I124" s="3">
        <v>20</v>
      </c>
      <c r="J124" s="3">
        <v>25</v>
      </c>
      <c r="K124" s="3">
        <v>26</v>
      </c>
      <c r="L124" s="3">
        <v>14</v>
      </c>
      <c r="M124" s="3">
        <v>27</v>
      </c>
      <c r="N124" s="3">
        <v>23</v>
      </c>
      <c r="O124" s="3">
        <v>9</v>
      </c>
      <c r="P124" s="3">
        <v>6</v>
      </c>
      <c r="Q124" s="3">
        <v>2</v>
      </c>
      <c r="R124" s="3">
        <v>0</v>
      </c>
      <c r="S124" s="3">
        <v>1</v>
      </c>
      <c r="T124" s="3">
        <v>0</v>
      </c>
      <c r="U124" s="3">
        <v>0</v>
      </c>
    </row>
    <row r="125" spans="1:21" ht="12.75" customHeight="1" x14ac:dyDescent="0.2">
      <c r="A125" s="414" t="s">
        <v>360</v>
      </c>
      <c r="B125" s="244" t="s">
        <v>0</v>
      </c>
      <c r="C125" s="198">
        <v>2670</v>
      </c>
      <c r="D125" s="198">
        <v>11</v>
      </c>
      <c r="E125" s="198">
        <v>57</v>
      </c>
      <c r="F125" s="198">
        <v>207</v>
      </c>
      <c r="G125" s="198">
        <v>362</v>
      </c>
      <c r="H125" s="198">
        <v>417</v>
      </c>
      <c r="I125" s="198">
        <v>393</v>
      </c>
      <c r="J125" s="198">
        <v>329</v>
      </c>
      <c r="K125" s="198">
        <v>260</v>
      </c>
      <c r="L125" s="198">
        <v>172</v>
      </c>
      <c r="M125" s="198">
        <v>179</v>
      </c>
      <c r="N125" s="198">
        <v>112</v>
      </c>
      <c r="O125" s="198">
        <v>76</v>
      </c>
      <c r="P125" s="198">
        <v>37</v>
      </c>
      <c r="Q125" s="198">
        <v>24</v>
      </c>
      <c r="R125" s="198">
        <v>11</v>
      </c>
      <c r="S125" s="198">
        <v>10</v>
      </c>
      <c r="T125" s="198">
        <v>7</v>
      </c>
      <c r="U125" s="198">
        <v>6</v>
      </c>
    </row>
    <row r="126" spans="1:21" ht="12.75" customHeight="1" x14ac:dyDescent="0.2">
      <c r="A126" s="414"/>
      <c r="B126" s="244" t="s">
        <v>20</v>
      </c>
      <c r="C126" s="198">
        <v>1450</v>
      </c>
      <c r="D126" s="198">
        <v>8</v>
      </c>
      <c r="E126" s="198">
        <v>40</v>
      </c>
      <c r="F126" s="198">
        <v>97</v>
      </c>
      <c r="G126" s="198">
        <v>160</v>
      </c>
      <c r="H126" s="198">
        <v>219</v>
      </c>
      <c r="I126" s="198">
        <v>233</v>
      </c>
      <c r="J126" s="198">
        <v>190</v>
      </c>
      <c r="K126" s="198">
        <v>147</v>
      </c>
      <c r="L126" s="198">
        <v>103</v>
      </c>
      <c r="M126" s="198">
        <v>109</v>
      </c>
      <c r="N126" s="198">
        <v>49</v>
      </c>
      <c r="O126" s="198">
        <v>44</v>
      </c>
      <c r="P126" s="198">
        <v>20</v>
      </c>
      <c r="Q126" s="198">
        <v>11</v>
      </c>
      <c r="R126" s="198">
        <v>5</v>
      </c>
      <c r="S126" s="198">
        <v>7</v>
      </c>
      <c r="T126" s="198">
        <v>5</v>
      </c>
      <c r="U126" s="198">
        <v>3</v>
      </c>
    </row>
    <row r="127" spans="1:21" ht="12.75" customHeight="1" x14ac:dyDescent="0.2">
      <c r="A127" s="414"/>
      <c r="B127" s="244" t="s">
        <v>21</v>
      </c>
      <c r="C127" s="198">
        <v>1220</v>
      </c>
      <c r="D127" s="198">
        <v>3</v>
      </c>
      <c r="E127" s="198">
        <v>17</v>
      </c>
      <c r="F127" s="198">
        <v>110</v>
      </c>
      <c r="G127" s="198">
        <v>202</v>
      </c>
      <c r="H127" s="198">
        <v>198</v>
      </c>
      <c r="I127" s="198">
        <v>160</v>
      </c>
      <c r="J127" s="198">
        <v>139</v>
      </c>
      <c r="K127" s="198">
        <v>113</v>
      </c>
      <c r="L127" s="198">
        <v>69</v>
      </c>
      <c r="M127" s="198">
        <v>70</v>
      </c>
      <c r="N127" s="198">
        <v>63</v>
      </c>
      <c r="O127" s="198">
        <v>32</v>
      </c>
      <c r="P127" s="198">
        <v>17</v>
      </c>
      <c r="Q127" s="198">
        <v>13</v>
      </c>
      <c r="R127" s="198">
        <v>6</v>
      </c>
      <c r="S127" s="198">
        <v>3</v>
      </c>
      <c r="T127" s="198">
        <v>2</v>
      </c>
      <c r="U127" s="198">
        <v>3</v>
      </c>
    </row>
    <row r="128" spans="1:21" ht="12.75" customHeight="1" x14ac:dyDescent="0.2">
      <c r="A128" s="415" t="s">
        <v>361</v>
      </c>
      <c r="B128" s="2" t="s">
        <v>0</v>
      </c>
      <c r="C128" s="3">
        <v>86</v>
      </c>
      <c r="D128" s="3">
        <v>1</v>
      </c>
      <c r="E128" s="3">
        <v>7</v>
      </c>
      <c r="F128" s="3">
        <v>15</v>
      </c>
      <c r="G128" s="3">
        <v>11</v>
      </c>
      <c r="H128" s="3">
        <v>2</v>
      </c>
      <c r="I128" s="3">
        <v>9</v>
      </c>
      <c r="J128" s="3">
        <v>6</v>
      </c>
      <c r="K128" s="3">
        <v>8</v>
      </c>
      <c r="L128" s="3">
        <v>4</v>
      </c>
      <c r="M128" s="3">
        <v>11</v>
      </c>
      <c r="N128" s="3">
        <v>4</v>
      </c>
      <c r="O128" s="3">
        <v>4</v>
      </c>
      <c r="P128" s="3">
        <v>1</v>
      </c>
      <c r="Q128" s="3">
        <v>1</v>
      </c>
      <c r="R128" s="3">
        <v>1</v>
      </c>
      <c r="S128" s="3">
        <v>1</v>
      </c>
      <c r="T128" s="3">
        <v>0</v>
      </c>
      <c r="U128" s="3">
        <v>0</v>
      </c>
    </row>
    <row r="129" spans="1:21" ht="12.75" customHeight="1" x14ac:dyDescent="0.2">
      <c r="A129" s="415"/>
      <c r="B129" s="2" t="s">
        <v>20</v>
      </c>
      <c r="C129" s="3">
        <v>41</v>
      </c>
      <c r="D129" s="3">
        <v>0</v>
      </c>
      <c r="E129" s="3">
        <v>4</v>
      </c>
      <c r="F129" s="3">
        <v>12</v>
      </c>
      <c r="G129" s="3">
        <v>7</v>
      </c>
      <c r="H129" s="3">
        <v>2</v>
      </c>
      <c r="I129" s="3">
        <v>4</v>
      </c>
      <c r="J129" s="3">
        <v>2</v>
      </c>
      <c r="K129" s="3">
        <v>2</v>
      </c>
      <c r="L129" s="3">
        <v>2</v>
      </c>
      <c r="M129" s="3">
        <v>2</v>
      </c>
      <c r="N129" s="3">
        <v>2</v>
      </c>
      <c r="O129" s="3">
        <v>0</v>
      </c>
      <c r="P129" s="3">
        <v>0</v>
      </c>
      <c r="Q129" s="3">
        <v>1</v>
      </c>
      <c r="R129" s="3">
        <v>0</v>
      </c>
      <c r="S129" s="3">
        <v>1</v>
      </c>
      <c r="T129" s="3">
        <v>0</v>
      </c>
      <c r="U129" s="3">
        <v>0</v>
      </c>
    </row>
    <row r="130" spans="1:21" ht="12.75" customHeight="1" x14ac:dyDescent="0.2">
      <c r="A130" s="415"/>
      <c r="B130" s="2" t="s">
        <v>21</v>
      </c>
      <c r="C130" s="3">
        <v>45</v>
      </c>
      <c r="D130" s="3">
        <v>1</v>
      </c>
      <c r="E130" s="3">
        <v>3</v>
      </c>
      <c r="F130" s="3">
        <v>3</v>
      </c>
      <c r="G130" s="3">
        <v>4</v>
      </c>
      <c r="H130" s="3">
        <v>0</v>
      </c>
      <c r="I130" s="3">
        <v>5</v>
      </c>
      <c r="J130" s="3">
        <v>4</v>
      </c>
      <c r="K130" s="3">
        <v>6</v>
      </c>
      <c r="L130" s="3">
        <v>2</v>
      </c>
      <c r="M130" s="3">
        <v>9</v>
      </c>
      <c r="N130" s="3">
        <v>2</v>
      </c>
      <c r="O130" s="3">
        <v>4</v>
      </c>
      <c r="P130" s="3">
        <v>1</v>
      </c>
      <c r="Q130" s="3">
        <v>0</v>
      </c>
      <c r="R130" s="3">
        <v>1</v>
      </c>
      <c r="S130" s="3">
        <v>0</v>
      </c>
      <c r="T130" s="3">
        <v>0</v>
      </c>
      <c r="U130" s="3">
        <v>0</v>
      </c>
    </row>
    <row r="131" spans="1:21" ht="12.75" customHeight="1" x14ac:dyDescent="0.2">
      <c r="A131" s="450" t="s">
        <v>366</v>
      </c>
      <c r="B131" s="244" t="s">
        <v>0</v>
      </c>
      <c r="C131" s="198">
        <v>7</v>
      </c>
      <c r="D131" s="198">
        <v>0</v>
      </c>
      <c r="E131" s="198">
        <v>0</v>
      </c>
      <c r="F131" s="198">
        <v>0</v>
      </c>
      <c r="G131" s="198">
        <v>0</v>
      </c>
      <c r="H131" s="198">
        <v>2</v>
      </c>
      <c r="I131" s="198">
        <v>1</v>
      </c>
      <c r="J131" s="198">
        <v>3</v>
      </c>
      <c r="K131" s="198">
        <v>0</v>
      </c>
      <c r="L131" s="198">
        <v>1</v>
      </c>
      <c r="M131" s="198">
        <v>0</v>
      </c>
      <c r="N131" s="198">
        <v>0</v>
      </c>
      <c r="O131" s="198">
        <v>0</v>
      </c>
      <c r="P131" s="198">
        <v>0</v>
      </c>
      <c r="Q131" s="198">
        <v>0</v>
      </c>
      <c r="R131" s="198">
        <v>0</v>
      </c>
      <c r="S131" s="198">
        <v>0</v>
      </c>
      <c r="T131" s="198">
        <v>0</v>
      </c>
      <c r="U131" s="198">
        <v>0</v>
      </c>
    </row>
    <row r="132" spans="1:21" ht="12.75" customHeight="1" x14ac:dyDescent="0.2">
      <c r="A132" s="450"/>
      <c r="B132" s="244" t="s">
        <v>20</v>
      </c>
      <c r="C132" s="198">
        <v>6</v>
      </c>
      <c r="D132" s="198">
        <v>0</v>
      </c>
      <c r="E132" s="198">
        <v>0</v>
      </c>
      <c r="F132" s="198">
        <v>0</v>
      </c>
      <c r="G132" s="198">
        <v>0</v>
      </c>
      <c r="H132" s="198">
        <v>2</v>
      </c>
      <c r="I132" s="198">
        <v>1</v>
      </c>
      <c r="J132" s="198">
        <v>3</v>
      </c>
      <c r="K132" s="198">
        <v>0</v>
      </c>
      <c r="L132" s="198">
        <v>0</v>
      </c>
      <c r="M132" s="198">
        <v>0</v>
      </c>
      <c r="N132" s="198">
        <v>0</v>
      </c>
      <c r="O132" s="198">
        <v>0</v>
      </c>
      <c r="P132" s="198">
        <v>0</v>
      </c>
      <c r="Q132" s="198">
        <v>0</v>
      </c>
      <c r="R132" s="198">
        <v>0</v>
      </c>
      <c r="S132" s="198">
        <v>0</v>
      </c>
      <c r="T132" s="198">
        <v>0</v>
      </c>
      <c r="U132" s="198">
        <v>0</v>
      </c>
    </row>
    <row r="133" spans="1:21" ht="12.75" customHeight="1" x14ac:dyDescent="0.2">
      <c r="A133" s="450"/>
      <c r="B133" s="244" t="s">
        <v>21</v>
      </c>
      <c r="C133" s="198">
        <v>1</v>
      </c>
      <c r="D133" s="198">
        <v>0</v>
      </c>
      <c r="E133" s="198">
        <v>0</v>
      </c>
      <c r="F133" s="198">
        <v>0</v>
      </c>
      <c r="G133" s="198">
        <v>0</v>
      </c>
      <c r="H133" s="198">
        <v>0</v>
      </c>
      <c r="I133" s="198">
        <v>0</v>
      </c>
      <c r="J133" s="198">
        <v>0</v>
      </c>
      <c r="K133" s="198">
        <v>0</v>
      </c>
      <c r="L133" s="198">
        <v>1</v>
      </c>
      <c r="M133" s="198">
        <v>0</v>
      </c>
      <c r="N133" s="198">
        <v>0</v>
      </c>
      <c r="O133" s="198">
        <v>0</v>
      </c>
      <c r="P133" s="198">
        <v>0</v>
      </c>
      <c r="Q133" s="198">
        <v>0</v>
      </c>
      <c r="R133" s="198">
        <v>0</v>
      </c>
      <c r="S133" s="198">
        <v>0</v>
      </c>
      <c r="T133" s="198">
        <v>0</v>
      </c>
      <c r="U133" s="198">
        <v>0</v>
      </c>
    </row>
    <row r="134" spans="1:21" ht="12.75" customHeight="1" x14ac:dyDescent="0.2">
      <c r="A134" s="451" t="s">
        <v>362</v>
      </c>
      <c r="B134" s="245" t="s">
        <v>0</v>
      </c>
      <c r="C134" s="3">
        <v>22</v>
      </c>
      <c r="D134" s="3">
        <v>0</v>
      </c>
      <c r="E134" s="3">
        <v>8</v>
      </c>
      <c r="F134" s="3">
        <v>8</v>
      </c>
      <c r="G134" s="3">
        <v>3</v>
      </c>
      <c r="H134" s="3">
        <v>0</v>
      </c>
      <c r="I134" s="3">
        <v>0</v>
      </c>
      <c r="J134" s="3">
        <v>1</v>
      </c>
      <c r="K134" s="3">
        <v>1</v>
      </c>
      <c r="L134" s="3">
        <v>0</v>
      </c>
      <c r="M134" s="3">
        <v>0</v>
      </c>
      <c r="N134" s="3">
        <v>1</v>
      </c>
      <c r="O134" s="3">
        <v>0</v>
      </c>
      <c r="P134" s="3">
        <v>0</v>
      </c>
      <c r="Q134" s="3">
        <v>0</v>
      </c>
      <c r="R134" s="3">
        <v>0</v>
      </c>
      <c r="S134" s="3">
        <v>0</v>
      </c>
      <c r="T134" s="3">
        <v>0</v>
      </c>
      <c r="U134" s="3">
        <v>0</v>
      </c>
    </row>
    <row r="135" spans="1:21" ht="12.75" customHeight="1" x14ac:dyDescent="0.2">
      <c r="A135" s="415"/>
      <c r="B135" s="245" t="s">
        <v>20</v>
      </c>
      <c r="C135" s="3">
        <v>12</v>
      </c>
      <c r="D135" s="3">
        <v>0</v>
      </c>
      <c r="E135" s="3">
        <v>5</v>
      </c>
      <c r="F135" s="3">
        <v>6</v>
      </c>
      <c r="G135" s="3">
        <v>1</v>
      </c>
      <c r="H135" s="3">
        <v>0</v>
      </c>
      <c r="I135" s="3">
        <v>0</v>
      </c>
      <c r="J135" s="3">
        <v>0</v>
      </c>
      <c r="K135" s="3">
        <v>0</v>
      </c>
      <c r="L135" s="3">
        <v>0</v>
      </c>
      <c r="M135" s="3">
        <v>0</v>
      </c>
      <c r="N135" s="3">
        <v>0</v>
      </c>
      <c r="O135" s="3">
        <v>0</v>
      </c>
      <c r="P135" s="3">
        <v>0</v>
      </c>
      <c r="Q135" s="3">
        <v>0</v>
      </c>
      <c r="R135" s="3">
        <v>0</v>
      </c>
      <c r="S135" s="3">
        <v>0</v>
      </c>
      <c r="T135" s="3">
        <v>0</v>
      </c>
      <c r="U135" s="3">
        <v>0</v>
      </c>
    </row>
    <row r="136" spans="1:21" ht="12.75" customHeight="1" x14ac:dyDescent="0.2">
      <c r="A136" s="415"/>
      <c r="B136" s="245" t="s">
        <v>21</v>
      </c>
      <c r="C136" s="3">
        <v>10</v>
      </c>
      <c r="D136" s="3">
        <v>0</v>
      </c>
      <c r="E136" s="3">
        <v>3</v>
      </c>
      <c r="F136" s="3">
        <v>2</v>
      </c>
      <c r="G136" s="3">
        <v>2</v>
      </c>
      <c r="H136" s="3">
        <v>0</v>
      </c>
      <c r="I136" s="3">
        <v>0</v>
      </c>
      <c r="J136" s="3">
        <v>1</v>
      </c>
      <c r="K136" s="3">
        <v>1</v>
      </c>
      <c r="L136" s="3">
        <v>0</v>
      </c>
      <c r="M136" s="3">
        <v>0</v>
      </c>
      <c r="N136" s="3">
        <v>1</v>
      </c>
      <c r="O136" s="3">
        <v>0</v>
      </c>
      <c r="P136" s="3">
        <v>0</v>
      </c>
      <c r="Q136" s="3">
        <v>0</v>
      </c>
      <c r="R136" s="3">
        <v>0</v>
      </c>
      <c r="S136" s="3">
        <v>0</v>
      </c>
      <c r="T136" s="3">
        <v>0</v>
      </c>
      <c r="U136" s="3">
        <v>0</v>
      </c>
    </row>
    <row r="137" spans="1:21" ht="12.75" customHeight="1" x14ac:dyDescent="0.2">
      <c r="A137" s="450" t="s">
        <v>363</v>
      </c>
      <c r="B137" s="244" t="s">
        <v>0</v>
      </c>
      <c r="C137" s="198">
        <v>25</v>
      </c>
      <c r="D137" s="198">
        <v>2</v>
      </c>
      <c r="E137" s="198">
        <v>1</v>
      </c>
      <c r="F137" s="198">
        <v>1</v>
      </c>
      <c r="G137" s="198">
        <v>2</v>
      </c>
      <c r="H137" s="198">
        <v>3</v>
      </c>
      <c r="I137" s="198">
        <v>4</v>
      </c>
      <c r="J137" s="198">
        <v>2</v>
      </c>
      <c r="K137" s="198">
        <v>4</v>
      </c>
      <c r="L137" s="198">
        <v>1</v>
      </c>
      <c r="M137" s="198">
        <v>1</v>
      </c>
      <c r="N137" s="198">
        <v>4</v>
      </c>
      <c r="O137" s="198">
        <v>0</v>
      </c>
      <c r="P137" s="198">
        <v>0</v>
      </c>
      <c r="Q137" s="198">
        <v>0</v>
      </c>
      <c r="R137" s="198">
        <v>0</v>
      </c>
      <c r="S137" s="198">
        <v>0</v>
      </c>
      <c r="T137" s="198">
        <v>0</v>
      </c>
      <c r="U137" s="198">
        <v>0</v>
      </c>
    </row>
    <row r="138" spans="1:21" ht="12.75" customHeight="1" x14ac:dyDescent="0.2">
      <c r="A138" s="414"/>
      <c r="B138" s="244" t="s">
        <v>20</v>
      </c>
      <c r="C138" s="198">
        <v>8</v>
      </c>
      <c r="D138" s="198">
        <v>1</v>
      </c>
      <c r="E138" s="198">
        <v>1</v>
      </c>
      <c r="F138" s="198">
        <v>0</v>
      </c>
      <c r="G138" s="198">
        <v>1</v>
      </c>
      <c r="H138" s="198">
        <v>1</v>
      </c>
      <c r="I138" s="198">
        <v>1</v>
      </c>
      <c r="J138" s="198">
        <v>0</v>
      </c>
      <c r="K138" s="198">
        <v>0</v>
      </c>
      <c r="L138" s="198">
        <v>1</v>
      </c>
      <c r="M138" s="198">
        <v>0</v>
      </c>
      <c r="N138" s="198">
        <v>2</v>
      </c>
      <c r="O138" s="198">
        <v>0</v>
      </c>
      <c r="P138" s="198">
        <v>0</v>
      </c>
      <c r="Q138" s="198">
        <v>0</v>
      </c>
      <c r="R138" s="198">
        <v>0</v>
      </c>
      <c r="S138" s="198">
        <v>0</v>
      </c>
      <c r="T138" s="198">
        <v>0</v>
      </c>
      <c r="U138" s="198">
        <v>0</v>
      </c>
    </row>
    <row r="139" spans="1:21" ht="12.75" customHeight="1" x14ac:dyDescent="0.2">
      <c r="A139" s="414"/>
      <c r="B139" s="244" t="s">
        <v>21</v>
      </c>
      <c r="C139" s="198">
        <v>17</v>
      </c>
      <c r="D139" s="198">
        <v>1</v>
      </c>
      <c r="E139" s="198">
        <v>0</v>
      </c>
      <c r="F139" s="198">
        <v>1</v>
      </c>
      <c r="G139" s="198">
        <v>1</v>
      </c>
      <c r="H139" s="198">
        <v>2</v>
      </c>
      <c r="I139" s="198">
        <v>3</v>
      </c>
      <c r="J139" s="198">
        <v>2</v>
      </c>
      <c r="K139" s="198">
        <v>4</v>
      </c>
      <c r="L139" s="198">
        <v>0</v>
      </c>
      <c r="M139" s="198">
        <v>1</v>
      </c>
      <c r="N139" s="198">
        <v>2</v>
      </c>
      <c r="O139" s="198">
        <v>0</v>
      </c>
      <c r="P139" s="198">
        <v>0</v>
      </c>
      <c r="Q139" s="198">
        <v>0</v>
      </c>
      <c r="R139" s="198">
        <v>0</v>
      </c>
      <c r="S139" s="198">
        <v>0</v>
      </c>
      <c r="T139" s="198">
        <v>0</v>
      </c>
      <c r="U139" s="198">
        <v>0</v>
      </c>
    </row>
    <row r="141" spans="1:21" s="128" customFormat="1" ht="12.75" customHeight="1" x14ac:dyDescent="0.2">
      <c r="A141" s="127" t="s">
        <v>627</v>
      </c>
    </row>
    <row r="142" spans="1:21" s="128" customFormat="1" ht="12.75" customHeight="1" x14ac:dyDescent="0.2">
      <c r="A142" s="127" t="s">
        <v>649</v>
      </c>
    </row>
    <row r="143" spans="1:21" s="128" customFormat="1" ht="12.75" customHeight="1" x14ac:dyDescent="0.2">
      <c r="A143" s="145" t="s">
        <v>653</v>
      </c>
    </row>
    <row r="144" spans="1:21" s="128" customFormat="1" ht="12.75" customHeight="1" x14ac:dyDescent="0.2"/>
    <row r="145" spans="1:1" s="128" customFormat="1" ht="12.75" customHeight="1" x14ac:dyDescent="0.2">
      <c r="A145" s="127" t="s">
        <v>632</v>
      </c>
    </row>
  </sheetData>
  <mergeCells count="49">
    <mergeCell ref="C3:C4"/>
    <mergeCell ref="D3:U3"/>
    <mergeCell ref="A5:A7"/>
    <mergeCell ref="A8:A10"/>
    <mergeCell ref="A3:A4"/>
    <mergeCell ref="B3:B4"/>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31:A133"/>
    <mergeCell ref="A134:A136"/>
    <mergeCell ref="A137:A139"/>
    <mergeCell ref="A116:A118"/>
    <mergeCell ref="A119:A121"/>
    <mergeCell ref="A122:A124"/>
    <mergeCell ref="A125:A127"/>
    <mergeCell ref="A128:A130"/>
  </mergeCells>
  <hyperlinks>
    <hyperlink ref="V1" location="Contents!A1" display="contents" xr:uid="{2C43CDF6-9049-4C83-A4BB-EE564CE1690E}"/>
  </hyperlinks>
  <pageMargins left="0.5" right="0.5" top="0.5" bottom="0.5" header="0" footer="0"/>
  <pageSetup paperSize="9" scale="43"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92CB-DD2C-436C-B1A2-CAE92396E830}">
  <sheetPr>
    <pageSetUpPr fitToPage="1"/>
  </sheetPr>
  <dimension ref="A1:J145"/>
  <sheetViews>
    <sheetView showGridLines="0" zoomScaleNormal="100" workbookViewId="0">
      <pane ySplit="1" topLeftCell="A2" activePane="bottomLeft" state="frozen"/>
      <selection pane="bottomLeft" activeCell="B6" sqref="B6"/>
    </sheetView>
  </sheetViews>
  <sheetFormatPr defaultColWidth="9.28515625" defaultRowHeight="12.75" x14ac:dyDescent="0.2"/>
  <cols>
    <col min="1" max="1" width="1.7109375" style="23" customWidth="1"/>
    <col min="2" max="2" width="15.42578125" style="23" customWidth="1"/>
    <col min="3" max="3" width="147.85546875" style="23" customWidth="1"/>
    <col min="4" max="16384" width="9.28515625" style="23"/>
  </cols>
  <sheetData>
    <row r="1" spans="1:3" ht="20.25" x14ac:dyDescent="0.3">
      <c r="B1" s="22" t="s">
        <v>538</v>
      </c>
    </row>
    <row r="2" spans="1:3" x14ac:dyDescent="0.2">
      <c r="A2" s="133"/>
    </row>
    <row r="3" spans="1:3" ht="14.25" x14ac:dyDescent="0.2">
      <c r="B3" s="24" t="s">
        <v>539</v>
      </c>
    </row>
    <row r="4" spans="1:3" s="16" customFormat="1" ht="12" x14ac:dyDescent="0.2">
      <c r="B4" s="25" t="str">
        <f>'Background information'!B1</f>
        <v>Background information</v>
      </c>
    </row>
    <row r="5" spans="1:3" s="16" customFormat="1" ht="12" x14ac:dyDescent="0.2">
      <c r="B5" s="25" t="str">
        <f>'Key findings'!B1</f>
        <v>Key findings</v>
      </c>
    </row>
    <row r="6" spans="1:3" s="16" customFormat="1" ht="12" x14ac:dyDescent="0.2">
      <c r="B6" s="25" t="s">
        <v>709</v>
      </c>
      <c r="C6" s="350"/>
    </row>
    <row r="7" spans="1:3" s="16" customFormat="1" ht="12" x14ac:dyDescent="0.2">
      <c r="B7" s="25" t="s">
        <v>747</v>
      </c>
    </row>
    <row r="8" spans="1:3" s="16" customFormat="1" ht="12" x14ac:dyDescent="0.2"/>
    <row r="9" spans="1:3" s="16" customFormat="1" ht="14.25" x14ac:dyDescent="0.2">
      <c r="B9" s="26" t="s">
        <v>540</v>
      </c>
      <c r="C9" s="27"/>
    </row>
    <row r="10" spans="1:3" s="16" customFormat="1" ht="12" x14ac:dyDescent="0.2">
      <c r="B10" s="396" t="s">
        <v>541</v>
      </c>
      <c r="C10" s="358" t="str">
        <f>'table1,2'!A1</f>
        <v>Table 1: Clients seen by age, sex and ethnic group, 2018/19</v>
      </c>
    </row>
    <row r="11" spans="1:3" s="16" customFormat="1" ht="12" x14ac:dyDescent="0.2">
      <c r="B11" s="396"/>
      <c r="C11" s="358" t="str">
        <f>'table1,2'!A24</f>
        <v>Table 2: Clients seen: rates (crude, age-specific and age-standardised) by sex and ethnic group, 2018/19</v>
      </c>
    </row>
    <row r="12" spans="1:3" s="16" customFormat="1" ht="12" x14ac:dyDescent="0.2">
      <c r="B12" s="396"/>
      <c r="C12" s="358" t="str">
        <f>'table3,4'!A1</f>
        <v>Table 3: Clients seen by DHBs, by age, sex and ethnic group, 2018/19</v>
      </c>
    </row>
    <row r="13" spans="1:3" s="16" customFormat="1" ht="12" x14ac:dyDescent="0.2">
      <c r="B13" s="396"/>
      <c r="C13" s="358" t="str">
        <f>'table3,4'!A25</f>
        <v>Table 4: Clients seen by DHBs: rates (crude, age-specific and age-standardised) by sex and ethnic group, 2018/19</v>
      </c>
    </row>
    <row r="14" spans="1:3" s="16" customFormat="1" ht="12" x14ac:dyDescent="0.2">
      <c r="B14" s="396"/>
      <c r="C14" s="358" t="str">
        <f>'table5,6'!A1</f>
        <v>Table 5: Clients seen by NGOs, by age, sex and ethnic group, 2018/19</v>
      </c>
    </row>
    <row r="15" spans="1:3" s="16" customFormat="1" ht="12" x14ac:dyDescent="0.2">
      <c r="B15" s="396"/>
      <c r="C15" s="358" t="str">
        <f>'table5,6'!A26</f>
        <v>Table 6: Clients seen by NGOs: rates (crude, age-specific and age-standardised) by sex and ethnic group, 2018/19</v>
      </c>
    </row>
    <row r="16" spans="1:3" s="16" customFormat="1" ht="12" x14ac:dyDescent="0.2">
      <c r="B16" s="396"/>
      <c r="C16" s="358" t="str">
        <f>'table7,8'!A1</f>
        <v>Table 7: Clients seen face-to-face by age, sex and ethnic group, 2018/19</v>
      </c>
    </row>
    <row r="17" spans="2:3" s="16" customFormat="1" ht="12" x14ac:dyDescent="0.2">
      <c r="B17" s="396"/>
      <c r="C17" s="358" t="str">
        <f>'table7,8'!A25</f>
        <v>Table 8: Clients seen face-to-face: rates (crude, age-specific and age-standardised) by sex and ethnic group, 2018/19</v>
      </c>
    </row>
    <row r="18" spans="2:3" s="16" customFormat="1" ht="12" x14ac:dyDescent="0.2">
      <c r="B18" s="396"/>
      <c r="C18" s="358" t="str">
        <f>table9!A1</f>
        <v>Table 9: Clients seen by DHBs and NGOs, numbers and age-standardised rates, 2008/09–2018/19</v>
      </c>
    </row>
    <row r="19" spans="2:3" s="16" customFormat="1" ht="12" x14ac:dyDescent="0.2">
      <c r="B19" s="396"/>
      <c r="C19" s="358" t="str">
        <f>table10!A1</f>
        <v>Table 10: Clients seen: numbers and age-standardised rates, by Māori and non-Māori and sex, DHB only, 2008/09–2018/19</v>
      </c>
    </row>
    <row r="20" spans="2:3" s="16" customFormat="1" ht="12" x14ac:dyDescent="0.2">
      <c r="B20" s="28"/>
    </row>
    <row r="21" spans="2:3" s="16" customFormat="1" ht="12" x14ac:dyDescent="0.2">
      <c r="B21" s="396" t="s">
        <v>542</v>
      </c>
      <c r="C21" s="25" t="str">
        <f>table11!A1</f>
        <v>Table 11: Clients seen by organisation, ethnicity, sex, total population, 2018/19</v>
      </c>
    </row>
    <row r="22" spans="2:3" s="16" customFormat="1" ht="12" x14ac:dyDescent="0.2">
      <c r="B22" s="396"/>
      <c r="C22" s="25" t="str">
        <f>table12!A1</f>
        <v>Table 12: Clients seen by DHB of service vs DHB of domicile, 2018/19</v>
      </c>
    </row>
    <row r="23" spans="2:3" s="16" customFormat="1" ht="12" x14ac:dyDescent="0.2">
      <c r="B23" s="396"/>
      <c r="C23" s="25" t="str">
        <f>table13!A1</f>
        <v>Table 13: Number and percentage of clients seen by DHBs and NGOs by Team Type, 2018/19</v>
      </c>
    </row>
    <row r="24" spans="2:3" s="16" customFormat="1" ht="12" x14ac:dyDescent="0.2">
      <c r="B24" s="396"/>
      <c r="C24" s="29" t="str">
        <f>table14!A1</f>
        <v>Table 14: Bednights and contacts by DHBs and NGOs, 2008/09 - 2018/19</v>
      </c>
    </row>
    <row r="25" spans="2:3" s="16" customFormat="1" ht="12" x14ac:dyDescent="0.2"/>
    <row r="26" spans="2:3" s="16" customFormat="1" ht="12" x14ac:dyDescent="0.2">
      <c r="B26" s="396" t="s">
        <v>543</v>
      </c>
      <c r="C26" s="25" t="str">
        <f>table15!A1</f>
        <v>Table 15: Clients seen by DHBs and number of activities by activity type, 2018/19</v>
      </c>
    </row>
    <row r="27" spans="2:3" s="16" customFormat="1" ht="12" x14ac:dyDescent="0.2">
      <c r="B27" s="396"/>
      <c r="C27" s="25" t="str">
        <f>table16!A1</f>
        <v>Table 16: Clients seen by NGOs and number of activities by activity type, 2018/19</v>
      </c>
    </row>
    <row r="28" spans="2:3" s="16" customFormat="1" ht="12" x14ac:dyDescent="0.2">
      <c r="B28" s="396"/>
      <c r="C28" s="25" t="str">
        <f>table17!A1</f>
        <v>Table 17: Clients seen by activity type, age and sex, 2018/19</v>
      </c>
    </row>
    <row r="29" spans="2:3" s="16" customFormat="1" ht="12" x14ac:dyDescent="0.2">
      <c r="B29" s="396"/>
      <c r="C29" s="25" t="str">
        <f>table18!A1</f>
        <v>Table 18: Clients seen by activity type, age and sex, Māori population, 2018/19</v>
      </c>
    </row>
    <row r="30" spans="2:3" s="16" customFormat="1" ht="12" x14ac:dyDescent="0.2">
      <c r="B30" s="396"/>
      <c r="C30" s="25" t="str">
        <f>table19!A1</f>
        <v>Table 19: Clients seen by activity type, age and sex, Pacific population, 2018/19</v>
      </c>
    </row>
    <row r="31" spans="2:3" s="16" customFormat="1" ht="12" x14ac:dyDescent="0.2">
      <c r="B31" s="396"/>
      <c r="C31" s="25" t="str">
        <f>table20!A1</f>
        <v>Table 20: Clients seen by activity type, age and sex, Asian population, 2018/19</v>
      </c>
    </row>
    <row r="32" spans="2:3" s="16" customFormat="1" ht="12" x14ac:dyDescent="0.2"/>
    <row r="33" spans="2:10" s="16" customFormat="1" ht="12" x14ac:dyDescent="0.2">
      <c r="B33" s="396" t="s">
        <v>544</v>
      </c>
      <c r="C33" s="25" t="str">
        <f>table21!A1</f>
        <v>Table 21: Clients seen by DHBs, bednights, contacts and face-to-face contacts by team type, 2018/19</v>
      </c>
    </row>
    <row r="34" spans="2:10" s="16" customFormat="1" ht="12" x14ac:dyDescent="0.2">
      <c r="B34" s="396"/>
      <c r="C34" s="25" t="str">
        <f>table22!A1</f>
        <v>Table 22: Clients seen by NGOs, bednights, contacts and face-to-face contacts by team type, 2018/19</v>
      </c>
    </row>
    <row r="35" spans="2:10" s="16" customFormat="1" ht="12" x14ac:dyDescent="0.2">
      <c r="B35" s="396"/>
      <c r="C35" s="25" t="str">
        <f>table23!A1</f>
        <v>Table 23: Clients seen by team type, age and sex, 2018/19</v>
      </c>
    </row>
    <row r="36" spans="2:10" s="16" customFormat="1" ht="12" x14ac:dyDescent="0.2">
      <c r="B36" s="396"/>
      <c r="C36" s="25" t="str">
        <f>table24!A1</f>
        <v>Table 24: Clients seen by team type, age and sex, Māori population, 2018/19</v>
      </c>
    </row>
    <row r="37" spans="2:10" s="16" customFormat="1" ht="12" x14ac:dyDescent="0.2">
      <c r="B37" s="396"/>
      <c r="C37" s="25" t="str">
        <f>table25!A1</f>
        <v>Table 25: Clients seen by team type, age and sex, Pacific population, 2018/19</v>
      </c>
    </row>
    <row r="38" spans="2:10" s="16" customFormat="1" ht="12" x14ac:dyDescent="0.2">
      <c r="B38" s="396"/>
      <c r="C38" s="25" t="str">
        <f>table26!A1</f>
        <v>Table 26: Clients seen by team type, age and sex, Asian population, 2018/19</v>
      </c>
    </row>
    <row r="39" spans="2:10" s="16" customFormat="1" ht="12" x14ac:dyDescent="0.2">
      <c r="B39" s="396"/>
      <c r="C39" s="25" t="str">
        <f>table27!A1</f>
        <v>Table 27: Clients seen and number of activities provided by community team types, by activity type, 2018/19</v>
      </c>
    </row>
    <row r="40" spans="2:10" s="16" customFormat="1" ht="12" x14ac:dyDescent="0.2">
      <c r="B40" s="396"/>
      <c r="C40" s="25" t="str">
        <f>table28!A1</f>
        <v>Table 28: Clients seen and number of activities provided by inpatient team types, by activity type, 2018/19</v>
      </c>
    </row>
    <row r="41" spans="2:10" s="16" customFormat="1" x14ac:dyDescent="0.2">
      <c r="B41" s="396"/>
      <c r="C41" s="25" t="str">
        <f>table29!A1</f>
        <v>Table 29: Clients seen and number of activities provided by alcohol and drug team types, by activity type, 2018/19</v>
      </c>
      <c r="D41" s="133"/>
    </row>
    <row r="42" spans="2:10" s="16" customFormat="1" ht="12" x14ac:dyDescent="0.2">
      <c r="B42" s="396"/>
      <c r="C42" s="25" t="str">
        <f>table30!A1</f>
        <v>Table 30: Clients seen and number of activities provided by child and youth team types, by activity type, 2018/19</v>
      </c>
    </row>
    <row r="43" spans="2:10" s="16" customFormat="1" x14ac:dyDescent="0.2">
      <c r="B43" s="396"/>
      <c r="C43" s="25" t="str">
        <f>table31!A1</f>
        <v>Table 31: Clients seen and number of activities provided by forensic team types, by activity type, 2018/19</v>
      </c>
      <c r="J43" s="133"/>
    </row>
    <row r="44" spans="2:10" s="16" customFormat="1" ht="12" x14ac:dyDescent="0.2">
      <c r="B44" s="396"/>
      <c r="C44" s="25" t="str">
        <f>table32!A1</f>
        <v>Table 32: Clients seen and number of activities provided by kaupapa Māori team types, by activity type, 2018/19</v>
      </c>
    </row>
    <row r="45" spans="2:10" s="16" customFormat="1" ht="12" x14ac:dyDescent="0.2"/>
    <row r="46" spans="2:10" s="16" customFormat="1" ht="12" x14ac:dyDescent="0.2">
      <c r="B46" s="396" t="s">
        <v>545</v>
      </c>
      <c r="C46" s="25" t="str">
        <f>table33!A1</f>
        <v>Table 33: Clients seen, bednights, contacts and face-to-face contacts, by activity setting, 2018/19</v>
      </c>
    </row>
    <row r="47" spans="2:10" s="16" customFormat="1" ht="12" x14ac:dyDescent="0.2">
      <c r="B47" s="396"/>
      <c r="C47" s="25" t="str">
        <f>table34!A1</f>
        <v>Table 34: Number of activities by activity type and activity setting, 2018/19</v>
      </c>
    </row>
    <row r="48" spans="2:10" s="16" customFormat="1" ht="12" x14ac:dyDescent="0.2">
      <c r="B48" s="28"/>
    </row>
    <row r="49" spans="2:3" s="16" customFormat="1" ht="12" x14ac:dyDescent="0.2">
      <c r="B49" s="396" t="s">
        <v>546</v>
      </c>
      <c r="C49" s="25" t="str">
        <f>table35!A1</f>
        <v>Table 35: New referrals received by mental health and addiction teams by age, sex and referral source, 2018/19</v>
      </c>
    </row>
    <row r="50" spans="2:3" s="16" customFormat="1" ht="12" x14ac:dyDescent="0.2">
      <c r="B50" s="396"/>
      <c r="C50" s="25" t="str">
        <f>table36!A1</f>
        <v>Table 36: Discharges from mental health and addiction teams by age, sex and referral destination, 2018/19</v>
      </c>
    </row>
    <row r="51" spans="2:3" s="16" customFormat="1" ht="12" x14ac:dyDescent="0.2">
      <c r="B51" s="396"/>
      <c r="C51" s="25" t="str">
        <f>table37!A1</f>
        <v>Table 37: Discharges from mental health and addiction teams by reason for discharge, 2018/19</v>
      </c>
    </row>
    <row r="52" spans="2:3" s="16" customFormat="1" ht="12" x14ac:dyDescent="0.2">
      <c r="B52" s="30"/>
    </row>
    <row r="53" spans="2:3" s="16" customFormat="1" ht="12" x14ac:dyDescent="0.2">
      <c r="B53" s="396" t="s">
        <v>547</v>
      </c>
      <c r="C53" s="25" t="str">
        <f>table38!A1</f>
        <v>Table 38: Clients seen by deprivation quintile, ethnic group and sex, 2018/19</v>
      </c>
    </row>
    <row r="54" spans="2:3" s="16" customFormat="1" ht="12" x14ac:dyDescent="0.2">
      <c r="B54" s="396"/>
      <c r="C54" s="358" t="str">
        <f>'table39,40'!A1</f>
        <v>Table 39: Number of clients seen by deprivation quintile, age and sex, 2018/19</v>
      </c>
    </row>
    <row r="55" spans="2:3" s="16" customFormat="1" ht="12" x14ac:dyDescent="0.2">
      <c r="B55" s="396"/>
      <c r="C55" s="358" t="str">
        <f>'table39,40'!A31</f>
        <v>Table 40: Rates (crude, age-specific and age-standardised) by deprivation quintile, age and sex, 2018/19</v>
      </c>
    </row>
    <row r="56" spans="2:3" s="16" customFormat="1" ht="12" x14ac:dyDescent="0.2"/>
    <row r="57" spans="2:3" s="16" customFormat="1" ht="12" x14ac:dyDescent="0.2">
      <c r="B57" s="396" t="s">
        <v>548</v>
      </c>
      <c r="C57" s="358" t="str">
        <f>'table41,42,43'!A1</f>
        <v>Table 41: Number of long term clients of mental health and addiction services: by Māori and non-Māori, age group and sex, 2018/19</v>
      </c>
    </row>
    <row r="58" spans="2:3" s="16" customFormat="1" ht="12" x14ac:dyDescent="0.2">
      <c r="B58" s="396"/>
      <c r="C58" s="358" t="str">
        <f>'table41,42,43'!G1</f>
        <v>Table 42: Number of long term clients of mental health services: by Māori and non-Māori, age group and sex, 2018/19</v>
      </c>
    </row>
    <row r="59" spans="2:3" s="16" customFormat="1" ht="12" x14ac:dyDescent="0.2">
      <c r="B59" s="396"/>
      <c r="C59" s="358" t="str">
        <f>'table41,42,43'!M1</f>
        <v>Table 43: Number of long term clients of addiction services: by Māori and non-Māori, age group and sex, 2018/19</v>
      </c>
    </row>
    <row r="60" spans="2:3" s="16" customFormat="1" ht="12" x14ac:dyDescent="0.2">
      <c r="C60" s="31"/>
    </row>
    <row r="61" spans="2:3" s="16" customFormat="1" ht="12" x14ac:dyDescent="0.2">
      <c r="B61" s="396" t="s">
        <v>549</v>
      </c>
      <c r="C61" s="25" t="str">
        <f>table44!A1</f>
        <v>Table 44: Clients with a Mental Health or Substance Addiction Act legal status and special patients, by legal status act and section, sex and Māori and non-Māori, 2018/19</v>
      </c>
    </row>
    <row r="62" spans="2:3" s="16" customFormat="1" ht="12" x14ac:dyDescent="0.2">
      <c r="B62" s="396"/>
      <c r="C62" s="25" t="str">
        <f>table45!A1</f>
        <v>Table 45: Clients with a Mental Health or Substance Addiction Act legal status and special patients, number and age-standardised rates, by sex and Māori and non-Māori, 2008/09 - 2018/19</v>
      </c>
    </row>
    <row r="63" spans="2:3" s="16" customFormat="1" ht="12" x14ac:dyDescent="0.2">
      <c r="B63" s="32"/>
      <c r="C63" s="33"/>
    </row>
    <row r="64" spans="2:3" s="16" customFormat="1" x14ac:dyDescent="0.2">
      <c r="B64" s="396" t="s">
        <v>347</v>
      </c>
      <c r="C64" s="321" t="str">
        <f>'table46,47'!A1</f>
        <v>Table 46: Seclusion events by sex and Māori and non-Māori, 2008/09 - 2018/19</v>
      </c>
    </row>
    <row r="65" spans="2:4" s="16" customFormat="1" ht="12" x14ac:dyDescent="0.2">
      <c r="B65" s="396"/>
      <c r="C65" s="358" t="str">
        <f>'table46,47'!G1</f>
        <v>Table 47: Clients secluded by age-standardised rates, by sex and Māori and non-Māori, 2008/09 - 2018/19</v>
      </c>
    </row>
    <row r="66" spans="2:4" s="16" customFormat="1" ht="12" x14ac:dyDescent="0.2">
      <c r="C66" s="31"/>
    </row>
    <row r="67" spans="2:4" s="16" customFormat="1" ht="12" x14ac:dyDescent="0.2">
      <c r="B67" s="396" t="s">
        <v>550</v>
      </c>
      <c r="C67" s="358" t="str">
        <f>'table48,49'!A1</f>
        <v>Table 48: ECT treatments by sex and Māori and non-Māori, 2008/09 - 2018/19</v>
      </c>
      <c r="D67" s="34"/>
    </row>
    <row r="68" spans="2:4" s="16" customFormat="1" ht="12" x14ac:dyDescent="0.2">
      <c r="B68" s="396"/>
      <c r="C68" s="358" t="str">
        <f>'table48,49'!J1</f>
        <v>Table 49: Clients who received ECT treatments, and age-standardised rates, by sex and Māori and non-Māori, 2008/09 - 2018/19</v>
      </c>
    </row>
    <row r="69" spans="2:4" s="16" customFormat="1" ht="12" x14ac:dyDescent="0.2"/>
    <row r="70" spans="2:4" s="16" customFormat="1" ht="12" x14ac:dyDescent="0.2">
      <c r="B70" s="35" t="s">
        <v>551</v>
      </c>
      <c r="C70" s="358" t="str">
        <f>table50!A1</f>
        <v>Table 50: Principal diagnoses by diagnosis group, age and sex, 2018/19</v>
      </c>
    </row>
    <row r="71" spans="2:4" s="16" customFormat="1" ht="12" x14ac:dyDescent="0.2">
      <c r="B71" s="28"/>
    </row>
    <row r="72" spans="2:4" s="16" customFormat="1" ht="12" x14ac:dyDescent="0.2">
      <c r="B72" s="396" t="s">
        <v>552</v>
      </c>
      <c r="C72" s="36" t="str">
        <f>table51!A1</f>
        <v>Table 51: Validity of HoNOS collections, by DHB and setting, 2018/19</v>
      </c>
    </row>
    <row r="73" spans="2:4" s="16" customFormat="1" ht="12" x14ac:dyDescent="0.2">
      <c r="B73" s="396"/>
      <c r="C73" s="36" t="str">
        <f>table52!A1</f>
        <v>Table 52: Mean total HoNOS scores, by DHB, reason for collection and setting, 2018/19</v>
      </c>
    </row>
    <row r="74" spans="2:4" s="16" customFormat="1" ht="12" x14ac:dyDescent="0.2">
      <c r="B74" s="396"/>
      <c r="C74" s="36" t="str">
        <f>table53!A1</f>
        <v>Table 53: Mean number of clinically significant items, by DHB, reason for collection and setting, HoNOS, 2018/19</v>
      </c>
    </row>
    <row r="75" spans="2:4" s="16" customFormat="1" ht="12" x14ac:dyDescent="0.2">
      <c r="B75" s="397"/>
      <c r="C75" s="37" t="str">
        <f>table54!A1</f>
        <v>Table 54: Distribution of Index of Severity in the inpatient setting, by DHB, reason for collection and setting, HoNOS, 2018/19</v>
      </c>
    </row>
    <row r="76" spans="2:4" s="16" customFormat="1" ht="12" x14ac:dyDescent="0.2"/>
    <row r="77" spans="2:4" s="16" customFormat="1" ht="12" x14ac:dyDescent="0.2"/>
    <row r="78" spans="2:4" s="16" customFormat="1" ht="12" x14ac:dyDescent="0.2"/>
    <row r="79" spans="2:4" s="16" customFormat="1" ht="12" x14ac:dyDescent="0.2"/>
    <row r="80" spans="2:4" s="16" customFormat="1" ht="12" x14ac:dyDescent="0.2"/>
    <row r="81" spans="2:2" s="16" customFormat="1" ht="12" x14ac:dyDescent="0.2"/>
    <row r="82" spans="2:2" s="16" customFormat="1" ht="12" x14ac:dyDescent="0.2">
      <c r="B82" s="28"/>
    </row>
    <row r="83" spans="2:2" s="16" customFormat="1" ht="12" x14ac:dyDescent="0.2"/>
    <row r="84" spans="2:2" s="16" customFormat="1" ht="12" x14ac:dyDescent="0.2"/>
    <row r="85" spans="2:2" s="16" customFormat="1" ht="12" x14ac:dyDescent="0.2"/>
    <row r="86" spans="2:2" s="16" customFormat="1" ht="12" x14ac:dyDescent="0.2"/>
    <row r="87" spans="2:2" s="16" customFormat="1" ht="12" x14ac:dyDescent="0.2"/>
    <row r="88" spans="2:2" s="16" customFormat="1" ht="12" x14ac:dyDescent="0.2"/>
    <row r="89" spans="2:2" s="16" customFormat="1" ht="12" x14ac:dyDescent="0.2"/>
    <row r="90" spans="2:2" s="16" customFormat="1" ht="12" x14ac:dyDescent="0.2">
      <c r="B90" s="25"/>
    </row>
    <row r="145" spans="2:2" x14ac:dyDescent="0.2">
      <c r="B145" s="38"/>
    </row>
  </sheetData>
  <mergeCells count="12">
    <mergeCell ref="B72:B75"/>
    <mergeCell ref="B10:B19"/>
    <mergeCell ref="B21:B24"/>
    <mergeCell ref="B26:B31"/>
    <mergeCell ref="B33:B44"/>
    <mergeCell ref="B46:B47"/>
    <mergeCell ref="B49:B51"/>
    <mergeCell ref="B53:B55"/>
    <mergeCell ref="B57:B59"/>
    <mergeCell ref="B61:B62"/>
    <mergeCell ref="B64:B65"/>
    <mergeCell ref="B67:B68"/>
  </mergeCells>
  <hyperlinks>
    <hyperlink ref="C11" location="'table1,2'!A1" display="'table1,2'!A1" xr:uid="{95253279-B47E-4A4E-9642-6D6BC437782D}"/>
    <hyperlink ref="C10" location="'table1,2'!A1" display="'table1,2'!A1" xr:uid="{1B315381-F5EC-4230-A3A4-6A7F1114F31B}"/>
    <hyperlink ref="C12" location="'table3,4'!A1" display="'table3,4'!A1" xr:uid="{FD066CC4-E1F5-4C42-AB87-0B76186B88C8}"/>
    <hyperlink ref="C13" location="'table3,4'!A1" display="'table3,4'!A1" xr:uid="{E9E5EEC7-AB8D-4835-BADA-9286E29357A0}"/>
    <hyperlink ref="C14" location="'table5,6'!A1" display="'table5,6'!A1" xr:uid="{360CBCDF-8320-434B-A710-E7422CF5EF4D}"/>
    <hyperlink ref="C15" location="'table5,6'!A1" display="'table5,6'!A1" xr:uid="{6334B510-71E6-41B4-BE41-1509C249D4D4}"/>
    <hyperlink ref="C16" location="'table7,8'!A1" display="'table7,8'!A1" xr:uid="{6BF0E2C2-6FB5-4011-A25E-5F5D15264C30}"/>
    <hyperlink ref="C17" location="'table7,8'!A1" display="'table7,8'!A1" xr:uid="{5F8E5C18-01F1-490D-9469-9410712AA298}"/>
    <hyperlink ref="C18" location="table9!A1" display="table9!A1" xr:uid="{F4535DEA-88DF-45B4-81D8-6677F0A34904}"/>
    <hyperlink ref="C19" location="table10!A1" display="table10!A1" xr:uid="{20D8AAD2-F245-468D-90AF-58094A9AC367}"/>
    <hyperlink ref="C26" location="table15!A1" display="table15!A1" xr:uid="{CBF2C66C-2386-4262-BFB2-F4660432AFFF}"/>
    <hyperlink ref="C24" location="table14!A1" display="table14!A1" xr:uid="{2E8F3CE7-B12B-4DDE-BBA0-E2ABBC69A0F6}"/>
    <hyperlink ref="C23" location="table13!A1" display="table13!A1" xr:uid="{4AB0716C-1EB1-44DC-93ED-6542123DA62B}"/>
    <hyperlink ref="C22" location="table12!A1" display="table12!A1" xr:uid="{91867BE2-CF30-44D8-A34B-C3E69A32700D}"/>
    <hyperlink ref="C21" location="table11!A1" display="table11!A1" xr:uid="{27B51F6D-18D7-4D8B-BDEC-18DD27F005BB}"/>
    <hyperlink ref="C27" location="table16!A1" display="table16!A1" xr:uid="{EB229802-9F58-424C-809A-88F9D1A57745}"/>
    <hyperlink ref="C28" location="table17!A1" display="table17!A1" xr:uid="{D690FD67-5165-4945-A34D-CBBF24BD5C7C}"/>
    <hyperlink ref="C29" location="table18!A1" display="table18!A1" xr:uid="{AEDF19B2-DB92-4206-834B-E0D895952B73}"/>
    <hyperlink ref="C30" location="table19!A1" display="table19!A1" xr:uid="{8942F133-7892-4D12-A97F-A6FB29AB7315}"/>
    <hyperlink ref="C31" location="table20!A1" display="table20!A1" xr:uid="{D641562E-7A8C-4CA9-86EB-B608BA580BD2}"/>
    <hyperlink ref="C33" location="table21!A1" display="table21!A1" xr:uid="{8A8E87B5-2DD0-4063-87DA-4680148CC761}"/>
    <hyperlink ref="C34" location="table22!A1" display="table22!A1" xr:uid="{8BDE3DCA-ED70-4439-B41D-4EDDBD0AF584}"/>
    <hyperlink ref="C35" location="table23!A1" display="table23!A1" xr:uid="{ACC294D2-880F-4F93-A1BE-58D6FFBB9F5F}"/>
    <hyperlink ref="C36" location="table24!A1" display="table24!A1" xr:uid="{0BB82239-3FBB-4126-AB33-6E790279A8BF}"/>
    <hyperlink ref="C37" location="table25!A1" display="table25!A1" xr:uid="{CD339634-0F5E-4255-AF8F-746D0D651504}"/>
    <hyperlink ref="C38" location="table26!A1" display="table26!A1" xr:uid="{25078765-D29E-44A0-A4C0-36B359D68440}"/>
    <hyperlink ref="C39" location="table27!A1" display="table27!A1" xr:uid="{5ABCF792-1F7C-4AAF-ACEF-DAB55A083D4E}"/>
    <hyperlink ref="C40" location="table28!A1" display="table28!A1" xr:uid="{8EB65813-2B32-43E9-99DF-387DF2604271}"/>
    <hyperlink ref="C41" location="table29!A1" display="table29!A1" xr:uid="{9203CB48-AB09-46B7-8040-59D5560DC447}"/>
    <hyperlink ref="C42" location="table30!A1" display="table30!A1" xr:uid="{6C550F4C-75E8-4212-8102-C95E933019E5}"/>
    <hyperlink ref="C43" location="table31!A1" display="table31!A1" xr:uid="{39DFE283-D30D-4B58-8A96-064A2D5635B8}"/>
    <hyperlink ref="C44" location="table32!A1" display="table32!A1" xr:uid="{9DDBAD99-8FC5-4454-BB46-153B8F0A5DC0}"/>
    <hyperlink ref="C46" location="table33!A1" display="table33!A1" xr:uid="{BEC07F95-44CF-4964-B1C5-7B4B73F430E1}"/>
    <hyperlink ref="C47" location="table34!A1" display="table34!A1" xr:uid="{B80A0256-56A8-4B10-BB3E-59CD5841BD39}"/>
    <hyperlink ref="C49" location="table35!A1" display="table35!A1" xr:uid="{7B71B8B2-10B0-4481-93D3-01242080BEA0}"/>
    <hyperlink ref="C50" location="table36!A1" display="table36!A1" xr:uid="{9BF4FB5A-7184-4557-967F-40FF63C0DBE9}"/>
    <hyperlink ref="C51" location="table37!A1" display="table37!A1" xr:uid="{F4B53762-8433-4217-8111-EF2B950DD0A9}"/>
    <hyperlink ref="B4" location="'Background information'!A1" display="'Background information'!A1" xr:uid="{D5EDA06D-D4EC-45C0-AEB7-3D8E0277A76E}"/>
    <hyperlink ref="B6" location="Glossary!A1" display="Glossary!A1" xr:uid="{35F67667-B7CD-4D29-9C74-2FBA952DF26B}"/>
    <hyperlink ref="B7" location="'Ethnicity Prioritisation'!A1" display="'Ethnicity Prioritisation'!A1" xr:uid="{E20A9785-226F-41B7-837A-28BF2CD37E05}"/>
    <hyperlink ref="C70" location="'table50, and extra'!A1" display="'table50, and extra'!A1" xr:uid="{A0BF2B39-D383-4838-A375-82CBB6E4D18F}"/>
    <hyperlink ref="C67" location="'table48,49'!A1" display="'table48,49'!A1" xr:uid="{801739C0-E578-4D23-92F6-EC810AE473C7}"/>
    <hyperlink ref="C62" location="table45!A1" display="table45!A1" xr:uid="{3443BC93-5CEF-4BD9-A5EA-A4761D3785A4}"/>
    <hyperlink ref="C61" location="table44!A1" display="table44!A1" xr:uid="{55FD363A-6A5E-472E-9DAD-C3EF405AD2F6}"/>
    <hyperlink ref="C57" location="'table41,42,43'!A1" display="'table41,42,43'!A1" xr:uid="{40A69EA2-510C-4554-9DA9-E6980F3A346B}"/>
    <hyperlink ref="C53" location="table38!A1" display="table38!A1" xr:uid="{4800C863-6CAC-4948-9D62-FAD866D39008}"/>
    <hyperlink ref="C64" location="'table46,47'!A1" display="'table46,47'!A1" xr:uid="{3E5796FA-34F2-4B8E-8F62-5A7E388EFFB4}"/>
    <hyperlink ref="C54" location="'table39,40'!A1" display="'table39,40'!A1" xr:uid="{F41EB264-A542-4384-B4D3-C6B624CF78EE}"/>
    <hyperlink ref="C55" location="'table39,40'!A1" display="'table39,40'!A1" xr:uid="{EE4A865A-52D6-4BD5-A53E-2EBC94A951E0}"/>
    <hyperlink ref="C72" location="table51!A1" display="table51!A1" xr:uid="{D7C0DB60-BF7B-40F4-BCC9-D2726B4E0E67}"/>
    <hyperlink ref="C73:C75" location="table50!A1" display="table50!A1" xr:uid="{00787D19-567F-4556-A12B-EF44D8D78597}"/>
    <hyperlink ref="C58" location="'table41,42,43'!A1" display="'table41,42,43'!A1" xr:uid="{0AFB8C49-9584-47E5-A4CB-3AB14DF06AC2}"/>
    <hyperlink ref="C59" location="'table41,42,43'!A1" display="'table41,42,43'!A1" xr:uid="{D3A69480-BEE9-4EAC-A9BD-956B1DF0C7A7}"/>
    <hyperlink ref="C65" location="'table46,47'!A1" display="'table46,47'!A1" xr:uid="{5AE652A3-E576-4DB1-AA3A-2DE71F0A5B7E}"/>
    <hyperlink ref="C68" location="'table48,49'!A1" display="'table48,49'!A1" xr:uid="{DA1C2BC2-C17E-4339-8D7A-5F06C69A47D6}"/>
    <hyperlink ref="B5" location="'Key findings'!A1" display="'Key findings'!A1" xr:uid="{72518E8B-F70B-43E6-97B8-D7158A87ED2D}"/>
    <hyperlink ref="C73" location="table52!A1" display="table52!A1" xr:uid="{253152DA-B72D-4230-BE95-980CEF9F402C}"/>
    <hyperlink ref="C74" location="table53!A1" display="table53!A1" xr:uid="{AA9F3608-F7A5-41FF-B72C-1AC81A05C869}"/>
    <hyperlink ref="C75" location="table54!A1" display="table54!A1" xr:uid="{167A71EF-8325-4E69-8484-E26BCF55DB63}"/>
  </hyperlinks>
  <pageMargins left="0.7" right="0.7" top="0.75" bottom="0.75" header="0.3" footer="0.3"/>
  <pageSetup paperSize="9" scale="5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145"/>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50.85546875" customWidth="1"/>
    <col min="2" max="2" width="10.85546875" customWidth="1"/>
    <col min="3" max="21" width="7.85546875" customWidth="1"/>
  </cols>
  <sheetData>
    <row r="1" spans="1:23" ht="12.75" customHeight="1" x14ac:dyDescent="0.2">
      <c r="A1" s="195" t="s">
        <v>386</v>
      </c>
      <c r="B1" s="193"/>
      <c r="C1" s="193"/>
      <c r="D1" s="193"/>
      <c r="E1" s="193"/>
      <c r="F1" s="193"/>
      <c r="G1" s="193"/>
      <c r="H1" s="193"/>
      <c r="I1" s="193"/>
      <c r="J1" s="193"/>
      <c r="K1" s="193"/>
      <c r="L1" s="193"/>
      <c r="M1" s="193"/>
      <c r="N1" s="193"/>
      <c r="O1" s="193"/>
      <c r="P1" s="193"/>
      <c r="W1" s="252" t="s">
        <v>554</v>
      </c>
    </row>
    <row r="3" spans="1:23" ht="12.75" customHeight="1" x14ac:dyDescent="0.2">
      <c r="A3" s="444" t="s">
        <v>543</v>
      </c>
      <c r="B3" s="427" t="s">
        <v>836</v>
      </c>
      <c r="C3" s="427" t="s">
        <v>0</v>
      </c>
      <c r="D3" s="423" t="s">
        <v>1</v>
      </c>
      <c r="E3" s="423"/>
      <c r="F3" s="423"/>
      <c r="G3" s="423"/>
      <c r="H3" s="423"/>
      <c r="I3" s="423"/>
      <c r="J3" s="423"/>
      <c r="K3" s="423"/>
      <c r="L3" s="423"/>
      <c r="M3" s="423"/>
      <c r="N3" s="423"/>
      <c r="O3" s="423"/>
      <c r="P3" s="423"/>
      <c r="Q3" s="423"/>
      <c r="R3" s="423"/>
      <c r="S3" s="423"/>
      <c r="T3" s="423"/>
      <c r="U3" s="423"/>
    </row>
    <row r="4" spans="1:23" ht="12.75" customHeight="1" x14ac:dyDescent="0.2">
      <c r="A4" s="448"/>
      <c r="B4" s="427"/>
      <c r="C4" s="427"/>
      <c r="D4" s="1" t="s">
        <v>2</v>
      </c>
      <c r="E4" s="1" t="s">
        <v>3</v>
      </c>
      <c r="F4" s="1" t="s">
        <v>4</v>
      </c>
      <c r="G4" s="1" t="s">
        <v>5</v>
      </c>
      <c r="H4" s="1" t="s">
        <v>6</v>
      </c>
      <c r="I4" s="1" t="s">
        <v>7</v>
      </c>
      <c r="J4" s="1" t="s">
        <v>8</v>
      </c>
      <c r="K4" s="1" t="s">
        <v>9</v>
      </c>
      <c r="L4" s="1" t="s">
        <v>10</v>
      </c>
      <c r="M4" s="1" t="s">
        <v>11</v>
      </c>
      <c r="N4" s="1" t="s">
        <v>12</v>
      </c>
      <c r="O4" s="1" t="s">
        <v>13</v>
      </c>
      <c r="P4" s="1" t="s">
        <v>14</v>
      </c>
      <c r="Q4" s="1" t="s">
        <v>15</v>
      </c>
      <c r="R4" s="1" t="s">
        <v>16</v>
      </c>
      <c r="S4" s="1" t="s">
        <v>17</v>
      </c>
      <c r="T4" s="1" t="s">
        <v>18</v>
      </c>
      <c r="U4" s="1" t="s">
        <v>19</v>
      </c>
    </row>
    <row r="5" spans="1:23" ht="12.75" customHeight="1" x14ac:dyDescent="0.2">
      <c r="A5" s="414" t="s">
        <v>321</v>
      </c>
      <c r="B5" s="244" t="s">
        <v>0</v>
      </c>
      <c r="C5" s="198">
        <v>2276</v>
      </c>
      <c r="D5" s="198">
        <v>0</v>
      </c>
      <c r="E5" s="198">
        <v>5</v>
      </c>
      <c r="F5" s="198">
        <v>94</v>
      </c>
      <c r="G5" s="198">
        <v>337</v>
      </c>
      <c r="H5" s="198">
        <v>397</v>
      </c>
      <c r="I5" s="198">
        <v>324</v>
      </c>
      <c r="J5" s="198">
        <v>298</v>
      </c>
      <c r="K5" s="198">
        <v>245</v>
      </c>
      <c r="L5" s="198">
        <v>141</v>
      </c>
      <c r="M5" s="198">
        <v>118</v>
      </c>
      <c r="N5" s="198">
        <v>94</v>
      </c>
      <c r="O5" s="198">
        <v>83</v>
      </c>
      <c r="P5" s="198">
        <v>66</v>
      </c>
      <c r="Q5" s="198">
        <v>34</v>
      </c>
      <c r="R5" s="198">
        <v>17</v>
      </c>
      <c r="S5" s="198">
        <v>7</v>
      </c>
      <c r="T5" s="198">
        <v>11</v>
      </c>
      <c r="U5" s="198">
        <v>5</v>
      </c>
    </row>
    <row r="6" spans="1:23" ht="12.75" customHeight="1" x14ac:dyDescent="0.2">
      <c r="A6" s="414"/>
      <c r="B6" s="244" t="s">
        <v>20</v>
      </c>
      <c r="C6" s="198">
        <v>932</v>
      </c>
      <c r="D6" s="198">
        <v>0</v>
      </c>
      <c r="E6" s="198">
        <v>2</v>
      </c>
      <c r="F6" s="198">
        <v>25</v>
      </c>
      <c r="G6" s="198">
        <v>123</v>
      </c>
      <c r="H6" s="198">
        <v>193</v>
      </c>
      <c r="I6" s="198">
        <v>137</v>
      </c>
      <c r="J6" s="198">
        <v>127</v>
      </c>
      <c r="K6" s="198">
        <v>94</v>
      </c>
      <c r="L6" s="198">
        <v>65</v>
      </c>
      <c r="M6" s="198">
        <v>43</v>
      </c>
      <c r="N6" s="198">
        <v>37</v>
      </c>
      <c r="O6" s="198">
        <v>35</v>
      </c>
      <c r="P6" s="198">
        <v>23</v>
      </c>
      <c r="Q6" s="198">
        <v>10</v>
      </c>
      <c r="R6" s="198">
        <v>6</v>
      </c>
      <c r="S6" s="198">
        <v>3</v>
      </c>
      <c r="T6" s="198">
        <v>7</v>
      </c>
      <c r="U6" s="198">
        <v>2</v>
      </c>
    </row>
    <row r="7" spans="1:23" ht="12.75" customHeight="1" x14ac:dyDescent="0.2">
      <c r="A7" s="414"/>
      <c r="B7" s="244" t="s">
        <v>21</v>
      </c>
      <c r="C7" s="198">
        <v>1344</v>
      </c>
      <c r="D7" s="198">
        <v>0</v>
      </c>
      <c r="E7" s="198">
        <v>3</v>
      </c>
      <c r="F7" s="198">
        <v>69</v>
      </c>
      <c r="G7" s="198">
        <v>214</v>
      </c>
      <c r="H7" s="198">
        <v>204</v>
      </c>
      <c r="I7" s="198">
        <v>187</v>
      </c>
      <c r="J7" s="198">
        <v>171</v>
      </c>
      <c r="K7" s="198">
        <v>151</v>
      </c>
      <c r="L7" s="198">
        <v>76</v>
      </c>
      <c r="M7" s="198">
        <v>75</v>
      </c>
      <c r="N7" s="198">
        <v>57</v>
      </c>
      <c r="O7" s="198">
        <v>48</v>
      </c>
      <c r="P7" s="198">
        <v>43</v>
      </c>
      <c r="Q7" s="198">
        <v>24</v>
      </c>
      <c r="R7" s="198">
        <v>11</v>
      </c>
      <c r="S7" s="198">
        <v>4</v>
      </c>
      <c r="T7" s="198">
        <v>4</v>
      </c>
      <c r="U7" s="198">
        <v>3</v>
      </c>
    </row>
    <row r="8" spans="1:23" ht="12.75" customHeight="1" x14ac:dyDescent="0.2">
      <c r="A8" s="451" t="s">
        <v>322</v>
      </c>
      <c r="B8" s="2" t="s">
        <v>0</v>
      </c>
      <c r="C8" s="3">
        <v>228</v>
      </c>
      <c r="D8" s="3">
        <v>0</v>
      </c>
      <c r="E8" s="3">
        <v>0</v>
      </c>
      <c r="F8" s="3">
        <v>4</v>
      </c>
      <c r="G8" s="3">
        <v>25</v>
      </c>
      <c r="H8" s="3">
        <v>48</v>
      </c>
      <c r="I8" s="3">
        <v>33</v>
      </c>
      <c r="J8" s="3">
        <v>39</v>
      </c>
      <c r="K8" s="3">
        <v>24</v>
      </c>
      <c r="L8" s="3">
        <v>21</v>
      </c>
      <c r="M8" s="3">
        <v>9</v>
      </c>
      <c r="N8" s="3">
        <v>12</v>
      </c>
      <c r="O8" s="3">
        <v>7</v>
      </c>
      <c r="P8" s="3">
        <v>4</v>
      </c>
      <c r="Q8" s="3">
        <v>1</v>
      </c>
      <c r="R8" s="3">
        <v>1</v>
      </c>
      <c r="S8" s="3">
        <v>0</v>
      </c>
      <c r="T8" s="3">
        <v>0</v>
      </c>
      <c r="U8" s="3">
        <v>0</v>
      </c>
    </row>
    <row r="9" spans="1:23" ht="12.75" customHeight="1" x14ac:dyDescent="0.2">
      <c r="A9" s="415"/>
      <c r="B9" s="2" t="s">
        <v>20</v>
      </c>
      <c r="C9" s="3">
        <v>124</v>
      </c>
      <c r="D9" s="3">
        <v>0</v>
      </c>
      <c r="E9" s="3">
        <v>0</v>
      </c>
      <c r="F9" s="3">
        <v>0</v>
      </c>
      <c r="G9" s="3">
        <v>12</v>
      </c>
      <c r="H9" s="3">
        <v>31</v>
      </c>
      <c r="I9" s="3">
        <v>22</v>
      </c>
      <c r="J9" s="3">
        <v>22</v>
      </c>
      <c r="K9" s="3">
        <v>12</v>
      </c>
      <c r="L9" s="3">
        <v>9</v>
      </c>
      <c r="M9" s="3">
        <v>3</v>
      </c>
      <c r="N9" s="3">
        <v>7</v>
      </c>
      <c r="O9" s="3">
        <v>3</v>
      </c>
      <c r="P9" s="3">
        <v>2</v>
      </c>
      <c r="Q9" s="3">
        <v>1</v>
      </c>
      <c r="R9" s="3">
        <v>0</v>
      </c>
      <c r="S9" s="3">
        <v>0</v>
      </c>
      <c r="T9" s="3">
        <v>0</v>
      </c>
      <c r="U9" s="3">
        <v>0</v>
      </c>
    </row>
    <row r="10" spans="1:23" ht="12.75" customHeight="1" x14ac:dyDescent="0.2">
      <c r="A10" s="415"/>
      <c r="B10" s="2" t="s">
        <v>21</v>
      </c>
      <c r="C10" s="3">
        <v>104</v>
      </c>
      <c r="D10" s="3">
        <v>0</v>
      </c>
      <c r="E10" s="3">
        <v>0</v>
      </c>
      <c r="F10" s="3">
        <v>4</v>
      </c>
      <c r="G10" s="3">
        <v>13</v>
      </c>
      <c r="H10" s="3">
        <v>17</v>
      </c>
      <c r="I10" s="3">
        <v>11</v>
      </c>
      <c r="J10" s="3">
        <v>17</v>
      </c>
      <c r="K10" s="3">
        <v>12</v>
      </c>
      <c r="L10" s="3">
        <v>12</v>
      </c>
      <c r="M10" s="3">
        <v>6</v>
      </c>
      <c r="N10" s="3">
        <v>5</v>
      </c>
      <c r="O10" s="3">
        <v>4</v>
      </c>
      <c r="P10" s="3">
        <v>2</v>
      </c>
      <c r="Q10" s="3">
        <v>0</v>
      </c>
      <c r="R10" s="3">
        <v>1</v>
      </c>
      <c r="S10" s="3">
        <v>0</v>
      </c>
      <c r="T10" s="3">
        <v>0</v>
      </c>
      <c r="U10" s="3">
        <v>0</v>
      </c>
    </row>
    <row r="11" spans="1:23" ht="12.75" customHeight="1" x14ac:dyDescent="0.2">
      <c r="A11" s="450" t="s">
        <v>323</v>
      </c>
      <c r="B11" s="244" t="s">
        <v>0</v>
      </c>
      <c r="C11" s="198">
        <v>456</v>
      </c>
      <c r="D11" s="198">
        <v>0</v>
      </c>
      <c r="E11" s="198">
        <v>0</v>
      </c>
      <c r="F11" s="198">
        <v>10</v>
      </c>
      <c r="G11" s="198">
        <v>41</v>
      </c>
      <c r="H11" s="198">
        <v>72</v>
      </c>
      <c r="I11" s="198">
        <v>57</v>
      </c>
      <c r="J11" s="198">
        <v>59</v>
      </c>
      <c r="K11" s="198">
        <v>46</v>
      </c>
      <c r="L11" s="198">
        <v>41</v>
      </c>
      <c r="M11" s="198">
        <v>33</v>
      </c>
      <c r="N11" s="198">
        <v>16</v>
      </c>
      <c r="O11" s="198">
        <v>14</v>
      </c>
      <c r="P11" s="198">
        <v>14</v>
      </c>
      <c r="Q11" s="198">
        <v>19</v>
      </c>
      <c r="R11" s="198">
        <v>13</v>
      </c>
      <c r="S11" s="198">
        <v>7</v>
      </c>
      <c r="T11" s="198">
        <v>11</v>
      </c>
      <c r="U11" s="198">
        <v>3</v>
      </c>
    </row>
    <row r="12" spans="1:23" ht="12.75" customHeight="1" x14ac:dyDescent="0.2">
      <c r="A12" s="414"/>
      <c r="B12" s="244" t="s">
        <v>20</v>
      </c>
      <c r="C12" s="198">
        <v>222</v>
      </c>
      <c r="D12" s="198">
        <v>0</v>
      </c>
      <c r="E12" s="198">
        <v>0</v>
      </c>
      <c r="F12" s="198">
        <v>4</v>
      </c>
      <c r="G12" s="198">
        <v>23</v>
      </c>
      <c r="H12" s="198">
        <v>45</v>
      </c>
      <c r="I12" s="198">
        <v>31</v>
      </c>
      <c r="J12" s="198">
        <v>29</v>
      </c>
      <c r="K12" s="198">
        <v>17</v>
      </c>
      <c r="L12" s="198">
        <v>16</v>
      </c>
      <c r="M12" s="198">
        <v>14</v>
      </c>
      <c r="N12" s="198">
        <v>8</v>
      </c>
      <c r="O12" s="198">
        <v>5</v>
      </c>
      <c r="P12" s="198">
        <v>7</v>
      </c>
      <c r="Q12" s="198">
        <v>9</v>
      </c>
      <c r="R12" s="198">
        <v>5</v>
      </c>
      <c r="S12" s="198">
        <v>3</v>
      </c>
      <c r="T12" s="198">
        <v>5</v>
      </c>
      <c r="U12" s="198">
        <v>1</v>
      </c>
    </row>
    <row r="13" spans="1:23" ht="12.75" customHeight="1" x14ac:dyDescent="0.2">
      <c r="A13" s="414"/>
      <c r="B13" s="244" t="s">
        <v>21</v>
      </c>
      <c r="C13" s="198">
        <v>234</v>
      </c>
      <c r="D13" s="198">
        <v>0</v>
      </c>
      <c r="E13" s="198">
        <v>0</v>
      </c>
      <c r="F13" s="198">
        <v>6</v>
      </c>
      <c r="G13" s="198">
        <v>18</v>
      </c>
      <c r="H13" s="198">
        <v>27</v>
      </c>
      <c r="I13" s="198">
        <v>26</v>
      </c>
      <c r="J13" s="198">
        <v>30</v>
      </c>
      <c r="K13" s="198">
        <v>29</v>
      </c>
      <c r="L13" s="198">
        <v>25</v>
      </c>
      <c r="M13" s="198">
        <v>19</v>
      </c>
      <c r="N13" s="198">
        <v>8</v>
      </c>
      <c r="O13" s="198">
        <v>9</v>
      </c>
      <c r="P13" s="198">
        <v>7</v>
      </c>
      <c r="Q13" s="198">
        <v>10</v>
      </c>
      <c r="R13" s="198">
        <v>8</v>
      </c>
      <c r="S13" s="198">
        <v>4</v>
      </c>
      <c r="T13" s="198">
        <v>6</v>
      </c>
      <c r="U13" s="198">
        <v>2</v>
      </c>
    </row>
    <row r="14" spans="1:23" ht="12.75" customHeight="1" x14ac:dyDescent="0.2">
      <c r="A14" s="451" t="s">
        <v>324</v>
      </c>
      <c r="B14" s="2" t="s">
        <v>0</v>
      </c>
      <c r="C14" s="3">
        <v>12</v>
      </c>
      <c r="D14" s="3">
        <v>0</v>
      </c>
      <c r="E14" s="3">
        <v>0</v>
      </c>
      <c r="F14" s="3">
        <v>0</v>
      </c>
      <c r="G14" s="3">
        <v>0</v>
      </c>
      <c r="H14" s="3">
        <v>3</v>
      </c>
      <c r="I14" s="3">
        <v>1</v>
      </c>
      <c r="J14" s="3">
        <v>1</v>
      </c>
      <c r="K14" s="3">
        <v>2</v>
      </c>
      <c r="L14" s="3">
        <v>2</v>
      </c>
      <c r="M14" s="3">
        <v>2</v>
      </c>
      <c r="N14" s="3">
        <v>0</v>
      </c>
      <c r="O14" s="3">
        <v>1</v>
      </c>
      <c r="P14" s="3">
        <v>0</v>
      </c>
      <c r="Q14" s="3">
        <v>0</v>
      </c>
      <c r="R14" s="3">
        <v>0</v>
      </c>
      <c r="S14" s="3">
        <v>0</v>
      </c>
      <c r="T14" s="3">
        <v>0</v>
      </c>
      <c r="U14" s="3">
        <v>0</v>
      </c>
    </row>
    <row r="15" spans="1:23" ht="12.75" customHeight="1" x14ac:dyDescent="0.2">
      <c r="A15" s="415"/>
      <c r="B15" s="2" t="s">
        <v>20</v>
      </c>
      <c r="C15" s="3">
        <v>7</v>
      </c>
      <c r="D15" s="3">
        <v>0</v>
      </c>
      <c r="E15" s="3">
        <v>0</v>
      </c>
      <c r="F15" s="3">
        <v>0</v>
      </c>
      <c r="G15" s="3">
        <v>0</v>
      </c>
      <c r="H15" s="3">
        <v>1</v>
      </c>
      <c r="I15" s="3">
        <v>1</v>
      </c>
      <c r="J15" s="3">
        <v>1</v>
      </c>
      <c r="K15" s="3">
        <v>1</v>
      </c>
      <c r="L15" s="3">
        <v>2</v>
      </c>
      <c r="M15" s="3">
        <v>1</v>
      </c>
      <c r="N15" s="3">
        <v>0</v>
      </c>
      <c r="O15" s="3">
        <v>0</v>
      </c>
      <c r="P15" s="3">
        <v>0</v>
      </c>
      <c r="Q15" s="3">
        <v>0</v>
      </c>
      <c r="R15" s="3">
        <v>0</v>
      </c>
      <c r="S15" s="3">
        <v>0</v>
      </c>
      <c r="T15" s="3">
        <v>0</v>
      </c>
      <c r="U15" s="3">
        <v>0</v>
      </c>
    </row>
    <row r="16" spans="1:23" ht="12.75" customHeight="1" x14ac:dyDescent="0.2">
      <c r="A16" s="415"/>
      <c r="B16" s="2" t="s">
        <v>21</v>
      </c>
      <c r="C16" s="3">
        <v>5</v>
      </c>
      <c r="D16" s="3">
        <v>0</v>
      </c>
      <c r="E16" s="3">
        <v>0</v>
      </c>
      <c r="F16" s="3">
        <v>0</v>
      </c>
      <c r="G16" s="3">
        <v>0</v>
      </c>
      <c r="H16" s="3">
        <v>2</v>
      </c>
      <c r="I16" s="3">
        <v>0</v>
      </c>
      <c r="J16" s="3">
        <v>0</v>
      </c>
      <c r="K16" s="3">
        <v>1</v>
      </c>
      <c r="L16" s="3">
        <v>0</v>
      </c>
      <c r="M16" s="3">
        <v>1</v>
      </c>
      <c r="N16" s="3">
        <v>0</v>
      </c>
      <c r="O16" s="3">
        <v>1</v>
      </c>
      <c r="P16" s="3">
        <v>0</v>
      </c>
      <c r="Q16" s="3">
        <v>0</v>
      </c>
      <c r="R16" s="3">
        <v>0</v>
      </c>
      <c r="S16" s="3">
        <v>0</v>
      </c>
      <c r="T16" s="3">
        <v>0</v>
      </c>
      <c r="U16" s="3">
        <v>0</v>
      </c>
    </row>
    <row r="17" spans="1:21" ht="12.75" customHeight="1" x14ac:dyDescent="0.2">
      <c r="A17" s="414" t="s">
        <v>325</v>
      </c>
      <c r="B17" s="244" t="s">
        <v>0</v>
      </c>
      <c r="C17" s="198">
        <v>188</v>
      </c>
      <c r="D17" s="198">
        <v>0</v>
      </c>
      <c r="E17" s="198">
        <v>0</v>
      </c>
      <c r="F17" s="198">
        <v>0</v>
      </c>
      <c r="G17" s="198">
        <v>20</v>
      </c>
      <c r="H17" s="198">
        <v>27</v>
      </c>
      <c r="I17" s="198">
        <v>32</v>
      </c>
      <c r="J17" s="198">
        <v>26</v>
      </c>
      <c r="K17" s="198">
        <v>25</v>
      </c>
      <c r="L17" s="198">
        <v>16</v>
      </c>
      <c r="M17" s="198">
        <v>13</v>
      </c>
      <c r="N17" s="198">
        <v>10</v>
      </c>
      <c r="O17" s="198">
        <v>11</v>
      </c>
      <c r="P17" s="198">
        <v>5</v>
      </c>
      <c r="Q17" s="198">
        <v>0</v>
      </c>
      <c r="R17" s="198">
        <v>2</v>
      </c>
      <c r="S17" s="198">
        <v>1</v>
      </c>
      <c r="T17" s="198">
        <v>0</v>
      </c>
      <c r="U17" s="198">
        <v>0</v>
      </c>
    </row>
    <row r="18" spans="1:21" ht="12.75" customHeight="1" x14ac:dyDescent="0.2">
      <c r="A18" s="414"/>
      <c r="B18" s="244" t="s">
        <v>20</v>
      </c>
      <c r="C18" s="198">
        <v>73</v>
      </c>
      <c r="D18" s="198">
        <v>0</v>
      </c>
      <c r="E18" s="198">
        <v>0</v>
      </c>
      <c r="F18" s="198">
        <v>0</v>
      </c>
      <c r="G18" s="198">
        <v>8</v>
      </c>
      <c r="H18" s="198">
        <v>15</v>
      </c>
      <c r="I18" s="198">
        <v>11</v>
      </c>
      <c r="J18" s="198">
        <v>7</v>
      </c>
      <c r="K18" s="198">
        <v>11</v>
      </c>
      <c r="L18" s="198">
        <v>4</v>
      </c>
      <c r="M18" s="198">
        <v>4</v>
      </c>
      <c r="N18" s="198">
        <v>3</v>
      </c>
      <c r="O18" s="198">
        <v>5</v>
      </c>
      <c r="P18" s="198">
        <v>2</v>
      </c>
      <c r="Q18" s="198">
        <v>0</v>
      </c>
      <c r="R18" s="198">
        <v>2</v>
      </c>
      <c r="S18" s="198">
        <v>1</v>
      </c>
      <c r="T18" s="198">
        <v>0</v>
      </c>
      <c r="U18" s="198">
        <v>0</v>
      </c>
    </row>
    <row r="19" spans="1:21" ht="12.75" customHeight="1" x14ac:dyDescent="0.2">
      <c r="A19" s="414"/>
      <c r="B19" s="244" t="s">
        <v>21</v>
      </c>
      <c r="C19" s="198">
        <v>115</v>
      </c>
      <c r="D19" s="198">
        <v>0</v>
      </c>
      <c r="E19" s="198">
        <v>0</v>
      </c>
      <c r="F19" s="198">
        <v>0</v>
      </c>
      <c r="G19" s="198">
        <v>12</v>
      </c>
      <c r="H19" s="198">
        <v>12</v>
      </c>
      <c r="I19" s="198">
        <v>21</v>
      </c>
      <c r="J19" s="198">
        <v>19</v>
      </c>
      <c r="K19" s="198">
        <v>14</v>
      </c>
      <c r="L19" s="198">
        <v>12</v>
      </c>
      <c r="M19" s="198">
        <v>9</v>
      </c>
      <c r="N19" s="198">
        <v>7</v>
      </c>
      <c r="O19" s="198">
        <v>6</v>
      </c>
      <c r="P19" s="198">
        <v>3</v>
      </c>
      <c r="Q19" s="198">
        <v>0</v>
      </c>
      <c r="R19" s="198">
        <v>0</v>
      </c>
      <c r="S19" s="198">
        <v>0</v>
      </c>
      <c r="T19" s="198">
        <v>0</v>
      </c>
      <c r="U19" s="198">
        <v>0</v>
      </c>
    </row>
    <row r="20" spans="1:21" ht="12.75" customHeight="1" x14ac:dyDescent="0.2">
      <c r="A20" s="415" t="s">
        <v>326</v>
      </c>
      <c r="B20" s="2" t="s">
        <v>0</v>
      </c>
      <c r="C20" s="3">
        <v>1123</v>
      </c>
      <c r="D20" s="3">
        <v>2</v>
      </c>
      <c r="E20" s="3">
        <v>10</v>
      </c>
      <c r="F20" s="3">
        <v>47</v>
      </c>
      <c r="G20" s="3">
        <v>96</v>
      </c>
      <c r="H20" s="3">
        <v>175</v>
      </c>
      <c r="I20" s="3">
        <v>191</v>
      </c>
      <c r="J20" s="3">
        <v>175</v>
      </c>
      <c r="K20" s="3">
        <v>126</v>
      </c>
      <c r="L20" s="3">
        <v>88</v>
      </c>
      <c r="M20" s="3">
        <v>63</v>
      </c>
      <c r="N20" s="3">
        <v>50</v>
      </c>
      <c r="O20" s="3">
        <v>34</v>
      </c>
      <c r="P20" s="3">
        <v>28</v>
      </c>
      <c r="Q20" s="3">
        <v>26</v>
      </c>
      <c r="R20" s="3">
        <v>8</v>
      </c>
      <c r="S20" s="3">
        <v>2</v>
      </c>
      <c r="T20" s="3">
        <v>1</v>
      </c>
      <c r="U20" s="3">
        <v>1</v>
      </c>
    </row>
    <row r="21" spans="1:21" ht="12.75" customHeight="1" x14ac:dyDescent="0.2">
      <c r="A21" s="415"/>
      <c r="B21" s="2" t="s">
        <v>20</v>
      </c>
      <c r="C21" s="3">
        <v>685</v>
      </c>
      <c r="D21" s="3">
        <v>1</v>
      </c>
      <c r="E21" s="3">
        <v>7</v>
      </c>
      <c r="F21" s="3">
        <v>20</v>
      </c>
      <c r="G21" s="3">
        <v>53</v>
      </c>
      <c r="H21" s="3">
        <v>108</v>
      </c>
      <c r="I21" s="3">
        <v>130</v>
      </c>
      <c r="J21" s="3">
        <v>111</v>
      </c>
      <c r="K21" s="3">
        <v>77</v>
      </c>
      <c r="L21" s="3">
        <v>61</v>
      </c>
      <c r="M21" s="3">
        <v>36</v>
      </c>
      <c r="N21" s="3">
        <v>29</v>
      </c>
      <c r="O21" s="3">
        <v>21</v>
      </c>
      <c r="P21" s="3">
        <v>19</v>
      </c>
      <c r="Q21" s="3">
        <v>10</v>
      </c>
      <c r="R21" s="3">
        <v>2</v>
      </c>
      <c r="S21" s="3">
        <v>0</v>
      </c>
      <c r="T21" s="3">
        <v>0</v>
      </c>
      <c r="U21" s="3">
        <v>0</v>
      </c>
    </row>
    <row r="22" spans="1:21" ht="12.75" customHeight="1" x14ac:dyDescent="0.2">
      <c r="A22" s="415"/>
      <c r="B22" s="2" t="s">
        <v>21</v>
      </c>
      <c r="C22" s="3">
        <v>438</v>
      </c>
      <c r="D22" s="3">
        <v>1</v>
      </c>
      <c r="E22" s="3">
        <v>3</v>
      </c>
      <c r="F22" s="3">
        <v>27</v>
      </c>
      <c r="G22" s="3">
        <v>43</v>
      </c>
      <c r="H22" s="3">
        <v>67</v>
      </c>
      <c r="I22" s="3">
        <v>61</v>
      </c>
      <c r="J22" s="3">
        <v>64</v>
      </c>
      <c r="K22" s="3">
        <v>49</v>
      </c>
      <c r="L22" s="3">
        <v>27</v>
      </c>
      <c r="M22" s="3">
        <v>27</v>
      </c>
      <c r="N22" s="3">
        <v>21</v>
      </c>
      <c r="O22" s="3">
        <v>13</v>
      </c>
      <c r="P22" s="3">
        <v>9</v>
      </c>
      <c r="Q22" s="3">
        <v>16</v>
      </c>
      <c r="R22" s="3">
        <v>6</v>
      </c>
      <c r="S22" s="3">
        <v>2</v>
      </c>
      <c r="T22" s="3">
        <v>1</v>
      </c>
      <c r="U22" s="3">
        <v>1</v>
      </c>
    </row>
    <row r="23" spans="1:21" ht="12.75" customHeight="1" x14ac:dyDescent="0.2">
      <c r="A23" s="414" t="s">
        <v>327</v>
      </c>
      <c r="B23" s="244" t="s">
        <v>0</v>
      </c>
      <c r="C23" s="198">
        <v>5393</v>
      </c>
      <c r="D23" s="198">
        <v>132</v>
      </c>
      <c r="E23" s="198">
        <v>258</v>
      </c>
      <c r="F23" s="198">
        <v>478</v>
      </c>
      <c r="G23" s="198">
        <v>713</v>
      </c>
      <c r="H23" s="198">
        <v>602</v>
      </c>
      <c r="I23" s="198">
        <v>590</v>
      </c>
      <c r="J23" s="198">
        <v>600</v>
      </c>
      <c r="K23" s="198">
        <v>504</v>
      </c>
      <c r="L23" s="198">
        <v>323</v>
      </c>
      <c r="M23" s="198">
        <v>257</v>
      </c>
      <c r="N23" s="198">
        <v>210</v>
      </c>
      <c r="O23" s="198">
        <v>177</v>
      </c>
      <c r="P23" s="198">
        <v>165</v>
      </c>
      <c r="Q23" s="198">
        <v>105</v>
      </c>
      <c r="R23" s="198">
        <v>92</v>
      </c>
      <c r="S23" s="198">
        <v>75</v>
      </c>
      <c r="T23" s="198">
        <v>64</v>
      </c>
      <c r="U23" s="198">
        <v>48</v>
      </c>
    </row>
    <row r="24" spans="1:21" ht="12.75" customHeight="1" x14ac:dyDescent="0.2">
      <c r="A24" s="414"/>
      <c r="B24" s="244" t="s">
        <v>20</v>
      </c>
      <c r="C24" s="198">
        <v>2405</v>
      </c>
      <c r="D24" s="198">
        <v>84</v>
      </c>
      <c r="E24" s="198">
        <v>181</v>
      </c>
      <c r="F24" s="198">
        <v>194</v>
      </c>
      <c r="G24" s="198">
        <v>271</v>
      </c>
      <c r="H24" s="198">
        <v>292</v>
      </c>
      <c r="I24" s="198">
        <v>266</v>
      </c>
      <c r="J24" s="198">
        <v>245</v>
      </c>
      <c r="K24" s="198">
        <v>217</v>
      </c>
      <c r="L24" s="198">
        <v>157</v>
      </c>
      <c r="M24" s="198">
        <v>110</v>
      </c>
      <c r="N24" s="198">
        <v>91</v>
      </c>
      <c r="O24" s="198">
        <v>78</v>
      </c>
      <c r="P24" s="198">
        <v>68</v>
      </c>
      <c r="Q24" s="198">
        <v>43</v>
      </c>
      <c r="R24" s="198">
        <v>39</v>
      </c>
      <c r="S24" s="198">
        <v>24</v>
      </c>
      <c r="T24" s="198">
        <v>27</v>
      </c>
      <c r="U24" s="198">
        <v>18</v>
      </c>
    </row>
    <row r="25" spans="1:21" ht="12.75" customHeight="1" x14ac:dyDescent="0.2">
      <c r="A25" s="414"/>
      <c r="B25" s="244" t="s">
        <v>21</v>
      </c>
      <c r="C25" s="198">
        <v>2988</v>
      </c>
      <c r="D25" s="198">
        <v>48</v>
      </c>
      <c r="E25" s="198">
        <v>77</v>
      </c>
      <c r="F25" s="198">
        <v>284</v>
      </c>
      <c r="G25" s="198">
        <v>442</v>
      </c>
      <c r="H25" s="198">
        <v>310</v>
      </c>
      <c r="I25" s="198">
        <v>324</v>
      </c>
      <c r="J25" s="198">
        <v>355</v>
      </c>
      <c r="K25" s="198">
        <v>287</v>
      </c>
      <c r="L25" s="198">
        <v>166</v>
      </c>
      <c r="M25" s="198">
        <v>147</v>
      </c>
      <c r="N25" s="198">
        <v>119</v>
      </c>
      <c r="O25" s="198">
        <v>99</v>
      </c>
      <c r="P25" s="198">
        <v>97</v>
      </c>
      <c r="Q25" s="198">
        <v>62</v>
      </c>
      <c r="R25" s="198">
        <v>53</v>
      </c>
      <c r="S25" s="198">
        <v>51</v>
      </c>
      <c r="T25" s="198">
        <v>37</v>
      </c>
      <c r="U25" s="198">
        <v>30</v>
      </c>
    </row>
    <row r="26" spans="1:21" ht="12.75" customHeight="1" x14ac:dyDescent="0.2">
      <c r="A26" s="415" t="s">
        <v>328</v>
      </c>
      <c r="B26" s="2" t="s">
        <v>0</v>
      </c>
      <c r="C26" s="3">
        <v>117</v>
      </c>
      <c r="D26" s="3">
        <v>0</v>
      </c>
      <c r="E26" s="3">
        <v>0</v>
      </c>
      <c r="F26" s="3">
        <v>1</v>
      </c>
      <c r="G26" s="3">
        <v>6</v>
      </c>
      <c r="H26" s="3">
        <v>8</v>
      </c>
      <c r="I26" s="3">
        <v>14</v>
      </c>
      <c r="J26" s="3">
        <v>15</v>
      </c>
      <c r="K26" s="3">
        <v>15</v>
      </c>
      <c r="L26" s="3">
        <v>9</v>
      </c>
      <c r="M26" s="3">
        <v>10</v>
      </c>
      <c r="N26" s="3">
        <v>7</v>
      </c>
      <c r="O26" s="3">
        <v>7</v>
      </c>
      <c r="P26" s="3">
        <v>10</v>
      </c>
      <c r="Q26" s="3">
        <v>5</v>
      </c>
      <c r="R26" s="3">
        <v>7</v>
      </c>
      <c r="S26" s="3">
        <v>0</v>
      </c>
      <c r="T26" s="3">
        <v>1</v>
      </c>
      <c r="U26" s="3">
        <v>2</v>
      </c>
    </row>
    <row r="27" spans="1:21" ht="12.75" customHeight="1" x14ac:dyDescent="0.2">
      <c r="A27" s="415"/>
      <c r="B27" s="2" t="s">
        <v>20</v>
      </c>
      <c r="C27" s="3">
        <v>64</v>
      </c>
      <c r="D27" s="3">
        <v>0</v>
      </c>
      <c r="E27" s="3">
        <v>0</v>
      </c>
      <c r="F27" s="3">
        <v>1</v>
      </c>
      <c r="G27" s="3">
        <v>4</v>
      </c>
      <c r="H27" s="3">
        <v>3</v>
      </c>
      <c r="I27" s="3">
        <v>8</v>
      </c>
      <c r="J27" s="3">
        <v>10</v>
      </c>
      <c r="K27" s="3">
        <v>8</v>
      </c>
      <c r="L27" s="3">
        <v>6</v>
      </c>
      <c r="M27" s="3">
        <v>5</v>
      </c>
      <c r="N27" s="3">
        <v>4</v>
      </c>
      <c r="O27" s="3">
        <v>4</v>
      </c>
      <c r="P27" s="3">
        <v>6</v>
      </c>
      <c r="Q27" s="3">
        <v>2</v>
      </c>
      <c r="R27" s="3">
        <v>3</v>
      </c>
      <c r="S27" s="3">
        <v>0</v>
      </c>
      <c r="T27" s="3">
        <v>0</v>
      </c>
      <c r="U27" s="3">
        <v>0</v>
      </c>
    </row>
    <row r="28" spans="1:21" ht="12.75" customHeight="1" x14ac:dyDescent="0.2">
      <c r="A28" s="415"/>
      <c r="B28" s="2" t="s">
        <v>21</v>
      </c>
      <c r="C28" s="3">
        <v>53</v>
      </c>
      <c r="D28" s="3">
        <v>0</v>
      </c>
      <c r="E28" s="3">
        <v>0</v>
      </c>
      <c r="F28" s="3">
        <v>0</v>
      </c>
      <c r="G28" s="3">
        <v>2</v>
      </c>
      <c r="H28" s="3">
        <v>5</v>
      </c>
      <c r="I28" s="3">
        <v>6</v>
      </c>
      <c r="J28" s="3">
        <v>5</v>
      </c>
      <c r="K28" s="3">
        <v>7</v>
      </c>
      <c r="L28" s="3">
        <v>3</v>
      </c>
      <c r="M28" s="3">
        <v>5</v>
      </c>
      <c r="N28" s="3">
        <v>3</v>
      </c>
      <c r="O28" s="3">
        <v>3</v>
      </c>
      <c r="P28" s="3">
        <v>4</v>
      </c>
      <c r="Q28" s="3">
        <v>3</v>
      </c>
      <c r="R28" s="3">
        <v>4</v>
      </c>
      <c r="S28" s="3">
        <v>0</v>
      </c>
      <c r="T28" s="3">
        <v>1</v>
      </c>
      <c r="U28" s="3">
        <v>2</v>
      </c>
    </row>
    <row r="29" spans="1:21" ht="12.75" customHeight="1" x14ac:dyDescent="0.2">
      <c r="A29" s="450" t="s">
        <v>329</v>
      </c>
      <c r="B29" s="244" t="s">
        <v>0</v>
      </c>
      <c r="C29" s="198">
        <v>4</v>
      </c>
      <c r="D29" s="198">
        <v>0</v>
      </c>
      <c r="E29" s="198">
        <v>0</v>
      </c>
      <c r="F29" s="198">
        <v>0</v>
      </c>
      <c r="G29" s="198">
        <v>0</v>
      </c>
      <c r="H29" s="198">
        <v>0</v>
      </c>
      <c r="I29" s="198">
        <v>1</v>
      </c>
      <c r="J29" s="198">
        <v>0</v>
      </c>
      <c r="K29" s="198">
        <v>1</v>
      </c>
      <c r="L29" s="198">
        <v>1</v>
      </c>
      <c r="M29" s="198">
        <v>0</v>
      </c>
      <c r="N29" s="198">
        <v>0</v>
      </c>
      <c r="O29" s="198">
        <v>0</v>
      </c>
      <c r="P29" s="198">
        <v>1</v>
      </c>
      <c r="Q29" s="198">
        <v>0</v>
      </c>
      <c r="R29" s="198">
        <v>0</v>
      </c>
      <c r="S29" s="198">
        <v>0</v>
      </c>
      <c r="T29" s="198">
        <v>0</v>
      </c>
      <c r="U29" s="198">
        <v>0</v>
      </c>
    </row>
    <row r="30" spans="1:21" ht="12.75" customHeight="1" x14ac:dyDescent="0.2">
      <c r="A30" s="414"/>
      <c r="B30" s="244" t="s">
        <v>20</v>
      </c>
      <c r="C30" s="198">
        <v>2</v>
      </c>
      <c r="D30" s="198">
        <v>0</v>
      </c>
      <c r="E30" s="198">
        <v>0</v>
      </c>
      <c r="F30" s="198">
        <v>0</v>
      </c>
      <c r="G30" s="198">
        <v>0</v>
      </c>
      <c r="H30" s="198">
        <v>0</v>
      </c>
      <c r="I30" s="198">
        <v>1</v>
      </c>
      <c r="J30" s="198">
        <v>0</v>
      </c>
      <c r="K30" s="198">
        <v>1</v>
      </c>
      <c r="L30" s="198">
        <v>0</v>
      </c>
      <c r="M30" s="198">
        <v>0</v>
      </c>
      <c r="N30" s="198">
        <v>0</v>
      </c>
      <c r="O30" s="198">
        <v>0</v>
      </c>
      <c r="P30" s="198">
        <v>0</v>
      </c>
      <c r="Q30" s="198">
        <v>0</v>
      </c>
      <c r="R30" s="198">
        <v>0</v>
      </c>
      <c r="S30" s="198">
        <v>0</v>
      </c>
      <c r="T30" s="198">
        <v>0</v>
      </c>
      <c r="U30" s="198">
        <v>0</v>
      </c>
    </row>
    <row r="31" spans="1:21" ht="12.75" customHeight="1" x14ac:dyDescent="0.2">
      <c r="A31" s="414"/>
      <c r="B31" s="244" t="s">
        <v>21</v>
      </c>
      <c r="C31" s="198">
        <v>2</v>
      </c>
      <c r="D31" s="198">
        <v>0</v>
      </c>
      <c r="E31" s="198">
        <v>0</v>
      </c>
      <c r="F31" s="198">
        <v>0</v>
      </c>
      <c r="G31" s="198">
        <v>0</v>
      </c>
      <c r="H31" s="198">
        <v>0</v>
      </c>
      <c r="I31" s="198">
        <v>0</v>
      </c>
      <c r="J31" s="198">
        <v>0</v>
      </c>
      <c r="K31" s="198">
        <v>0</v>
      </c>
      <c r="L31" s="198">
        <v>1</v>
      </c>
      <c r="M31" s="198">
        <v>0</v>
      </c>
      <c r="N31" s="198">
        <v>0</v>
      </c>
      <c r="O31" s="198">
        <v>0</v>
      </c>
      <c r="P31" s="198">
        <v>1</v>
      </c>
      <c r="Q31" s="198">
        <v>0</v>
      </c>
      <c r="R31" s="198">
        <v>0</v>
      </c>
      <c r="S31" s="198">
        <v>0</v>
      </c>
      <c r="T31" s="198">
        <v>0</v>
      </c>
      <c r="U31" s="198">
        <v>0</v>
      </c>
    </row>
    <row r="32" spans="1:21" ht="12.75" customHeight="1" x14ac:dyDescent="0.2">
      <c r="A32" s="451" t="s">
        <v>330</v>
      </c>
      <c r="B32" s="2" t="s">
        <v>0</v>
      </c>
      <c r="C32" s="3">
        <v>18</v>
      </c>
      <c r="D32" s="3">
        <v>0</v>
      </c>
      <c r="E32" s="3">
        <v>0</v>
      </c>
      <c r="F32" s="3">
        <v>0</v>
      </c>
      <c r="G32" s="3">
        <v>0</v>
      </c>
      <c r="H32" s="3">
        <v>2</v>
      </c>
      <c r="I32" s="3">
        <v>0</v>
      </c>
      <c r="J32" s="3">
        <v>8</v>
      </c>
      <c r="K32" s="3">
        <v>1</v>
      </c>
      <c r="L32" s="3">
        <v>2</v>
      </c>
      <c r="M32" s="3">
        <v>1</v>
      </c>
      <c r="N32" s="3">
        <v>1</v>
      </c>
      <c r="O32" s="3">
        <v>1</v>
      </c>
      <c r="P32" s="3">
        <v>2</v>
      </c>
      <c r="Q32" s="3">
        <v>0</v>
      </c>
      <c r="R32" s="3">
        <v>0</v>
      </c>
      <c r="S32" s="3">
        <v>0</v>
      </c>
      <c r="T32" s="3">
        <v>0</v>
      </c>
      <c r="U32" s="3">
        <v>0</v>
      </c>
    </row>
    <row r="33" spans="1:21" ht="12.75" customHeight="1" x14ac:dyDescent="0.2">
      <c r="A33" s="415"/>
      <c r="B33" s="2" t="s">
        <v>20</v>
      </c>
      <c r="C33" s="3">
        <v>11</v>
      </c>
      <c r="D33" s="3">
        <v>0</v>
      </c>
      <c r="E33" s="3">
        <v>0</v>
      </c>
      <c r="F33" s="3">
        <v>0</v>
      </c>
      <c r="G33" s="3">
        <v>0</v>
      </c>
      <c r="H33" s="3">
        <v>1</v>
      </c>
      <c r="I33" s="3">
        <v>0</v>
      </c>
      <c r="J33" s="3">
        <v>7</v>
      </c>
      <c r="K33" s="3">
        <v>1</v>
      </c>
      <c r="L33" s="3">
        <v>1</v>
      </c>
      <c r="M33" s="3">
        <v>0</v>
      </c>
      <c r="N33" s="3">
        <v>1</v>
      </c>
      <c r="O33" s="3">
        <v>0</v>
      </c>
      <c r="P33" s="3">
        <v>0</v>
      </c>
      <c r="Q33" s="3">
        <v>0</v>
      </c>
      <c r="R33" s="3">
        <v>0</v>
      </c>
      <c r="S33" s="3">
        <v>0</v>
      </c>
      <c r="T33" s="3">
        <v>0</v>
      </c>
      <c r="U33" s="3">
        <v>0</v>
      </c>
    </row>
    <row r="34" spans="1:21" ht="12.75" customHeight="1" x14ac:dyDescent="0.2">
      <c r="A34" s="415"/>
      <c r="B34" s="2" t="s">
        <v>21</v>
      </c>
      <c r="C34" s="3">
        <v>7</v>
      </c>
      <c r="D34" s="3">
        <v>0</v>
      </c>
      <c r="E34" s="3">
        <v>0</v>
      </c>
      <c r="F34" s="3">
        <v>0</v>
      </c>
      <c r="G34" s="3">
        <v>0</v>
      </c>
      <c r="H34" s="3">
        <v>1</v>
      </c>
      <c r="I34" s="3">
        <v>0</v>
      </c>
      <c r="J34" s="3">
        <v>1</v>
      </c>
      <c r="K34" s="3">
        <v>0</v>
      </c>
      <c r="L34" s="3">
        <v>1</v>
      </c>
      <c r="M34" s="3">
        <v>1</v>
      </c>
      <c r="N34" s="3">
        <v>0</v>
      </c>
      <c r="O34" s="3">
        <v>1</v>
      </c>
      <c r="P34" s="3">
        <v>2</v>
      </c>
      <c r="Q34" s="3">
        <v>0</v>
      </c>
      <c r="R34" s="3">
        <v>0</v>
      </c>
      <c r="S34" s="3">
        <v>0</v>
      </c>
      <c r="T34" s="3">
        <v>0</v>
      </c>
      <c r="U34" s="3">
        <v>0</v>
      </c>
    </row>
    <row r="35" spans="1:21" ht="12.75" customHeight="1" x14ac:dyDescent="0.2">
      <c r="A35" s="450" t="s">
        <v>331</v>
      </c>
      <c r="B35" s="244" t="s">
        <v>0</v>
      </c>
      <c r="C35" s="198">
        <v>3</v>
      </c>
      <c r="D35" s="198">
        <v>0</v>
      </c>
      <c r="E35" s="198">
        <v>0</v>
      </c>
      <c r="F35" s="198">
        <v>0</v>
      </c>
      <c r="G35" s="198">
        <v>0</v>
      </c>
      <c r="H35" s="198">
        <v>0</v>
      </c>
      <c r="I35" s="198">
        <v>1</v>
      </c>
      <c r="J35" s="198">
        <v>0</v>
      </c>
      <c r="K35" s="198">
        <v>0</v>
      </c>
      <c r="L35" s="198">
        <v>2</v>
      </c>
      <c r="M35" s="198">
        <v>0</v>
      </c>
      <c r="N35" s="198">
        <v>0</v>
      </c>
      <c r="O35" s="198">
        <v>0</v>
      </c>
      <c r="P35" s="198">
        <v>0</v>
      </c>
      <c r="Q35" s="198">
        <v>0</v>
      </c>
      <c r="R35" s="198">
        <v>0</v>
      </c>
      <c r="S35" s="198">
        <v>0</v>
      </c>
      <c r="T35" s="198">
        <v>0</v>
      </c>
      <c r="U35" s="198">
        <v>0</v>
      </c>
    </row>
    <row r="36" spans="1:21" ht="12.75" customHeight="1" x14ac:dyDescent="0.2">
      <c r="A36" s="414"/>
      <c r="B36" s="244" t="s">
        <v>20</v>
      </c>
      <c r="C36" s="198">
        <v>2</v>
      </c>
      <c r="D36" s="198">
        <v>0</v>
      </c>
      <c r="E36" s="198">
        <v>0</v>
      </c>
      <c r="F36" s="198">
        <v>0</v>
      </c>
      <c r="G36" s="198">
        <v>0</v>
      </c>
      <c r="H36" s="198">
        <v>0</v>
      </c>
      <c r="I36" s="198">
        <v>1</v>
      </c>
      <c r="J36" s="198">
        <v>0</v>
      </c>
      <c r="K36" s="198">
        <v>0</v>
      </c>
      <c r="L36" s="198">
        <v>1</v>
      </c>
      <c r="M36" s="198">
        <v>0</v>
      </c>
      <c r="N36" s="198">
        <v>0</v>
      </c>
      <c r="O36" s="198">
        <v>0</v>
      </c>
      <c r="P36" s="198">
        <v>0</v>
      </c>
      <c r="Q36" s="198">
        <v>0</v>
      </c>
      <c r="R36" s="198">
        <v>0</v>
      </c>
      <c r="S36" s="198">
        <v>0</v>
      </c>
      <c r="T36" s="198">
        <v>0</v>
      </c>
      <c r="U36" s="198">
        <v>0</v>
      </c>
    </row>
    <row r="37" spans="1:21" ht="12.75" customHeight="1" x14ac:dyDescent="0.2">
      <c r="A37" s="414"/>
      <c r="B37" s="244" t="s">
        <v>21</v>
      </c>
      <c r="C37" s="198">
        <v>1</v>
      </c>
      <c r="D37" s="198">
        <v>0</v>
      </c>
      <c r="E37" s="198">
        <v>0</v>
      </c>
      <c r="F37" s="198">
        <v>0</v>
      </c>
      <c r="G37" s="198">
        <v>0</v>
      </c>
      <c r="H37" s="198">
        <v>0</v>
      </c>
      <c r="I37" s="198">
        <v>0</v>
      </c>
      <c r="J37" s="198">
        <v>0</v>
      </c>
      <c r="K37" s="198">
        <v>0</v>
      </c>
      <c r="L37" s="198">
        <v>1</v>
      </c>
      <c r="M37" s="198">
        <v>0</v>
      </c>
      <c r="N37" s="198">
        <v>0</v>
      </c>
      <c r="O37" s="198">
        <v>0</v>
      </c>
      <c r="P37" s="198">
        <v>0</v>
      </c>
      <c r="Q37" s="198">
        <v>0</v>
      </c>
      <c r="R37" s="198">
        <v>0</v>
      </c>
      <c r="S37" s="198">
        <v>0</v>
      </c>
      <c r="T37" s="198">
        <v>0</v>
      </c>
      <c r="U37" s="198">
        <v>0</v>
      </c>
    </row>
    <row r="38" spans="1:21" ht="12.75" customHeight="1" x14ac:dyDescent="0.2">
      <c r="A38" s="415" t="s">
        <v>332</v>
      </c>
      <c r="B38" s="2" t="s">
        <v>0</v>
      </c>
      <c r="C38" s="3">
        <v>1</v>
      </c>
      <c r="D38" s="3">
        <v>0</v>
      </c>
      <c r="E38" s="3">
        <v>0</v>
      </c>
      <c r="F38" s="3">
        <v>0</v>
      </c>
      <c r="G38" s="3">
        <v>0</v>
      </c>
      <c r="H38" s="3">
        <v>0</v>
      </c>
      <c r="I38" s="3">
        <v>0</v>
      </c>
      <c r="J38" s="3">
        <v>0</v>
      </c>
      <c r="K38" s="3">
        <v>0</v>
      </c>
      <c r="L38" s="3">
        <v>0</v>
      </c>
      <c r="M38" s="3">
        <v>0</v>
      </c>
      <c r="N38" s="3">
        <v>0</v>
      </c>
      <c r="O38" s="3">
        <v>1</v>
      </c>
      <c r="P38" s="3">
        <v>0</v>
      </c>
      <c r="Q38" s="3">
        <v>0</v>
      </c>
      <c r="R38" s="3">
        <v>0</v>
      </c>
      <c r="S38" s="3">
        <v>0</v>
      </c>
      <c r="T38" s="3">
        <v>0</v>
      </c>
      <c r="U38" s="3">
        <v>0</v>
      </c>
    </row>
    <row r="39" spans="1:21" ht="12.75" customHeight="1" x14ac:dyDescent="0.2">
      <c r="A39" s="415"/>
      <c r="B39" s="2" t="s">
        <v>20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row>
    <row r="40" spans="1:21" ht="12.75" customHeight="1" x14ac:dyDescent="0.2">
      <c r="A40" s="415"/>
      <c r="B40" s="2" t="s">
        <v>21</v>
      </c>
      <c r="C40" s="3">
        <v>1</v>
      </c>
      <c r="D40" s="3">
        <v>0</v>
      </c>
      <c r="E40" s="3">
        <v>0</v>
      </c>
      <c r="F40" s="3">
        <v>0</v>
      </c>
      <c r="G40" s="3">
        <v>0</v>
      </c>
      <c r="H40" s="3">
        <v>0</v>
      </c>
      <c r="I40" s="3">
        <v>0</v>
      </c>
      <c r="J40" s="3">
        <v>0</v>
      </c>
      <c r="K40" s="3">
        <v>0</v>
      </c>
      <c r="L40" s="3">
        <v>0</v>
      </c>
      <c r="M40" s="3">
        <v>0</v>
      </c>
      <c r="N40" s="3">
        <v>0</v>
      </c>
      <c r="O40" s="3">
        <v>1</v>
      </c>
      <c r="P40" s="3">
        <v>0</v>
      </c>
      <c r="Q40" s="3">
        <v>0</v>
      </c>
      <c r="R40" s="3">
        <v>0</v>
      </c>
      <c r="S40" s="3">
        <v>0</v>
      </c>
      <c r="T40" s="3">
        <v>0</v>
      </c>
      <c r="U40" s="3">
        <v>0</v>
      </c>
    </row>
    <row r="41" spans="1:21" ht="12.75" customHeight="1" x14ac:dyDescent="0.2">
      <c r="A41" s="414" t="s">
        <v>333</v>
      </c>
      <c r="B41" s="244" t="s">
        <v>0</v>
      </c>
      <c r="C41" s="198">
        <v>121</v>
      </c>
      <c r="D41" s="355">
        <v>0</v>
      </c>
      <c r="E41" s="198">
        <v>0</v>
      </c>
      <c r="F41" s="198">
        <v>0</v>
      </c>
      <c r="G41" s="198">
        <v>5</v>
      </c>
      <c r="H41" s="198">
        <v>13</v>
      </c>
      <c r="I41" s="198">
        <v>15</v>
      </c>
      <c r="J41" s="198">
        <v>29</v>
      </c>
      <c r="K41" s="198">
        <v>19</v>
      </c>
      <c r="L41" s="198">
        <v>12</v>
      </c>
      <c r="M41" s="198">
        <v>8</v>
      </c>
      <c r="N41" s="198">
        <v>8</v>
      </c>
      <c r="O41" s="198">
        <v>6</v>
      </c>
      <c r="P41" s="198">
        <v>3</v>
      </c>
      <c r="Q41" s="198">
        <v>2</v>
      </c>
      <c r="R41" s="198">
        <v>0</v>
      </c>
      <c r="S41" s="198">
        <v>0</v>
      </c>
      <c r="T41" s="198">
        <v>0</v>
      </c>
      <c r="U41" s="198">
        <v>1</v>
      </c>
    </row>
    <row r="42" spans="1:21" ht="12.75" customHeight="1" x14ac:dyDescent="0.2">
      <c r="A42" s="414"/>
      <c r="B42" s="244" t="s">
        <v>20</v>
      </c>
      <c r="C42" s="198">
        <v>90</v>
      </c>
      <c r="D42" s="198">
        <v>0</v>
      </c>
      <c r="E42" s="198">
        <v>0</v>
      </c>
      <c r="F42" s="198">
        <v>0</v>
      </c>
      <c r="G42" s="198">
        <v>5</v>
      </c>
      <c r="H42" s="198">
        <v>7</v>
      </c>
      <c r="I42" s="198">
        <v>14</v>
      </c>
      <c r="J42" s="198">
        <v>25</v>
      </c>
      <c r="K42" s="198">
        <v>13</v>
      </c>
      <c r="L42" s="198">
        <v>6</v>
      </c>
      <c r="M42" s="198">
        <v>7</v>
      </c>
      <c r="N42" s="198">
        <v>5</v>
      </c>
      <c r="O42" s="198">
        <v>3</v>
      </c>
      <c r="P42" s="198">
        <v>3</v>
      </c>
      <c r="Q42" s="198">
        <v>1</v>
      </c>
      <c r="R42" s="198">
        <v>0</v>
      </c>
      <c r="S42" s="198">
        <v>0</v>
      </c>
      <c r="T42" s="198">
        <v>0</v>
      </c>
      <c r="U42" s="198">
        <v>1</v>
      </c>
    </row>
    <row r="43" spans="1:21" ht="12.75" customHeight="1" x14ac:dyDescent="0.2">
      <c r="A43" s="414"/>
      <c r="B43" s="244" t="s">
        <v>21</v>
      </c>
      <c r="C43" s="198">
        <v>31</v>
      </c>
      <c r="D43" s="198">
        <v>0</v>
      </c>
      <c r="E43" s="198">
        <v>0</v>
      </c>
      <c r="F43" s="198">
        <v>0</v>
      </c>
      <c r="G43" s="198">
        <v>0</v>
      </c>
      <c r="H43" s="198">
        <v>6</v>
      </c>
      <c r="I43" s="198">
        <v>1</v>
      </c>
      <c r="J43" s="198">
        <v>4</v>
      </c>
      <c r="K43" s="198">
        <v>6</v>
      </c>
      <c r="L43" s="198">
        <v>6</v>
      </c>
      <c r="M43" s="198">
        <v>1</v>
      </c>
      <c r="N43" s="198">
        <v>3</v>
      </c>
      <c r="O43" s="198">
        <v>3</v>
      </c>
      <c r="P43" s="198">
        <v>0</v>
      </c>
      <c r="Q43" s="198">
        <v>1</v>
      </c>
      <c r="R43" s="198">
        <v>0</v>
      </c>
      <c r="S43" s="198">
        <v>0</v>
      </c>
      <c r="T43" s="198">
        <v>0</v>
      </c>
      <c r="U43" s="198">
        <v>0</v>
      </c>
    </row>
    <row r="44" spans="1:21" ht="12.75" customHeight="1" x14ac:dyDescent="0.2">
      <c r="A44" s="451" t="s">
        <v>334</v>
      </c>
      <c r="B44" s="245" t="s">
        <v>0</v>
      </c>
      <c r="C44" s="3">
        <v>39</v>
      </c>
      <c r="D44" s="3">
        <v>0</v>
      </c>
      <c r="E44" s="3">
        <v>0</v>
      </c>
      <c r="F44" s="3">
        <v>0</v>
      </c>
      <c r="G44" s="3">
        <v>0</v>
      </c>
      <c r="H44" s="3">
        <v>2</v>
      </c>
      <c r="I44" s="3">
        <v>2</v>
      </c>
      <c r="J44" s="3">
        <v>5</v>
      </c>
      <c r="K44" s="3">
        <v>11</v>
      </c>
      <c r="L44" s="3">
        <v>6</v>
      </c>
      <c r="M44" s="3">
        <v>1</v>
      </c>
      <c r="N44" s="3">
        <v>5</v>
      </c>
      <c r="O44" s="3">
        <v>5</v>
      </c>
      <c r="P44" s="3">
        <v>1</v>
      </c>
      <c r="Q44" s="3">
        <v>1</v>
      </c>
      <c r="R44" s="3">
        <v>0</v>
      </c>
      <c r="S44" s="3">
        <v>0</v>
      </c>
      <c r="T44" s="3">
        <v>0</v>
      </c>
      <c r="U44" s="3">
        <v>0</v>
      </c>
    </row>
    <row r="45" spans="1:21" ht="12.75" customHeight="1" x14ac:dyDescent="0.2">
      <c r="A45" s="415"/>
      <c r="B45" s="245" t="s">
        <v>20</v>
      </c>
      <c r="C45" s="3">
        <v>29</v>
      </c>
      <c r="D45" s="3">
        <v>0</v>
      </c>
      <c r="E45" s="3">
        <v>0</v>
      </c>
      <c r="F45" s="3">
        <v>0</v>
      </c>
      <c r="G45" s="3">
        <v>0</v>
      </c>
      <c r="H45" s="3">
        <v>1</v>
      </c>
      <c r="I45" s="3">
        <v>1</v>
      </c>
      <c r="J45" s="3">
        <v>3</v>
      </c>
      <c r="K45" s="3">
        <v>9</v>
      </c>
      <c r="L45" s="3">
        <v>6</v>
      </c>
      <c r="M45" s="3">
        <v>0</v>
      </c>
      <c r="N45" s="3">
        <v>4</v>
      </c>
      <c r="O45" s="3">
        <v>3</v>
      </c>
      <c r="P45" s="3">
        <v>1</v>
      </c>
      <c r="Q45" s="3">
        <v>1</v>
      </c>
      <c r="R45" s="3">
        <v>0</v>
      </c>
      <c r="S45" s="3">
        <v>0</v>
      </c>
      <c r="T45" s="3">
        <v>0</v>
      </c>
      <c r="U45" s="3">
        <v>0</v>
      </c>
    </row>
    <row r="46" spans="1:21" ht="12.75" customHeight="1" x14ac:dyDescent="0.2">
      <c r="A46" s="415"/>
      <c r="B46" s="245" t="s">
        <v>21</v>
      </c>
      <c r="C46" s="3">
        <v>10</v>
      </c>
      <c r="D46" s="3">
        <v>0</v>
      </c>
      <c r="E46" s="3">
        <v>0</v>
      </c>
      <c r="F46" s="3">
        <v>0</v>
      </c>
      <c r="G46" s="3">
        <v>0</v>
      </c>
      <c r="H46" s="3">
        <v>1</v>
      </c>
      <c r="I46" s="3">
        <v>1</v>
      </c>
      <c r="J46" s="3">
        <v>2</v>
      </c>
      <c r="K46" s="3">
        <v>2</v>
      </c>
      <c r="L46" s="3">
        <v>0</v>
      </c>
      <c r="M46" s="3">
        <v>1</v>
      </c>
      <c r="N46" s="3">
        <v>1</v>
      </c>
      <c r="O46" s="3">
        <v>2</v>
      </c>
      <c r="P46" s="3">
        <v>0</v>
      </c>
      <c r="Q46" s="3">
        <v>0</v>
      </c>
      <c r="R46" s="3">
        <v>0</v>
      </c>
      <c r="S46" s="3">
        <v>0</v>
      </c>
      <c r="T46" s="3">
        <v>0</v>
      </c>
      <c r="U46" s="3">
        <v>0</v>
      </c>
    </row>
    <row r="47" spans="1:21" ht="12.75" customHeight="1" x14ac:dyDescent="0.2">
      <c r="A47" s="450" t="s">
        <v>335</v>
      </c>
      <c r="B47" s="244" t="s">
        <v>0</v>
      </c>
      <c r="C47" s="198">
        <v>3</v>
      </c>
      <c r="D47" s="198">
        <v>0</v>
      </c>
      <c r="E47" s="198">
        <v>0</v>
      </c>
      <c r="F47" s="198">
        <v>0</v>
      </c>
      <c r="G47" s="198">
        <v>0</v>
      </c>
      <c r="H47" s="198">
        <v>1</v>
      </c>
      <c r="I47" s="198">
        <v>0</v>
      </c>
      <c r="J47" s="198">
        <v>0</v>
      </c>
      <c r="K47" s="198">
        <v>1</v>
      </c>
      <c r="L47" s="198">
        <v>1</v>
      </c>
      <c r="M47" s="198">
        <v>0</v>
      </c>
      <c r="N47" s="198">
        <v>0</v>
      </c>
      <c r="O47" s="198">
        <v>0</v>
      </c>
      <c r="P47" s="198">
        <v>0</v>
      </c>
      <c r="Q47" s="198">
        <v>0</v>
      </c>
      <c r="R47" s="198">
        <v>0</v>
      </c>
      <c r="S47" s="198">
        <v>0</v>
      </c>
      <c r="T47" s="198">
        <v>0</v>
      </c>
      <c r="U47" s="198">
        <v>0</v>
      </c>
    </row>
    <row r="48" spans="1:21" ht="12.75" customHeight="1" x14ac:dyDescent="0.2">
      <c r="A48" s="414"/>
      <c r="B48" s="244" t="s">
        <v>20</v>
      </c>
      <c r="C48" s="198">
        <v>3</v>
      </c>
      <c r="D48" s="198">
        <v>0</v>
      </c>
      <c r="E48" s="198">
        <v>0</v>
      </c>
      <c r="F48" s="198">
        <v>0</v>
      </c>
      <c r="G48" s="198">
        <v>0</v>
      </c>
      <c r="H48" s="198">
        <v>1</v>
      </c>
      <c r="I48" s="198">
        <v>0</v>
      </c>
      <c r="J48" s="198">
        <v>0</v>
      </c>
      <c r="K48" s="198">
        <v>1</v>
      </c>
      <c r="L48" s="198">
        <v>1</v>
      </c>
      <c r="M48" s="198">
        <v>0</v>
      </c>
      <c r="N48" s="198">
        <v>0</v>
      </c>
      <c r="O48" s="198">
        <v>0</v>
      </c>
      <c r="P48" s="198">
        <v>0</v>
      </c>
      <c r="Q48" s="198">
        <v>0</v>
      </c>
      <c r="R48" s="198">
        <v>0</v>
      </c>
      <c r="S48" s="198">
        <v>0</v>
      </c>
      <c r="T48" s="198">
        <v>0</v>
      </c>
      <c r="U48" s="198">
        <v>0</v>
      </c>
    </row>
    <row r="49" spans="1:21" ht="12.75" customHeight="1" x14ac:dyDescent="0.2">
      <c r="A49" s="414"/>
      <c r="B49" s="244" t="s">
        <v>21</v>
      </c>
      <c r="C49" s="198">
        <v>0</v>
      </c>
      <c r="D49" s="198">
        <v>0</v>
      </c>
      <c r="E49" s="198">
        <v>0</v>
      </c>
      <c r="F49" s="198">
        <v>0</v>
      </c>
      <c r="G49" s="198">
        <v>0</v>
      </c>
      <c r="H49" s="198">
        <v>0</v>
      </c>
      <c r="I49" s="198">
        <v>0</v>
      </c>
      <c r="J49" s="198">
        <v>0</v>
      </c>
      <c r="K49" s="198">
        <v>0</v>
      </c>
      <c r="L49" s="198">
        <v>0</v>
      </c>
      <c r="M49" s="198">
        <v>0</v>
      </c>
      <c r="N49" s="198">
        <v>0</v>
      </c>
      <c r="O49" s="198">
        <v>0</v>
      </c>
      <c r="P49" s="198">
        <v>0</v>
      </c>
      <c r="Q49" s="198">
        <v>0</v>
      </c>
      <c r="R49" s="198">
        <v>0</v>
      </c>
      <c r="S49" s="198">
        <v>0</v>
      </c>
      <c r="T49" s="198">
        <v>0</v>
      </c>
      <c r="U49" s="198">
        <v>0</v>
      </c>
    </row>
    <row r="50" spans="1:21" ht="12.75" customHeight="1" x14ac:dyDescent="0.2">
      <c r="A50" s="451" t="s">
        <v>336</v>
      </c>
      <c r="B50" s="245" t="s">
        <v>0</v>
      </c>
      <c r="C50" s="3">
        <v>23</v>
      </c>
      <c r="D50" s="3">
        <v>0</v>
      </c>
      <c r="E50" s="3">
        <v>0</v>
      </c>
      <c r="F50" s="3">
        <v>0</v>
      </c>
      <c r="G50" s="3">
        <v>0</v>
      </c>
      <c r="H50" s="3">
        <v>1</v>
      </c>
      <c r="I50" s="3">
        <v>4</v>
      </c>
      <c r="J50" s="3">
        <v>4</v>
      </c>
      <c r="K50" s="3">
        <v>7</v>
      </c>
      <c r="L50" s="3">
        <v>4</v>
      </c>
      <c r="M50" s="3">
        <v>0</v>
      </c>
      <c r="N50" s="3">
        <v>1</v>
      </c>
      <c r="O50" s="3">
        <v>1</v>
      </c>
      <c r="P50" s="3">
        <v>1</v>
      </c>
      <c r="Q50" s="3">
        <v>0</v>
      </c>
      <c r="R50" s="3">
        <v>0</v>
      </c>
      <c r="S50" s="3">
        <v>0</v>
      </c>
      <c r="T50" s="3">
        <v>0</v>
      </c>
      <c r="U50" s="3">
        <v>0</v>
      </c>
    </row>
    <row r="51" spans="1:21" ht="12.75" customHeight="1" x14ac:dyDescent="0.2">
      <c r="A51" s="415"/>
      <c r="B51" s="245" t="s">
        <v>20</v>
      </c>
      <c r="C51" s="3">
        <v>14</v>
      </c>
      <c r="D51" s="3">
        <v>0</v>
      </c>
      <c r="E51" s="3">
        <v>0</v>
      </c>
      <c r="F51" s="3">
        <v>0</v>
      </c>
      <c r="G51" s="3">
        <v>0</v>
      </c>
      <c r="H51" s="3">
        <v>0</v>
      </c>
      <c r="I51" s="3">
        <v>3</v>
      </c>
      <c r="J51" s="3">
        <v>1</v>
      </c>
      <c r="K51" s="3">
        <v>6</v>
      </c>
      <c r="L51" s="3">
        <v>2</v>
      </c>
      <c r="M51" s="3">
        <v>0</v>
      </c>
      <c r="N51" s="3">
        <v>1</v>
      </c>
      <c r="O51" s="3">
        <v>0</v>
      </c>
      <c r="P51" s="3">
        <v>1</v>
      </c>
      <c r="Q51" s="3">
        <v>0</v>
      </c>
      <c r="R51" s="3">
        <v>0</v>
      </c>
      <c r="S51" s="3">
        <v>0</v>
      </c>
      <c r="T51" s="3">
        <v>0</v>
      </c>
      <c r="U51" s="3">
        <v>0</v>
      </c>
    </row>
    <row r="52" spans="1:21" ht="12.75" customHeight="1" x14ac:dyDescent="0.2">
      <c r="A52" s="415"/>
      <c r="B52" s="245" t="s">
        <v>21</v>
      </c>
      <c r="C52" s="3">
        <v>9</v>
      </c>
      <c r="D52" s="3">
        <v>0</v>
      </c>
      <c r="E52" s="3">
        <v>0</v>
      </c>
      <c r="F52" s="3">
        <v>0</v>
      </c>
      <c r="G52" s="3">
        <v>0</v>
      </c>
      <c r="H52" s="3">
        <v>1</v>
      </c>
      <c r="I52" s="3">
        <v>1</v>
      </c>
      <c r="J52" s="3">
        <v>3</v>
      </c>
      <c r="K52" s="3">
        <v>1</v>
      </c>
      <c r="L52" s="3">
        <v>2</v>
      </c>
      <c r="M52" s="3">
        <v>0</v>
      </c>
      <c r="N52" s="3">
        <v>0</v>
      </c>
      <c r="O52" s="3">
        <v>1</v>
      </c>
      <c r="P52" s="3">
        <v>0</v>
      </c>
      <c r="Q52" s="3">
        <v>0</v>
      </c>
      <c r="R52" s="3">
        <v>0</v>
      </c>
      <c r="S52" s="3">
        <v>0</v>
      </c>
      <c r="T52" s="3">
        <v>0</v>
      </c>
      <c r="U52" s="3">
        <v>0</v>
      </c>
    </row>
    <row r="53" spans="1:21" ht="12.75" customHeight="1" x14ac:dyDescent="0.2">
      <c r="A53" s="450" t="s">
        <v>337</v>
      </c>
      <c r="B53" s="244" t="s">
        <v>0</v>
      </c>
      <c r="C53" s="198">
        <v>5</v>
      </c>
      <c r="D53" s="198">
        <v>0</v>
      </c>
      <c r="E53" s="198">
        <v>0</v>
      </c>
      <c r="F53" s="198">
        <v>0</v>
      </c>
      <c r="G53" s="198">
        <v>0</v>
      </c>
      <c r="H53" s="198">
        <v>0</v>
      </c>
      <c r="I53" s="198">
        <v>0</v>
      </c>
      <c r="J53" s="198">
        <v>1</v>
      </c>
      <c r="K53" s="198">
        <v>2</v>
      </c>
      <c r="L53" s="198">
        <v>1</v>
      </c>
      <c r="M53" s="198">
        <v>0</v>
      </c>
      <c r="N53" s="198">
        <v>1</v>
      </c>
      <c r="O53" s="198">
        <v>0</v>
      </c>
      <c r="P53" s="198">
        <v>0</v>
      </c>
      <c r="Q53" s="198">
        <v>0</v>
      </c>
      <c r="R53" s="198">
        <v>0</v>
      </c>
      <c r="S53" s="198">
        <v>0</v>
      </c>
      <c r="T53" s="198">
        <v>0</v>
      </c>
      <c r="U53" s="198">
        <v>0</v>
      </c>
    </row>
    <row r="54" spans="1:21" ht="12.75" customHeight="1" x14ac:dyDescent="0.2">
      <c r="A54" s="450"/>
      <c r="B54" s="244" t="s">
        <v>20</v>
      </c>
      <c r="C54" s="198">
        <v>2</v>
      </c>
      <c r="D54" s="198">
        <v>0</v>
      </c>
      <c r="E54" s="198">
        <v>0</v>
      </c>
      <c r="F54" s="198">
        <v>0</v>
      </c>
      <c r="G54" s="198">
        <v>0</v>
      </c>
      <c r="H54" s="198">
        <v>0</v>
      </c>
      <c r="I54" s="198">
        <v>0</v>
      </c>
      <c r="J54" s="198">
        <v>0</v>
      </c>
      <c r="K54" s="198">
        <v>1</v>
      </c>
      <c r="L54" s="198">
        <v>0</v>
      </c>
      <c r="M54" s="198">
        <v>0</v>
      </c>
      <c r="N54" s="198">
        <v>1</v>
      </c>
      <c r="O54" s="198">
        <v>0</v>
      </c>
      <c r="P54" s="198">
        <v>0</v>
      </c>
      <c r="Q54" s="198">
        <v>0</v>
      </c>
      <c r="R54" s="198">
        <v>0</v>
      </c>
      <c r="S54" s="198">
        <v>0</v>
      </c>
      <c r="T54" s="198">
        <v>0</v>
      </c>
      <c r="U54" s="198">
        <v>0</v>
      </c>
    </row>
    <row r="55" spans="1:21" ht="12.75" customHeight="1" x14ac:dyDescent="0.2">
      <c r="A55" s="450"/>
      <c r="B55" s="244" t="s">
        <v>21</v>
      </c>
      <c r="C55" s="198">
        <v>3</v>
      </c>
      <c r="D55" s="198">
        <v>0</v>
      </c>
      <c r="E55" s="198">
        <v>0</v>
      </c>
      <c r="F55" s="198">
        <v>0</v>
      </c>
      <c r="G55" s="198">
        <v>0</v>
      </c>
      <c r="H55" s="198">
        <v>0</v>
      </c>
      <c r="I55" s="198">
        <v>0</v>
      </c>
      <c r="J55" s="198">
        <v>1</v>
      </c>
      <c r="K55" s="198">
        <v>1</v>
      </c>
      <c r="L55" s="198">
        <v>1</v>
      </c>
      <c r="M55" s="198">
        <v>0</v>
      </c>
      <c r="N55" s="198">
        <v>0</v>
      </c>
      <c r="O55" s="198">
        <v>0</v>
      </c>
      <c r="P55" s="198">
        <v>0</v>
      </c>
      <c r="Q55" s="198">
        <v>0</v>
      </c>
      <c r="R55" s="198">
        <v>0</v>
      </c>
      <c r="S55" s="198">
        <v>0</v>
      </c>
      <c r="T55" s="198">
        <v>0</v>
      </c>
      <c r="U55" s="198">
        <v>0</v>
      </c>
    </row>
    <row r="56" spans="1:21" ht="12.75" customHeight="1" x14ac:dyDescent="0.2">
      <c r="A56" s="415" t="s">
        <v>338</v>
      </c>
      <c r="B56" s="245" t="s">
        <v>0</v>
      </c>
      <c r="C56" s="3">
        <v>44</v>
      </c>
      <c r="D56" s="3">
        <v>1</v>
      </c>
      <c r="E56" s="3">
        <v>0</v>
      </c>
      <c r="F56" s="3">
        <v>0</v>
      </c>
      <c r="G56" s="3">
        <v>1</v>
      </c>
      <c r="H56" s="3">
        <v>7</v>
      </c>
      <c r="I56" s="3">
        <v>7</v>
      </c>
      <c r="J56" s="3">
        <v>9</v>
      </c>
      <c r="K56" s="3">
        <v>5</v>
      </c>
      <c r="L56" s="3">
        <v>7</v>
      </c>
      <c r="M56" s="3">
        <v>1</v>
      </c>
      <c r="N56" s="3">
        <v>3</v>
      </c>
      <c r="O56" s="3">
        <v>3</v>
      </c>
      <c r="P56" s="3">
        <v>0</v>
      </c>
      <c r="Q56" s="3">
        <v>0</v>
      </c>
      <c r="R56" s="3">
        <v>0</v>
      </c>
      <c r="S56" s="3">
        <v>0</v>
      </c>
      <c r="T56" s="3">
        <v>0</v>
      </c>
      <c r="U56" s="3">
        <v>0</v>
      </c>
    </row>
    <row r="57" spans="1:21" ht="12.75" customHeight="1" x14ac:dyDescent="0.2">
      <c r="A57" s="415"/>
      <c r="B57" s="245" t="s">
        <v>20</v>
      </c>
      <c r="C57" s="3">
        <v>33</v>
      </c>
      <c r="D57" s="3">
        <v>0</v>
      </c>
      <c r="E57" s="3">
        <v>0</v>
      </c>
      <c r="F57" s="3">
        <v>0</v>
      </c>
      <c r="G57" s="3">
        <v>1</v>
      </c>
      <c r="H57" s="3">
        <v>3</v>
      </c>
      <c r="I57" s="3">
        <v>6</v>
      </c>
      <c r="J57" s="3">
        <v>6</v>
      </c>
      <c r="K57" s="3">
        <v>5</v>
      </c>
      <c r="L57" s="3">
        <v>7</v>
      </c>
      <c r="M57" s="3">
        <v>0</v>
      </c>
      <c r="N57" s="3">
        <v>3</v>
      </c>
      <c r="O57" s="3">
        <v>2</v>
      </c>
      <c r="P57" s="3">
        <v>0</v>
      </c>
      <c r="Q57" s="3">
        <v>0</v>
      </c>
      <c r="R57" s="3">
        <v>0</v>
      </c>
      <c r="S57" s="3">
        <v>0</v>
      </c>
      <c r="T57" s="3">
        <v>0</v>
      </c>
      <c r="U57" s="3">
        <v>0</v>
      </c>
    </row>
    <row r="58" spans="1:21" ht="12.75" customHeight="1" x14ac:dyDescent="0.2">
      <c r="A58" s="415"/>
      <c r="B58" s="245" t="s">
        <v>21</v>
      </c>
      <c r="C58" s="3">
        <v>11</v>
      </c>
      <c r="D58" s="3">
        <v>1</v>
      </c>
      <c r="E58" s="3">
        <v>0</v>
      </c>
      <c r="F58" s="3">
        <v>0</v>
      </c>
      <c r="G58" s="3">
        <v>0</v>
      </c>
      <c r="H58" s="3">
        <v>4</v>
      </c>
      <c r="I58" s="3">
        <v>1</v>
      </c>
      <c r="J58" s="3">
        <v>3</v>
      </c>
      <c r="K58" s="3">
        <v>0</v>
      </c>
      <c r="L58" s="3">
        <v>0</v>
      </c>
      <c r="M58" s="3">
        <v>1</v>
      </c>
      <c r="N58" s="3">
        <v>0</v>
      </c>
      <c r="O58" s="3">
        <v>1</v>
      </c>
      <c r="P58" s="3">
        <v>0</v>
      </c>
      <c r="Q58" s="3">
        <v>0</v>
      </c>
      <c r="R58" s="3">
        <v>0</v>
      </c>
      <c r="S58" s="3">
        <v>0</v>
      </c>
      <c r="T58" s="3">
        <v>0</v>
      </c>
      <c r="U58" s="3">
        <v>0</v>
      </c>
    </row>
    <row r="59" spans="1:21" ht="12.75" customHeight="1" x14ac:dyDescent="0.2">
      <c r="A59" s="414" t="s">
        <v>339</v>
      </c>
      <c r="B59" s="244" t="s">
        <v>0</v>
      </c>
      <c r="C59" s="198">
        <v>17</v>
      </c>
      <c r="D59" s="198">
        <v>0</v>
      </c>
      <c r="E59" s="198">
        <v>0</v>
      </c>
      <c r="F59" s="198">
        <v>0</v>
      </c>
      <c r="G59" s="198">
        <v>0</v>
      </c>
      <c r="H59" s="198">
        <v>3</v>
      </c>
      <c r="I59" s="198">
        <v>7</v>
      </c>
      <c r="J59" s="198">
        <v>1</v>
      </c>
      <c r="K59" s="198">
        <v>1</v>
      </c>
      <c r="L59" s="198">
        <v>2</v>
      </c>
      <c r="M59" s="198">
        <v>1</v>
      </c>
      <c r="N59" s="198">
        <v>0</v>
      </c>
      <c r="O59" s="198">
        <v>1</v>
      </c>
      <c r="P59" s="198">
        <v>0</v>
      </c>
      <c r="Q59" s="198">
        <v>1</v>
      </c>
      <c r="R59" s="198">
        <v>0</v>
      </c>
      <c r="S59" s="198">
        <v>0</v>
      </c>
      <c r="T59" s="198">
        <v>0</v>
      </c>
      <c r="U59" s="198">
        <v>0</v>
      </c>
    </row>
    <row r="60" spans="1:21" ht="12.75" customHeight="1" x14ac:dyDescent="0.2">
      <c r="A60" s="414"/>
      <c r="B60" s="244" t="s">
        <v>20</v>
      </c>
      <c r="C60" s="198">
        <v>10</v>
      </c>
      <c r="D60" s="198">
        <v>0</v>
      </c>
      <c r="E60" s="198">
        <v>0</v>
      </c>
      <c r="F60" s="198">
        <v>0</v>
      </c>
      <c r="G60" s="198">
        <v>0</v>
      </c>
      <c r="H60" s="198">
        <v>3</v>
      </c>
      <c r="I60" s="198">
        <v>5</v>
      </c>
      <c r="J60" s="198">
        <v>0</v>
      </c>
      <c r="K60" s="198">
        <v>1</v>
      </c>
      <c r="L60" s="198">
        <v>0</v>
      </c>
      <c r="M60" s="198">
        <v>0</v>
      </c>
      <c r="N60" s="198">
        <v>0</v>
      </c>
      <c r="O60" s="198">
        <v>0</v>
      </c>
      <c r="P60" s="198">
        <v>0</v>
      </c>
      <c r="Q60" s="198">
        <v>1</v>
      </c>
      <c r="R60" s="198">
        <v>0</v>
      </c>
      <c r="S60" s="198">
        <v>0</v>
      </c>
      <c r="T60" s="198">
        <v>0</v>
      </c>
      <c r="U60" s="198">
        <v>0</v>
      </c>
    </row>
    <row r="61" spans="1:21" ht="12.75" customHeight="1" x14ac:dyDescent="0.2">
      <c r="A61" s="414"/>
      <c r="B61" s="244" t="s">
        <v>21</v>
      </c>
      <c r="C61" s="198">
        <v>7</v>
      </c>
      <c r="D61" s="198">
        <v>0</v>
      </c>
      <c r="E61" s="198">
        <v>0</v>
      </c>
      <c r="F61" s="198">
        <v>0</v>
      </c>
      <c r="G61" s="198">
        <v>0</v>
      </c>
      <c r="H61" s="198">
        <v>0</v>
      </c>
      <c r="I61" s="198">
        <v>2</v>
      </c>
      <c r="J61" s="198">
        <v>1</v>
      </c>
      <c r="K61" s="198">
        <v>0</v>
      </c>
      <c r="L61" s="198">
        <v>2</v>
      </c>
      <c r="M61" s="198">
        <v>1</v>
      </c>
      <c r="N61" s="198">
        <v>0</v>
      </c>
      <c r="O61" s="198">
        <v>1</v>
      </c>
      <c r="P61" s="198">
        <v>0</v>
      </c>
      <c r="Q61" s="198">
        <v>0</v>
      </c>
      <c r="R61" s="198">
        <v>0</v>
      </c>
      <c r="S61" s="198">
        <v>0</v>
      </c>
      <c r="T61" s="198">
        <v>0</v>
      </c>
      <c r="U61" s="198">
        <v>0</v>
      </c>
    </row>
    <row r="62" spans="1:21" ht="12.75" customHeight="1" x14ac:dyDescent="0.2">
      <c r="A62" s="451" t="s">
        <v>340</v>
      </c>
      <c r="B62" s="245" t="s">
        <v>0</v>
      </c>
      <c r="C62" s="3">
        <v>21</v>
      </c>
      <c r="D62" s="3">
        <v>0</v>
      </c>
      <c r="E62" s="3">
        <v>0</v>
      </c>
      <c r="F62" s="3">
        <v>1</v>
      </c>
      <c r="G62" s="3">
        <v>8</v>
      </c>
      <c r="H62" s="3">
        <v>1</v>
      </c>
      <c r="I62" s="3">
        <v>3</v>
      </c>
      <c r="J62" s="3">
        <v>3</v>
      </c>
      <c r="K62" s="3">
        <v>1</v>
      </c>
      <c r="L62" s="3">
        <v>3</v>
      </c>
      <c r="M62" s="3">
        <v>0</v>
      </c>
      <c r="N62" s="3">
        <v>1</v>
      </c>
      <c r="O62" s="3">
        <v>0</v>
      </c>
      <c r="P62" s="3">
        <v>0</v>
      </c>
      <c r="Q62" s="3">
        <v>0</v>
      </c>
      <c r="R62" s="3">
        <v>0</v>
      </c>
      <c r="S62" s="3">
        <v>0</v>
      </c>
      <c r="T62" s="3">
        <v>0</v>
      </c>
      <c r="U62" s="3">
        <v>0</v>
      </c>
    </row>
    <row r="63" spans="1:21" ht="12.75" customHeight="1" x14ac:dyDescent="0.2">
      <c r="A63" s="415"/>
      <c r="B63" s="245" t="s">
        <v>20</v>
      </c>
      <c r="C63" s="3">
        <v>9</v>
      </c>
      <c r="D63" s="3">
        <v>0</v>
      </c>
      <c r="E63" s="3">
        <v>0</v>
      </c>
      <c r="F63" s="3">
        <v>0</v>
      </c>
      <c r="G63" s="3">
        <v>1</v>
      </c>
      <c r="H63" s="3">
        <v>1</v>
      </c>
      <c r="I63" s="3">
        <v>2</v>
      </c>
      <c r="J63" s="3">
        <v>1</v>
      </c>
      <c r="K63" s="3">
        <v>1</v>
      </c>
      <c r="L63" s="3">
        <v>2</v>
      </c>
      <c r="M63" s="3">
        <v>0</v>
      </c>
      <c r="N63" s="3">
        <v>1</v>
      </c>
      <c r="O63" s="3">
        <v>0</v>
      </c>
      <c r="P63" s="3">
        <v>0</v>
      </c>
      <c r="Q63" s="3">
        <v>0</v>
      </c>
      <c r="R63" s="3">
        <v>0</v>
      </c>
      <c r="S63" s="3">
        <v>0</v>
      </c>
      <c r="T63" s="3">
        <v>0</v>
      </c>
      <c r="U63" s="3">
        <v>0</v>
      </c>
    </row>
    <row r="64" spans="1:21" ht="12.75" customHeight="1" x14ac:dyDescent="0.2">
      <c r="A64" s="415"/>
      <c r="B64" s="245" t="s">
        <v>21</v>
      </c>
      <c r="C64" s="3">
        <v>12</v>
      </c>
      <c r="D64" s="3">
        <v>0</v>
      </c>
      <c r="E64" s="3">
        <v>0</v>
      </c>
      <c r="F64" s="3">
        <v>1</v>
      </c>
      <c r="G64" s="3">
        <v>7</v>
      </c>
      <c r="H64" s="3">
        <v>0</v>
      </c>
      <c r="I64" s="3">
        <v>1</v>
      </c>
      <c r="J64" s="3">
        <v>2</v>
      </c>
      <c r="K64" s="3">
        <v>0</v>
      </c>
      <c r="L64" s="3">
        <v>1</v>
      </c>
      <c r="M64" s="3">
        <v>0</v>
      </c>
      <c r="N64" s="3">
        <v>0</v>
      </c>
      <c r="O64" s="3">
        <v>0</v>
      </c>
      <c r="P64" s="3">
        <v>0</v>
      </c>
      <c r="Q64" s="3">
        <v>0</v>
      </c>
      <c r="R64" s="3">
        <v>0</v>
      </c>
      <c r="S64" s="3">
        <v>0</v>
      </c>
      <c r="T64" s="3">
        <v>0</v>
      </c>
      <c r="U64" s="3">
        <v>0</v>
      </c>
    </row>
    <row r="65" spans="1:21" ht="12.75" customHeight="1" x14ac:dyDescent="0.2">
      <c r="A65" s="450" t="s">
        <v>341</v>
      </c>
      <c r="B65" s="244" t="s">
        <v>0</v>
      </c>
      <c r="C65" s="198">
        <v>203</v>
      </c>
      <c r="D65" s="198">
        <v>1</v>
      </c>
      <c r="E65" s="198">
        <v>0</v>
      </c>
      <c r="F65" s="198">
        <v>3</v>
      </c>
      <c r="G65" s="198">
        <v>16</v>
      </c>
      <c r="H65" s="198">
        <v>24</v>
      </c>
      <c r="I65" s="198">
        <v>28</v>
      </c>
      <c r="J65" s="198">
        <v>26</v>
      </c>
      <c r="K65" s="198">
        <v>21</v>
      </c>
      <c r="L65" s="198">
        <v>21</v>
      </c>
      <c r="M65" s="198">
        <v>12</v>
      </c>
      <c r="N65" s="198">
        <v>13</v>
      </c>
      <c r="O65" s="198">
        <v>10</v>
      </c>
      <c r="P65" s="198">
        <v>14</v>
      </c>
      <c r="Q65" s="198">
        <v>9</v>
      </c>
      <c r="R65" s="198">
        <v>3</v>
      </c>
      <c r="S65" s="198">
        <v>2</v>
      </c>
      <c r="T65" s="198">
        <v>0</v>
      </c>
      <c r="U65" s="198">
        <v>0</v>
      </c>
    </row>
    <row r="66" spans="1:21" ht="12.75" customHeight="1" x14ac:dyDescent="0.2">
      <c r="A66" s="414"/>
      <c r="B66" s="244" t="s">
        <v>20</v>
      </c>
      <c r="C66" s="198">
        <v>98</v>
      </c>
      <c r="D66" s="198">
        <v>1</v>
      </c>
      <c r="E66" s="198">
        <v>0</v>
      </c>
      <c r="F66" s="198">
        <v>2</v>
      </c>
      <c r="G66" s="198">
        <v>9</v>
      </c>
      <c r="H66" s="198">
        <v>13</v>
      </c>
      <c r="I66" s="198">
        <v>16</v>
      </c>
      <c r="J66" s="198">
        <v>14</v>
      </c>
      <c r="K66" s="198">
        <v>12</v>
      </c>
      <c r="L66" s="198">
        <v>13</v>
      </c>
      <c r="M66" s="198">
        <v>3</v>
      </c>
      <c r="N66" s="198">
        <v>3</v>
      </c>
      <c r="O66" s="198">
        <v>3</v>
      </c>
      <c r="P66" s="198">
        <v>6</v>
      </c>
      <c r="Q66" s="198">
        <v>3</v>
      </c>
      <c r="R66" s="198">
        <v>0</v>
      </c>
      <c r="S66" s="198">
        <v>0</v>
      </c>
      <c r="T66" s="198">
        <v>0</v>
      </c>
      <c r="U66" s="198">
        <v>0</v>
      </c>
    </row>
    <row r="67" spans="1:21" ht="12.75" customHeight="1" x14ac:dyDescent="0.2">
      <c r="A67" s="414"/>
      <c r="B67" s="244" t="s">
        <v>21</v>
      </c>
      <c r="C67" s="198">
        <v>105</v>
      </c>
      <c r="D67" s="198">
        <v>0</v>
      </c>
      <c r="E67" s="198">
        <v>0</v>
      </c>
      <c r="F67" s="198">
        <v>1</v>
      </c>
      <c r="G67" s="198">
        <v>7</v>
      </c>
      <c r="H67" s="198">
        <v>11</v>
      </c>
      <c r="I67" s="198">
        <v>12</v>
      </c>
      <c r="J67" s="198">
        <v>12</v>
      </c>
      <c r="K67" s="198">
        <v>9</v>
      </c>
      <c r="L67" s="198">
        <v>8</v>
      </c>
      <c r="M67" s="198">
        <v>9</v>
      </c>
      <c r="N67" s="198">
        <v>10</v>
      </c>
      <c r="O67" s="198">
        <v>7</v>
      </c>
      <c r="P67" s="198">
        <v>8</v>
      </c>
      <c r="Q67" s="198">
        <v>6</v>
      </c>
      <c r="R67" s="198">
        <v>3</v>
      </c>
      <c r="S67" s="198">
        <v>2</v>
      </c>
      <c r="T67" s="198">
        <v>0</v>
      </c>
      <c r="U67" s="198">
        <v>0</v>
      </c>
    </row>
    <row r="68" spans="1:21" ht="12.75" customHeight="1" x14ac:dyDescent="0.2">
      <c r="A68" s="451" t="s">
        <v>342</v>
      </c>
      <c r="B68" s="245" t="s">
        <v>0</v>
      </c>
      <c r="C68" s="3">
        <v>207</v>
      </c>
      <c r="D68" s="3">
        <v>0</v>
      </c>
      <c r="E68" s="3">
        <v>0</v>
      </c>
      <c r="F68" s="3">
        <v>1</v>
      </c>
      <c r="G68" s="3">
        <v>18</v>
      </c>
      <c r="H68" s="3">
        <v>37</v>
      </c>
      <c r="I68" s="3">
        <v>33</v>
      </c>
      <c r="J68" s="3">
        <v>34</v>
      </c>
      <c r="K68" s="3">
        <v>23</v>
      </c>
      <c r="L68" s="3">
        <v>15</v>
      </c>
      <c r="M68" s="3">
        <v>18</v>
      </c>
      <c r="N68" s="3">
        <v>17</v>
      </c>
      <c r="O68" s="3">
        <v>5</v>
      </c>
      <c r="P68" s="3">
        <v>3</v>
      </c>
      <c r="Q68" s="3">
        <v>2</v>
      </c>
      <c r="R68" s="3">
        <v>1</v>
      </c>
      <c r="S68" s="3">
        <v>0</v>
      </c>
      <c r="T68" s="3">
        <v>0</v>
      </c>
      <c r="U68" s="3">
        <v>0</v>
      </c>
    </row>
    <row r="69" spans="1:21" ht="12.75" customHeight="1" x14ac:dyDescent="0.2">
      <c r="A69" s="415"/>
      <c r="B69" s="245" t="s">
        <v>20</v>
      </c>
      <c r="C69" s="3">
        <v>115</v>
      </c>
      <c r="D69" s="3">
        <v>0</v>
      </c>
      <c r="E69" s="3">
        <v>0</v>
      </c>
      <c r="F69" s="3">
        <v>0</v>
      </c>
      <c r="G69" s="3">
        <v>14</v>
      </c>
      <c r="H69" s="3">
        <v>19</v>
      </c>
      <c r="I69" s="3">
        <v>23</v>
      </c>
      <c r="J69" s="3">
        <v>15</v>
      </c>
      <c r="K69" s="3">
        <v>14</v>
      </c>
      <c r="L69" s="3">
        <v>9</v>
      </c>
      <c r="M69" s="3">
        <v>6</v>
      </c>
      <c r="N69" s="3">
        <v>10</v>
      </c>
      <c r="O69" s="3">
        <v>3</v>
      </c>
      <c r="P69" s="3">
        <v>2</v>
      </c>
      <c r="Q69" s="3">
        <v>0</v>
      </c>
      <c r="R69" s="3">
        <v>0</v>
      </c>
      <c r="S69" s="3">
        <v>0</v>
      </c>
      <c r="T69" s="3">
        <v>0</v>
      </c>
      <c r="U69" s="3">
        <v>0</v>
      </c>
    </row>
    <row r="70" spans="1:21" ht="12.75" customHeight="1" x14ac:dyDescent="0.2">
      <c r="A70" s="415"/>
      <c r="B70" s="245" t="s">
        <v>21</v>
      </c>
      <c r="C70" s="3">
        <v>92</v>
      </c>
      <c r="D70" s="3">
        <v>0</v>
      </c>
      <c r="E70" s="3">
        <v>0</v>
      </c>
      <c r="F70" s="3">
        <v>1</v>
      </c>
      <c r="G70" s="3">
        <v>4</v>
      </c>
      <c r="H70" s="3">
        <v>18</v>
      </c>
      <c r="I70" s="3">
        <v>10</v>
      </c>
      <c r="J70" s="3">
        <v>19</v>
      </c>
      <c r="K70" s="3">
        <v>9</v>
      </c>
      <c r="L70" s="3">
        <v>6</v>
      </c>
      <c r="M70" s="3">
        <v>12</v>
      </c>
      <c r="N70" s="3">
        <v>7</v>
      </c>
      <c r="O70" s="3">
        <v>2</v>
      </c>
      <c r="P70" s="3">
        <v>1</v>
      </c>
      <c r="Q70" s="3">
        <v>2</v>
      </c>
      <c r="R70" s="3">
        <v>1</v>
      </c>
      <c r="S70" s="3">
        <v>0</v>
      </c>
      <c r="T70" s="3">
        <v>0</v>
      </c>
      <c r="U70" s="3">
        <v>0</v>
      </c>
    </row>
    <row r="71" spans="1:21" ht="12.75" customHeight="1" x14ac:dyDescent="0.2">
      <c r="A71" s="414" t="s">
        <v>365</v>
      </c>
      <c r="B71" s="244" t="s">
        <v>0</v>
      </c>
      <c r="C71" s="198">
        <v>30</v>
      </c>
      <c r="D71" s="198">
        <v>0</v>
      </c>
      <c r="E71" s="198">
        <v>0</v>
      </c>
      <c r="F71" s="198">
        <v>1</v>
      </c>
      <c r="G71" s="198">
        <v>9</v>
      </c>
      <c r="H71" s="198">
        <v>0</v>
      </c>
      <c r="I71" s="198">
        <v>3</v>
      </c>
      <c r="J71" s="198">
        <v>1</v>
      </c>
      <c r="K71" s="198">
        <v>4</v>
      </c>
      <c r="L71" s="198">
        <v>0</v>
      </c>
      <c r="M71" s="198">
        <v>2</v>
      </c>
      <c r="N71" s="198">
        <v>2</v>
      </c>
      <c r="O71" s="198">
        <v>3</v>
      </c>
      <c r="P71" s="198">
        <v>2</v>
      </c>
      <c r="Q71" s="198">
        <v>0</v>
      </c>
      <c r="R71" s="198">
        <v>2</v>
      </c>
      <c r="S71" s="198">
        <v>1</v>
      </c>
      <c r="T71" s="198">
        <v>0</v>
      </c>
      <c r="U71" s="198">
        <v>0</v>
      </c>
    </row>
    <row r="72" spans="1:21" ht="12.75" customHeight="1" x14ac:dyDescent="0.2">
      <c r="A72" s="414"/>
      <c r="B72" s="244" t="s">
        <v>20</v>
      </c>
      <c r="C72" s="198">
        <v>15</v>
      </c>
      <c r="D72" s="198">
        <v>0</v>
      </c>
      <c r="E72" s="198">
        <v>0</v>
      </c>
      <c r="F72" s="198">
        <v>0</v>
      </c>
      <c r="G72" s="198">
        <v>2</v>
      </c>
      <c r="H72" s="198">
        <v>0</v>
      </c>
      <c r="I72" s="198">
        <v>3</v>
      </c>
      <c r="J72" s="198">
        <v>0</v>
      </c>
      <c r="K72" s="198">
        <v>3</v>
      </c>
      <c r="L72" s="198">
        <v>0</v>
      </c>
      <c r="M72" s="198">
        <v>2</v>
      </c>
      <c r="N72" s="198">
        <v>0</v>
      </c>
      <c r="O72" s="198">
        <v>2</v>
      </c>
      <c r="P72" s="198">
        <v>0</v>
      </c>
      <c r="Q72" s="198">
        <v>0</v>
      </c>
      <c r="R72" s="198">
        <v>2</v>
      </c>
      <c r="S72" s="198">
        <v>1</v>
      </c>
      <c r="T72" s="198">
        <v>0</v>
      </c>
      <c r="U72" s="198">
        <v>0</v>
      </c>
    </row>
    <row r="73" spans="1:21" ht="12.75" customHeight="1" x14ac:dyDescent="0.2">
      <c r="A73" s="414"/>
      <c r="B73" s="244" t="s">
        <v>21</v>
      </c>
      <c r="C73" s="198">
        <v>15</v>
      </c>
      <c r="D73" s="198">
        <v>0</v>
      </c>
      <c r="E73" s="198">
        <v>0</v>
      </c>
      <c r="F73" s="198">
        <v>1</v>
      </c>
      <c r="G73" s="198">
        <v>7</v>
      </c>
      <c r="H73" s="198">
        <v>0</v>
      </c>
      <c r="I73" s="198">
        <v>0</v>
      </c>
      <c r="J73" s="198">
        <v>1</v>
      </c>
      <c r="K73" s="198">
        <v>1</v>
      </c>
      <c r="L73" s="198">
        <v>0</v>
      </c>
      <c r="M73" s="198">
        <v>0</v>
      </c>
      <c r="N73" s="198">
        <v>2</v>
      </c>
      <c r="O73" s="198">
        <v>1</v>
      </c>
      <c r="P73" s="198">
        <v>2</v>
      </c>
      <c r="Q73" s="198">
        <v>0</v>
      </c>
      <c r="R73" s="198">
        <v>0</v>
      </c>
      <c r="S73" s="198">
        <v>0</v>
      </c>
      <c r="T73" s="198">
        <v>0</v>
      </c>
      <c r="U73" s="198">
        <v>0</v>
      </c>
    </row>
    <row r="74" spans="1:21" ht="12.75" customHeight="1" x14ac:dyDescent="0.2">
      <c r="A74" s="415" t="s">
        <v>343</v>
      </c>
      <c r="B74" s="245" t="s">
        <v>0</v>
      </c>
      <c r="C74" s="3">
        <v>23</v>
      </c>
      <c r="D74" s="3">
        <v>0</v>
      </c>
      <c r="E74" s="3">
        <v>0</v>
      </c>
      <c r="F74" s="3">
        <v>0</v>
      </c>
      <c r="G74" s="3">
        <v>0</v>
      </c>
      <c r="H74" s="3">
        <v>3</v>
      </c>
      <c r="I74" s="3">
        <v>4</v>
      </c>
      <c r="J74" s="3">
        <v>4</v>
      </c>
      <c r="K74" s="3">
        <v>1</v>
      </c>
      <c r="L74" s="3">
        <v>0</v>
      </c>
      <c r="M74" s="3">
        <v>1</v>
      </c>
      <c r="N74" s="3">
        <v>1</v>
      </c>
      <c r="O74" s="3">
        <v>4</v>
      </c>
      <c r="P74" s="3">
        <v>3</v>
      </c>
      <c r="Q74" s="3">
        <v>1</v>
      </c>
      <c r="R74" s="3">
        <v>0</v>
      </c>
      <c r="S74" s="3">
        <v>1</v>
      </c>
      <c r="T74" s="3">
        <v>0</v>
      </c>
      <c r="U74" s="3">
        <v>0</v>
      </c>
    </row>
    <row r="75" spans="1:21" ht="12.75" customHeight="1" x14ac:dyDescent="0.2">
      <c r="A75" s="415"/>
      <c r="B75" s="245" t="s">
        <v>20</v>
      </c>
      <c r="C75" s="3">
        <v>15</v>
      </c>
      <c r="D75" s="3">
        <v>0</v>
      </c>
      <c r="E75" s="3">
        <v>0</v>
      </c>
      <c r="F75" s="3">
        <v>0</v>
      </c>
      <c r="G75" s="3">
        <v>0</v>
      </c>
      <c r="H75" s="3">
        <v>2</v>
      </c>
      <c r="I75" s="3">
        <v>2</v>
      </c>
      <c r="J75" s="3">
        <v>4</v>
      </c>
      <c r="K75" s="3">
        <v>1</v>
      </c>
      <c r="L75" s="3">
        <v>0</v>
      </c>
      <c r="M75" s="3">
        <v>0</v>
      </c>
      <c r="N75" s="3">
        <v>1</v>
      </c>
      <c r="O75" s="3">
        <v>3</v>
      </c>
      <c r="P75" s="3">
        <v>1</v>
      </c>
      <c r="Q75" s="3">
        <v>0</v>
      </c>
      <c r="R75" s="3">
        <v>0</v>
      </c>
      <c r="S75" s="3">
        <v>1</v>
      </c>
      <c r="T75" s="3">
        <v>0</v>
      </c>
      <c r="U75" s="3">
        <v>0</v>
      </c>
    </row>
    <row r="76" spans="1:21" ht="12.75" customHeight="1" x14ac:dyDescent="0.2">
      <c r="A76" s="415"/>
      <c r="B76" s="245" t="s">
        <v>21</v>
      </c>
      <c r="C76" s="3">
        <v>8</v>
      </c>
      <c r="D76" s="3">
        <v>0</v>
      </c>
      <c r="E76" s="3">
        <v>0</v>
      </c>
      <c r="F76" s="3">
        <v>0</v>
      </c>
      <c r="G76" s="3">
        <v>0</v>
      </c>
      <c r="H76" s="3">
        <v>1</v>
      </c>
      <c r="I76" s="3">
        <v>2</v>
      </c>
      <c r="J76" s="3">
        <v>0</v>
      </c>
      <c r="K76" s="3">
        <v>0</v>
      </c>
      <c r="L76" s="3">
        <v>0</v>
      </c>
      <c r="M76" s="3">
        <v>1</v>
      </c>
      <c r="N76" s="3">
        <v>0</v>
      </c>
      <c r="O76" s="3">
        <v>1</v>
      </c>
      <c r="P76" s="3">
        <v>2</v>
      </c>
      <c r="Q76" s="3">
        <v>1</v>
      </c>
      <c r="R76" s="3">
        <v>0</v>
      </c>
      <c r="S76" s="3">
        <v>0</v>
      </c>
      <c r="T76" s="3">
        <v>0</v>
      </c>
      <c r="U76" s="3">
        <v>0</v>
      </c>
    </row>
    <row r="77" spans="1:21" ht="12.75" customHeight="1" x14ac:dyDescent="0.2">
      <c r="A77" s="414" t="s">
        <v>344</v>
      </c>
      <c r="B77" s="244" t="s">
        <v>0</v>
      </c>
      <c r="C77" s="198">
        <v>8</v>
      </c>
      <c r="D77" s="198">
        <v>0</v>
      </c>
      <c r="E77" s="198">
        <v>0</v>
      </c>
      <c r="F77" s="198">
        <v>0</v>
      </c>
      <c r="G77" s="198">
        <v>3</v>
      </c>
      <c r="H77" s="198">
        <v>1</v>
      </c>
      <c r="I77" s="198">
        <v>1</v>
      </c>
      <c r="J77" s="198">
        <v>1</v>
      </c>
      <c r="K77" s="198">
        <v>0</v>
      </c>
      <c r="L77" s="198">
        <v>1</v>
      </c>
      <c r="M77" s="198">
        <v>1</v>
      </c>
      <c r="N77" s="198">
        <v>0</v>
      </c>
      <c r="O77" s="198">
        <v>0</v>
      </c>
      <c r="P77" s="198">
        <v>0</v>
      </c>
      <c r="Q77" s="198">
        <v>0</v>
      </c>
      <c r="R77" s="198">
        <v>0</v>
      </c>
      <c r="S77" s="198">
        <v>0</v>
      </c>
      <c r="T77" s="198">
        <v>0</v>
      </c>
      <c r="U77" s="198">
        <v>0</v>
      </c>
    </row>
    <row r="78" spans="1:21" ht="12.75" customHeight="1" x14ac:dyDescent="0.2">
      <c r="A78" s="414"/>
      <c r="B78" s="244" t="s">
        <v>20</v>
      </c>
      <c r="C78" s="198">
        <v>3</v>
      </c>
      <c r="D78" s="198">
        <v>0</v>
      </c>
      <c r="E78" s="198">
        <v>0</v>
      </c>
      <c r="F78" s="198">
        <v>0</v>
      </c>
      <c r="G78" s="198">
        <v>1</v>
      </c>
      <c r="H78" s="198">
        <v>0</v>
      </c>
      <c r="I78" s="198">
        <v>0</v>
      </c>
      <c r="J78" s="198">
        <v>0</v>
      </c>
      <c r="K78" s="198">
        <v>0</v>
      </c>
      <c r="L78" s="198">
        <v>1</v>
      </c>
      <c r="M78" s="198">
        <v>1</v>
      </c>
      <c r="N78" s="198">
        <v>0</v>
      </c>
      <c r="O78" s="198">
        <v>0</v>
      </c>
      <c r="P78" s="198">
        <v>0</v>
      </c>
      <c r="Q78" s="198">
        <v>0</v>
      </c>
      <c r="R78" s="198">
        <v>0</v>
      </c>
      <c r="S78" s="198">
        <v>0</v>
      </c>
      <c r="T78" s="198">
        <v>0</v>
      </c>
      <c r="U78" s="198">
        <v>0</v>
      </c>
    </row>
    <row r="79" spans="1:21" ht="12.75" customHeight="1" x14ac:dyDescent="0.2">
      <c r="A79" s="414"/>
      <c r="B79" s="244" t="s">
        <v>21</v>
      </c>
      <c r="C79" s="198">
        <v>5</v>
      </c>
      <c r="D79" s="198">
        <v>0</v>
      </c>
      <c r="E79" s="198">
        <v>0</v>
      </c>
      <c r="F79" s="198">
        <v>0</v>
      </c>
      <c r="G79" s="198">
        <v>2</v>
      </c>
      <c r="H79" s="198">
        <v>1</v>
      </c>
      <c r="I79" s="198">
        <v>1</v>
      </c>
      <c r="J79" s="198">
        <v>1</v>
      </c>
      <c r="K79" s="198">
        <v>0</v>
      </c>
      <c r="L79" s="198">
        <v>0</v>
      </c>
      <c r="M79" s="198">
        <v>0</v>
      </c>
      <c r="N79" s="198">
        <v>0</v>
      </c>
      <c r="O79" s="198">
        <v>0</v>
      </c>
      <c r="P79" s="198">
        <v>0</v>
      </c>
      <c r="Q79" s="198">
        <v>0</v>
      </c>
      <c r="R79" s="198">
        <v>0</v>
      </c>
      <c r="S79" s="198">
        <v>0</v>
      </c>
      <c r="T79" s="198">
        <v>0</v>
      </c>
      <c r="U79" s="198">
        <v>0</v>
      </c>
    </row>
    <row r="80" spans="1:21" ht="12.75" customHeight="1" x14ac:dyDescent="0.2">
      <c r="A80" s="451" t="s">
        <v>345</v>
      </c>
      <c r="B80" s="245" t="s">
        <v>0</v>
      </c>
      <c r="C80" s="3">
        <v>74</v>
      </c>
      <c r="D80" s="3">
        <v>0</v>
      </c>
      <c r="E80" s="3">
        <v>0</v>
      </c>
      <c r="F80" s="3">
        <v>6</v>
      </c>
      <c r="G80" s="3">
        <v>15</v>
      </c>
      <c r="H80" s="3">
        <v>12</v>
      </c>
      <c r="I80" s="3">
        <v>11</v>
      </c>
      <c r="J80" s="3">
        <v>13</v>
      </c>
      <c r="K80" s="3">
        <v>7</v>
      </c>
      <c r="L80" s="3">
        <v>6</v>
      </c>
      <c r="M80" s="3">
        <v>1</v>
      </c>
      <c r="N80" s="3">
        <v>2</v>
      </c>
      <c r="O80" s="3">
        <v>0</v>
      </c>
      <c r="P80" s="3">
        <v>0</v>
      </c>
      <c r="Q80" s="3">
        <v>0</v>
      </c>
      <c r="R80" s="3">
        <v>0</v>
      </c>
      <c r="S80" s="3">
        <v>1</v>
      </c>
      <c r="T80" s="3">
        <v>0</v>
      </c>
      <c r="U80" s="3">
        <v>0</v>
      </c>
    </row>
    <row r="81" spans="1:21" ht="12.75" customHeight="1" x14ac:dyDescent="0.2">
      <c r="A81" s="415"/>
      <c r="B81" s="245" t="s">
        <v>20</v>
      </c>
      <c r="C81" s="3">
        <v>32</v>
      </c>
      <c r="D81" s="3">
        <v>0</v>
      </c>
      <c r="E81" s="3">
        <v>0</v>
      </c>
      <c r="F81" s="3">
        <v>1</v>
      </c>
      <c r="G81" s="3">
        <v>7</v>
      </c>
      <c r="H81" s="3">
        <v>8</v>
      </c>
      <c r="I81" s="3">
        <v>2</v>
      </c>
      <c r="J81" s="3">
        <v>8</v>
      </c>
      <c r="K81" s="3">
        <v>1</v>
      </c>
      <c r="L81" s="3">
        <v>2</v>
      </c>
      <c r="M81" s="3">
        <v>0</v>
      </c>
      <c r="N81" s="3">
        <v>2</v>
      </c>
      <c r="O81" s="3">
        <v>0</v>
      </c>
      <c r="P81" s="3">
        <v>0</v>
      </c>
      <c r="Q81" s="3">
        <v>0</v>
      </c>
      <c r="R81" s="3">
        <v>0</v>
      </c>
      <c r="S81" s="3">
        <v>1</v>
      </c>
      <c r="T81" s="3">
        <v>0</v>
      </c>
      <c r="U81" s="3">
        <v>0</v>
      </c>
    </row>
    <row r="82" spans="1:21" ht="12.75" customHeight="1" x14ac:dyDescent="0.2">
      <c r="A82" s="415"/>
      <c r="B82" s="245" t="s">
        <v>21</v>
      </c>
      <c r="C82" s="3">
        <v>42</v>
      </c>
      <c r="D82" s="3">
        <v>0</v>
      </c>
      <c r="E82" s="3">
        <v>0</v>
      </c>
      <c r="F82" s="3">
        <v>5</v>
      </c>
      <c r="G82" s="3">
        <v>8</v>
      </c>
      <c r="H82" s="3">
        <v>4</v>
      </c>
      <c r="I82" s="3">
        <v>9</v>
      </c>
      <c r="J82" s="3">
        <v>5</v>
      </c>
      <c r="K82" s="3">
        <v>6</v>
      </c>
      <c r="L82" s="3">
        <v>4</v>
      </c>
      <c r="M82" s="3">
        <v>1</v>
      </c>
      <c r="N82" s="3">
        <v>0</v>
      </c>
      <c r="O82" s="3">
        <v>0</v>
      </c>
      <c r="P82" s="3">
        <v>0</v>
      </c>
      <c r="Q82" s="3">
        <v>0</v>
      </c>
      <c r="R82" s="3">
        <v>0</v>
      </c>
      <c r="S82" s="3">
        <v>0</v>
      </c>
      <c r="T82" s="3">
        <v>0</v>
      </c>
      <c r="U82" s="3">
        <v>0</v>
      </c>
    </row>
    <row r="83" spans="1:21" ht="12.75" customHeight="1" x14ac:dyDescent="0.2">
      <c r="A83" s="450" t="s">
        <v>346</v>
      </c>
      <c r="B83" s="244" t="s">
        <v>0</v>
      </c>
      <c r="C83" s="198">
        <v>2213</v>
      </c>
      <c r="D83" s="198">
        <v>83</v>
      </c>
      <c r="E83" s="198">
        <v>171</v>
      </c>
      <c r="F83" s="198">
        <v>320</v>
      </c>
      <c r="G83" s="198">
        <v>395</v>
      </c>
      <c r="H83" s="198">
        <v>171</v>
      </c>
      <c r="I83" s="198">
        <v>155</v>
      </c>
      <c r="J83" s="198">
        <v>178</v>
      </c>
      <c r="K83" s="198">
        <v>129</v>
      </c>
      <c r="L83" s="198">
        <v>100</v>
      </c>
      <c r="M83" s="198">
        <v>75</v>
      </c>
      <c r="N83" s="198">
        <v>88</v>
      </c>
      <c r="O83" s="198">
        <v>84</v>
      </c>
      <c r="P83" s="198">
        <v>83</v>
      </c>
      <c r="Q83" s="198">
        <v>53</v>
      </c>
      <c r="R83" s="198">
        <v>35</v>
      </c>
      <c r="S83" s="198">
        <v>36</v>
      </c>
      <c r="T83" s="198">
        <v>33</v>
      </c>
      <c r="U83" s="198">
        <v>24</v>
      </c>
    </row>
    <row r="84" spans="1:21" ht="12.75" customHeight="1" x14ac:dyDescent="0.2">
      <c r="A84" s="414"/>
      <c r="B84" s="244" t="s">
        <v>20</v>
      </c>
      <c r="C84" s="198">
        <v>1054</v>
      </c>
      <c r="D84" s="198">
        <v>43</v>
      </c>
      <c r="E84" s="198">
        <v>114</v>
      </c>
      <c r="F84" s="198">
        <v>126</v>
      </c>
      <c r="G84" s="198">
        <v>171</v>
      </c>
      <c r="H84" s="198">
        <v>99</v>
      </c>
      <c r="I84" s="198">
        <v>89</v>
      </c>
      <c r="J84" s="198">
        <v>88</v>
      </c>
      <c r="K84" s="198">
        <v>65</v>
      </c>
      <c r="L84" s="198">
        <v>50</v>
      </c>
      <c r="M84" s="198">
        <v>39</v>
      </c>
      <c r="N84" s="198">
        <v>36</v>
      </c>
      <c r="O84" s="198">
        <v>30</v>
      </c>
      <c r="P84" s="198">
        <v>36</v>
      </c>
      <c r="Q84" s="198">
        <v>23</v>
      </c>
      <c r="R84" s="198">
        <v>14</v>
      </c>
      <c r="S84" s="198">
        <v>11</v>
      </c>
      <c r="T84" s="198">
        <v>13</v>
      </c>
      <c r="U84" s="198">
        <v>7</v>
      </c>
    </row>
    <row r="85" spans="1:21" ht="12.75" customHeight="1" x14ac:dyDescent="0.2">
      <c r="A85" s="414"/>
      <c r="B85" s="244" t="s">
        <v>21</v>
      </c>
      <c r="C85" s="198">
        <v>1159</v>
      </c>
      <c r="D85" s="198">
        <v>40</v>
      </c>
      <c r="E85" s="198">
        <v>57</v>
      </c>
      <c r="F85" s="198">
        <v>194</v>
      </c>
      <c r="G85" s="198">
        <v>224</v>
      </c>
      <c r="H85" s="198">
        <v>72</v>
      </c>
      <c r="I85" s="198">
        <v>66</v>
      </c>
      <c r="J85" s="198">
        <v>90</v>
      </c>
      <c r="K85" s="198">
        <v>64</v>
      </c>
      <c r="L85" s="198">
        <v>50</v>
      </c>
      <c r="M85" s="198">
        <v>36</v>
      </c>
      <c r="N85" s="198">
        <v>52</v>
      </c>
      <c r="O85" s="198">
        <v>54</v>
      </c>
      <c r="P85" s="198">
        <v>47</v>
      </c>
      <c r="Q85" s="198">
        <v>30</v>
      </c>
      <c r="R85" s="198">
        <v>21</v>
      </c>
      <c r="S85" s="198">
        <v>25</v>
      </c>
      <c r="T85" s="198">
        <v>20</v>
      </c>
      <c r="U85" s="198">
        <v>17</v>
      </c>
    </row>
    <row r="86" spans="1:21" ht="12.75" customHeight="1" x14ac:dyDescent="0.2">
      <c r="A86" s="451" t="s">
        <v>347</v>
      </c>
      <c r="B86" s="245" t="s">
        <v>0</v>
      </c>
      <c r="C86" s="3">
        <v>27</v>
      </c>
      <c r="D86" s="3">
        <v>0</v>
      </c>
      <c r="E86" s="3">
        <v>0</v>
      </c>
      <c r="F86" s="3">
        <v>0</v>
      </c>
      <c r="G86" s="3">
        <v>1</v>
      </c>
      <c r="H86" s="3">
        <v>5</v>
      </c>
      <c r="I86" s="3">
        <v>2</v>
      </c>
      <c r="J86" s="3">
        <v>10</v>
      </c>
      <c r="K86" s="3">
        <v>4</v>
      </c>
      <c r="L86" s="3">
        <v>2</v>
      </c>
      <c r="M86" s="3">
        <v>1</v>
      </c>
      <c r="N86" s="3">
        <v>1</v>
      </c>
      <c r="O86" s="3">
        <v>1</v>
      </c>
      <c r="P86" s="3">
        <v>0</v>
      </c>
      <c r="Q86" s="3">
        <v>0</v>
      </c>
      <c r="R86" s="3">
        <v>0</v>
      </c>
      <c r="S86" s="3">
        <v>0</v>
      </c>
      <c r="T86" s="3">
        <v>0</v>
      </c>
      <c r="U86" s="3">
        <v>0</v>
      </c>
    </row>
    <row r="87" spans="1:21" ht="12.75" customHeight="1" x14ac:dyDescent="0.2">
      <c r="A87" s="415"/>
      <c r="B87" s="245" t="s">
        <v>20</v>
      </c>
      <c r="C87" s="3">
        <v>21</v>
      </c>
      <c r="D87" s="3">
        <v>0</v>
      </c>
      <c r="E87" s="3">
        <v>0</v>
      </c>
      <c r="F87" s="3">
        <v>0</v>
      </c>
      <c r="G87" s="3">
        <v>1</v>
      </c>
      <c r="H87" s="3">
        <v>5</v>
      </c>
      <c r="I87" s="3">
        <v>1</v>
      </c>
      <c r="J87" s="3">
        <v>9</v>
      </c>
      <c r="K87" s="3">
        <v>3</v>
      </c>
      <c r="L87" s="3">
        <v>1</v>
      </c>
      <c r="M87" s="3">
        <v>0</v>
      </c>
      <c r="N87" s="3">
        <v>1</v>
      </c>
      <c r="O87" s="3">
        <v>0</v>
      </c>
      <c r="P87" s="3">
        <v>0</v>
      </c>
      <c r="Q87" s="3">
        <v>0</v>
      </c>
      <c r="R87" s="3">
        <v>0</v>
      </c>
      <c r="S87" s="3">
        <v>0</v>
      </c>
      <c r="T87" s="3">
        <v>0</v>
      </c>
      <c r="U87" s="3">
        <v>0</v>
      </c>
    </row>
    <row r="88" spans="1:21" ht="12.75" customHeight="1" x14ac:dyDescent="0.2">
      <c r="A88" s="415"/>
      <c r="B88" s="245" t="s">
        <v>21</v>
      </c>
      <c r="C88" s="3">
        <v>6</v>
      </c>
      <c r="D88" s="3">
        <v>0</v>
      </c>
      <c r="E88" s="3">
        <v>0</v>
      </c>
      <c r="F88" s="3">
        <v>0</v>
      </c>
      <c r="G88" s="3">
        <v>0</v>
      </c>
      <c r="H88" s="3">
        <v>0</v>
      </c>
      <c r="I88" s="3">
        <v>1</v>
      </c>
      <c r="J88" s="3">
        <v>1</v>
      </c>
      <c r="K88" s="3">
        <v>1</v>
      </c>
      <c r="L88" s="3">
        <v>1</v>
      </c>
      <c r="M88" s="3">
        <v>1</v>
      </c>
      <c r="N88" s="3">
        <v>0</v>
      </c>
      <c r="O88" s="3">
        <v>1</v>
      </c>
      <c r="P88" s="3">
        <v>0</v>
      </c>
      <c r="Q88" s="3">
        <v>0</v>
      </c>
      <c r="R88" s="3">
        <v>0</v>
      </c>
      <c r="S88" s="3">
        <v>0</v>
      </c>
      <c r="T88" s="3">
        <v>0</v>
      </c>
      <c r="U88" s="3">
        <v>0</v>
      </c>
    </row>
    <row r="89" spans="1:21" ht="12.75" customHeight="1" x14ac:dyDescent="0.2">
      <c r="A89" s="414" t="s">
        <v>348</v>
      </c>
      <c r="B89" s="244" t="s">
        <v>0</v>
      </c>
      <c r="C89" s="198">
        <v>18</v>
      </c>
      <c r="D89" s="198">
        <v>0</v>
      </c>
      <c r="E89" s="198">
        <v>0</v>
      </c>
      <c r="F89" s="198">
        <v>0</v>
      </c>
      <c r="G89" s="198">
        <v>0</v>
      </c>
      <c r="H89" s="198">
        <v>1</v>
      </c>
      <c r="I89" s="198">
        <v>0</v>
      </c>
      <c r="J89" s="198">
        <v>2</v>
      </c>
      <c r="K89" s="198">
        <v>3</v>
      </c>
      <c r="L89" s="198">
        <v>2</v>
      </c>
      <c r="M89" s="198">
        <v>0</v>
      </c>
      <c r="N89" s="198">
        <v>1</v>
      </c>
      <c r="O89" s="198">
        <v>3</v>
      </c>
      <c r="P89" s="198">
        <v>1</v>
      </c>
      <c r="Q89" s="198">
        <v>1</v>
      </c>
      <c r="R89" s="198">
        <v>3</v>
      </c>
      <c r="S89" s="198">
        <v>0</v>
      </c>
      <c r="T89" s="198">
        <v>1</v>
      </c>
      <c r="U89" s="198">
        <v>0</v>
      </c>
    </row>
    <row r="90" spans="1:21" ht="12.75" customHeight="1" x14ac:dyDescent="0.2">
      <c r="A90" s="414"/>
      <c r="B90" s="244" t="s">
        <v>20</v>
      </c>
      <c r="C90" s="198">
        <v>5</v>
      </c>
      <c r="D90" s="198">
        <v>0</v>
      </c>
      <c r="E90" s="198">
        <v>0</v>
      </c>
      <c r="F90" s="198">
        <v>0</v>
      </c>
      <c r="G90" s="198">
        <v>0</v>
      </c>
      <c r="H90" s="198">
        <v>1</v>
      </c>
      <c r="I90" s="198">
        <v>0</v>
      </c>
      <c r="J90" s="198">
        <v>1</v>
      </c>
      <c r="K90" s="198">
        <v>0</v>
      </c>
      <c r="L90" s="198">
        <v>0</v>
      </c>
      <c r="M90" s="198">
        <v>0</v>
      </c>
      <c r="N90" s="198">
        <v>0</v>
      </c>
      <c r="O90" s="198">
        <v>2</v>
      </c>
      <c r="P90" s="198">
        <v>1</v>
      </c>
      <c r="Q90" s="198">
        <v>0</v>
      </c>
      <c r="R90" s="198">
        <v>0</v>
      </c>
      <c r="S90" s="198">
        <v>0</v>
      </c>
      <c r="T90" s="198">
        <v>0</v>
      </c>
      <c r="U90" s="198">
        <v>0</v>
      </c>
    </row>
    <row r="91" spans="1:21" ht="12.75" customHeight="1" x14ac:dyDescent="0.2">
      <c r="A91" s="414"/>
      <c r="B91" s="244" t="s">
        <v>21</v>
      </c>
      <c r="C91" s="198">
        <v>13</v>
      </c>
      <c r="D91" s="198">
        <v>0</v>
      </c>
      <c r="E91" s="198">
        <v>0</v>
      </c>
      <c r="F91" s="198">
        <v>0</v>
      </c>
      <c r="G91" s="198">
        <v>0</v>
      </c>
      <c r="H91" s="198">
        <v>0</v>
      </c>
      <c r="I91" s="198">
        <v>0</v>
      </c>
      <c r="J91" s="198">
        <v>1</v>
      </c>
      <c r="K91" s="198">
        <v>3</v>
      </c>
      <c r="L91" s="198">
        <v>2</v>
      </c>
      <c r="M91" s="198">
        <v>0</v>
      </c>
      <c r="N91" s="198">
        <v>1</v>
      </c>
      <c r="O91" s="198">
        <v>1</v>
      </c>
      <c r="P91" s="198">
        <v>0</v>
      </c>
      <c r="Q91" s="198">
        <v>1</v>
      </c>
      <c r="R91" s="198">
        <v>3</v>
      </c>
      <c r="S91" s="198">
        <v>0</v>
      </c>
      <c r="T91" s="198">
        <v>1</v>
      </c>
      <c r="U91" s="198">
        <v>0</v>
      </c>
    </row>
    <row r="92" spans="1:21" ht="12.75" customHeight="1" x14ac:dyDescent="0.2">
      <c r="A92" s="415" t="s">
        <v>349</v>
      </c>
      <c r="B92" s="245" t="s">
        <v>0</v>
      </c>
      <c r="C92" s="3">
        <v>2553</v>
      </c>
      <c r="D92" s="3">
        <v>31</v>
      </c>
      <c r="E92" s="3">
        <v>38</v>
      </c>
      <c r="F92" s="3">
        <v>151</v>
      </c>
      <c r="G92" s="3">
        <v>352</v>
      </c>
      <c r="H92" s="3">
        <v>352</v>
      </c>
      <c r="I92" s="3">
        <v>342</v>
      </c>
      <c r="J92" s="3">
        <v>360</v>
      </c>
      <c r="K92" s="3">
        <v>257</v>
      </c>
      <c r="L92" s="3">
        <v>173</v>
      </c>
      <c r="M92" s="3">
        <v>128</v>
      </c>
      <c r="N92" s="3">
        <v>126</v>
      </c>
      <c r="O92" s="3">
        <v>89</v>
      </c>
      <c r="P92" s="3">
        <v>65</v>
      </c>
      <c r="Q92" s="3">
        <v>40</v>
      </c>
      <c r="R92" s="3">
        <v>25</v>
      </c>
      <c r="S92" s="3">
        <v>15</v>
      </c>
      <c r="T92" s="3">
        <v>8</v>
      </c>
      <c r="U92" s="3">
        <v>1</v>
      </c>
    </row>
    <row r="93" spans="1:21" ht="12.75" customHeight="1" x14ac:dyDescent="0.2">
      <c r="A93" s="415"/>
      <c r="B93" s="245" t="s">
        <v>20</v>
      </c>
      <c r="C93" s="3">
        <v>1208</v>
      </c>
      <c r="D93" s="3">
        <v>21</v>
      </c>
      <c r="E93" s="3">
        <v>24</v>
      </c>
      <c r="F93" s="3">
        <v>50</v>
      </c>
      <c r="G93" s="3">
        <v>155</v>
      </c>
      <c r="H93" s="3">
        <v>185</v>
      </c>
      <c r="I93" s="3">
        <v>183</v>
      </c>
      <c r="J93" s="3">
        <v>168</v>
      </c>
      <c r="K93" s="3">
        <v>121</v>
      </c>
      <c r="L93" s="3">
        <v>90</v>
      </c>
      <c r="M93" s="3">
        <v>51</v>
      </c>
      <c r="N93" s="3">
        <v>60</v>
      </c>
      <c r="O93" s="3">
        <v>37</v>
      </c>
      <c r="P93" s="3">
        <v>34</v>
      </c>
      <c r="Q93" s="3">
        <v>14</v>
      </c>
      <c r="R93" s="3">
        <v>3</v>
      </c>
      <c r="S93" s="3">
        <v>7</v>
      </c>
      <c r="T93" s="3">
        <v>5</v>
      </c>
      <c r="U93" s="3">
        <v>0</v>
      </c>
    </row>
    <row r="94" spans="1:21" ht="12.75" customHeight="1" x14ac:dyDescent="0.2">
      <c r="A94" s="415"/>
      <c r="B94" s="245" t="s">
        <v>21</v>
      </c>
      <c r="C94" s="3">
        <v>1345</v>
      </c>
      <c r="D94" s="3">
        <v>10</v>
      </c>
      <c r="E94" s="3">
        <v>14</v>
      </c>
      <c r="F94" s="3">
        <v>101</v>
      </c>
      <c r="G94" s="3">
        <v>197</v>
      </c>
      <c r="H94" s="3">
        <v>167</v>
      </c>
      <c r="I94" s="3">
        <v>159</v>
      </c>
      <c r="J94" s="3">
        <v>192</v>
      </c>
      <c r="K94" s="3">
        <v>136</v>
      </c>
      <c r="L94" s="3">
        <v>83</v>
      </c>
      <c r="M94" s="3">
        <v>77</v>
      </c>
      <c r="N94" s="3">
        <v>66</v>
      </c>
      <c r="O94" s="3">
        <v>52</v>
      </c>
      <c r="P94" s="3">
        <v>31</v>
      </c>
      <c r="Q94" s="3">
        <v>26</v>
      </c>
      <c r="R94" s="3">
        <v>22</v>
      </c>
      <c r="S94" s="3">
        <v>8</v>
      </c>
      <c r="T94" s="3">
        <v>3</v>
      </c>
      <c r="U94" s="3">
        <v>1</v>
      </c>
    </row>
    <row r="95" spans="1:21" ht="12.75" customHeight="1" x14ac:dyDescent="0.2">
      <c r="A95" s="414" t="s">
        <v>350</v>
      </c>
      <c r="B95" s="244" t="s">
        <v>0</v>
      </c>
      <c r="C95" s="198">
        <v>3088</v>
      </c>
      <c r="D95" s="198">
        <v>137</v>
      </c>
      <c r="E95" s="198">
        <v>230</v>
      </c>
      <c r="F95" s="198">
        <v>407</v>
      </c>
      <c r="G95" s="198">
        <v>511</v>
      </c>
      <c r="H95" s="198">
        <v>253</v>
      </c>
      <c r="I95" s="198">
        <v>240</v>
      </c>
      <c r="J95" s="198">
        <v>291</v>
      </c>
      <c r="K95" s="198">
        <v>205</v>
      </c>
      <c r="L95" s="198">
        <v>157</v>
      </c>
      <c r="M95" s="198">
        <v>114</v>
      </c>
      <c r="N95" s="198">
        <v>99</v>
      </c>
      <c r="O95" s="198">
        <v>94</v>
      </c>
      <c r="P95" s="198">
        <v>91</v>
      </c>
      <c r="Q95" s="198">
        <v>75</v>
      </c>
      <c r="R95" s="198">
        <v>62</v>
      </c>
      <c r="S95" s="198">
        <v>54</v>
      </c>
      <c r="T95" s="198">
        <v>39</v>
      </c>
      <c r="U95" s="198">
        <v>29</v>
      </c>
    </row>
    <row r="96" spans="1:21" ht="12.75" customHeight="1" x14ac:dyDescent="0.2">
      <c r="A96" s="414"/>
      <c r="B96" s="244" t="s">
        <v>20</v>
      </c>
      <c r="C96" s="198">
        <v>1337</v>
      </c>
      <c r="D96" s="198">
        <v>78</v>
      </c>
      <c r="E96" s="198">
        <v>151</v>
      </c>
      <c r="F96" s="198">
        <v>176</v>
      </c>
      <c r="G96" s="198">
        <v>201</v>
      </c>
      <c r="H96" s="198">
        <v>139</v>
      </c>
      <c r="I96" s="198">
        <v>102</v>
      </c>
      <c r="J96" s="198">
        <v>106</v>
      </c>
      <c r="K96" s="198">
        <v>82</v>
      </c>
      <c r="L96" s="198">
        <v>66</v>
      </c>
      <c r="M96" s="198">
        <v>44</v>
      </c>
      <c r="N96" s="198">
        <v>33</v>
      </c>
      <c r="O96" s="198">
        <v>34</v>
      </c>
      <c r="P96" s="198">
        <v>34</v>
      </c>
      <c r="Q96" s="198">
        <v>28</v>
      </c>
      <c r="R96" s="198">
        <v>21</v>
      </c>
      <c r="S96" s="198">
        <v>18</v>
      </c>
      <c r="T96" s="198">
        <v>15</v>
      </c>
      <c r="U96" s="198">
        <v>9</v>
      </c>
    </row>
    <row r="97" spans="1:21" ht="12.75" customHeight="1" x14ac:dyDescent="0.2">
      <c r="A97" s="414"/>
      <c r="B97" s="244" t="s">
        <v>21</v>
      </c>
      <c r="C97" s="198">
        <v>1751</v>
      </c>
      <c r="D97" s="198">
        <v>59</v>
      </c>
      <c r="E97" s="198">
        <v>79</v>
      </c>
      <c r="F97" s="198">
        <v>231</v>
      </c>
      <c r="G97" s="198">
        <v>310</v>
      </c>
      <c r="H97" s="198">
        <v>114</v>
      </c>
      <c r="I97" s="198">
        <v>138</v>
      </c>
      <c r="J97" s="198">
        <v>185</v>
      </c>
      <c r="K97" s="198">
        <v>123</v>
      </c>
      <c r="L97" s="198">
        <v>91</v>
      </c>
      <c r="M97" s="198">
        <v>70</v>
      </c>
      <c r="N97" s="198">
        <v>66</v>
      </c>
      <c r="O97" s="198">
        <v>60</v>
      </c>
      <c r="P97" s="198">
        <v>57</v>
      </c>
      <c r="Q97" s="198">
        <v>47</v>
      </c>
      <c r="R97" s="198">
        <v>41</v>
      </c>
      <c r="S97" s="198">
        <v>36</v>
      </c>
      <c r="T97" s="198">
        <v>24</v>
      </c>
      <c r="U97" s="198">
        <v>20</v>
      </c>
    </row>
    <row r="98" spans="1:21" ht="12.75" customHeight="1" x14ac:dyDescent="0.2">
      <c r="A98" s="451" t="s">
        <v>351</v>
      </c>
      <c r="B98" s="245" t="s">
        <v>0</v>
      </c>
      <c r="C98" s="3">
        <v>201</v>
      </c>
      <c r="D98" s="3">
        <v>0</v>
      </c>
      <c r="E98" s="3">
        <v>0</v>
      </c>
      <c r="F98" s="3">
        <v>5</v>
      </c>
      <c r="G98" s="3">
        <v>25</v>
      </c>
      <c r="H98" s="3">
        <v>39</v>
      </c>
      <c r="I98" s="3">
        <v>33</v>
      </c>
      <c r="J98" s="3">
        <v>31</v>
      </c>
      <c r="K98" s="3">
        <v>17</v>
      </c>
      <c r="L98" s="3">
        <v>16</v>
      </c>
      <c r="M98" s="3">
        <v>10</v>
      </c>
      <c r="N98" s="3">
        <v>2</v>
      </c>
      <c r="O98" s="3">
        <v>9</v>
      </c>
      <c r="P98" s="3">
        <v>6</v>
      </c>
      <c r="Q98" s="3">
        <v>4</v>
      </c>
      <c r="R98" s="3">
        <v>2</v>
      </c>
      <c r="S98" s="3">
        <v>1</v>
      </c>
      <c r="T98" s="3">
        <v>1</v>
      </c>
      <c r="U98" s="3">
        <v>0</v>
      </c>
    </row>
    <row r="99" spans="1:21" ht="12.75" customHeight="1" x14ac:dyDescent="0.2">
      <c r="A99" s="415"/>
      <c r="B99" s="245" t="s">
        <v>20</v>
      </c>
      <c r="C99" s="3">
        <v>104</v>
      </c>
      <c r="D99" s="3">
        <v>0</v>
      </c>
      <c r="E99" s="3">
        <v>0</v>
      </c>
      <c r="F99" s="3">
        <v>2</v>
      </c>
      <c r="G99" s="3">
        <v>12</v>
      </c>
      <c r="H99" s="3">
        <v>26</v>
      </c>
      <c r="I99" s="3">
        <v>17</v>
      </c>
      <c r="J99" s="3">
        <v>18</v>
      </c>
      <c r="K99" s="3">
        <v>6</v>
      </c>
      <c r="L99" s="3">
        <v>7</v>
      </c>
      <c r="M99" s="3">
        <v>3</v>
      </c>
      <c r="N99" s="3">
        <v>2</v>
      </c>
      <c r="O99" s="3">
        <v>4</v>
      </c>
      <c r="P99" s="3">
        <v>2</v>
      </c>
      <c r="Q99" s="3">
        <v>2</v>
      </c>
      <c r="R99" s="3">
        <v>1</v>
      </c>
      <c r="S99" s="3">
        <v>1</v>
      </c>
      <c r="T99" s="3">
        <v>1</v>
      </c>
      <c r="U99" s="3">
        <v>0</v>
      </c>
    </row>
    <row r="100" spans="1:21" ht="12.75" customHeight="1" x14ac:dyDescent="0.2">
      <c r="A100" s="415"/>
      <c r="B100" s="245" t="s">
        <v>21</v>
      </c>
      <c r="C100" s="3">
        <v>97</v>
      </c>
      <c r="D100" s="3">
        <v>0</v>
      </c>
      <c r="E100" s="3">
        <v>0</v>
      </c>
      <c r="F100" s="3">
        <v>3</v>
      </c>
      <c r="G100" s="3">
        <v>13</v>
      </c>
      <c r="H100" s="3">
        <v>13</v>
      </c>
      <c r="I100" s="3">
        <v>16</v>
      </c>
      <c r="J100" s="3">
        <v>13</v>
      </c>
      <c r="K100" s="3">
        <v>11</v>
      </c>
      <c r="L100" s="3">
        <v>9</v>
      </c>
      <c r="M100" s="3">
        <v>7</v>
      </c>
      <c r="N100" s="3">
        <v>0</v>
      </c>
      <c r="O100" s="3">
        <v>5</v>
      </c>
      <c r="P100" s="3">
        <v>4</v>
      </c>
      <c r="Q100" s="3">
        <v>2</v>
      </c>
      <c r="R100" s="3">
        <v>1</v>
      </c>
      <c r="S100" s="3">
        <v>0</v>
      </c>
      <c r="T100" s="3">
        <v>0</v>
      </c>
      <c r="U100" s="3">
        <v>0</v>
      </c>
    </row>
    <row r="101" spans="1:21" ht="12.75" customHeight="1" x14ac:dyDescent="0.2">
      <c r="A101" s="450" t="s">
        <v>352</v>
      </c>
      <c r="B101" s="244" t="s">
        <v>0</v>
      </c>
      <c r="C101" s="198">
        <v>23</v>
      </c>
      <c r="D101" s="198">
        <v>1</v>
      </c>
      <c r="E101" s="198">
        <v>0</v>
      </c>
      <c r="F101" s="198">
        <v>0</v>
      </c>
      <c r="G101" s="198">
        <v>5</v>
      </c>
      <c r="H101" s="198">
        <v>1</v>
      </c>
      <c r="I101" s="198">
        <v>3</v>
      </c>
      <c r="J101" s="198">
        <v>6</v>
      </c>
      <c r="K101" s="198">
        <v>2</v>
      </c>
      <c r="L101" s="198">
        <v>2</v>
      </c>
      <c r="M101" s="198">
        <v>1</v>
      </c>
      <c r="N101" s="198">
        <v>0</v>
      </c>
      <c r="O101" s="198">
        <v>1</v>
      </c>
      <c r="P101" s="198">
        <v>1</v>
      </c>
      <c r="Q101" s="198">
        <v>0</v>
      </c>
      <c r="R101" s="198">
        <v>0</v>
      </c>
      <c r="S101" s="198">
        <v>0</v>
      </c>
      <c r="T101" s="198">
        <v>0</v>
      </c>
      <c r="U101" s="198">
        <v>0</v>
      </c>
    </row>
    <row r="102" spans="1:21" ht="12.75" customHeight="1" x14ac:dyDescent="0.2">
      <c r="A102" s="414"/>
      <c r="B102" s="244" t="s">
        <v>20</v>
      </c>
      <c r="C102" s="198">
        <v>16</v>
      </c>
      <c r="D102" s="198">
        <v>1</v>
      </c>
      <c r="E102" s="198">
        <v>0</v>
      </c>
      <c r="F102" s="198">
        <v>0</v>
      </c>
      <c r="G102" s="198">
        <v>3</v>
      </c>
      <c r="H102" s="198">
        <v>1</v>
      </c>
      <c r="I102" s="198">
        <v>2</v>
      </c>
      <c r="J102" s="198">
        <v>4</v>
      </c>
      <c r="K102" s="198">
        <v>2</v>
      </c>
      <c r="L102" s="198">
        <v>2</v>
      </c>
      <c r="M102" s="198">
        <v>0</v>
      </c>
      <c r="N102" s="198">
        <v>0</v>
      </c>
      <c r="O102" s="198">
        <v>0</v>
      </c>
      <c r="P102" s="198">
        <v>1</v>
      </c>
      <c r="Q102" s="198">
        <v>0</v>
      </c>
      <c r="R102" s="198">
        <v>0</v>
      </c>
      <c r="S102" s="198">
        <v>0</v>
      </c>
      <c r="T102" s="198">
        <v>0</v>
      </c>
      <c r="U102" s="198">
        <v>0</v>
      </c>
    </row>
    <row r="103" spans="1:21" ht="12.75" customHeight="1" x14ac:dyDescent="0.2">
      <c r="A103" s="414"/>
      <c r="B103" s="244" t="s">
        <v>21</v>
      </c>
      <c r="C103" s="198">
        <v>7</v>
      </c>
      <c r="D103" s="198">
        <v>0</v>
      </c>
      <c r="E103" s="198">
        <v>0</v>
      </c>
      <c r="F103" s="198">
        <v>0</v>
      </c>
      <c r="G103" s="198">
        <v>2</v>
      </c>
      <c r="H103" s="198">
        <v>0</v>
      </c>
      <c r="I103" s="198">
        <v>1</v>
      </c>
      <c r="J103" s="198">
        <v>2</v>
      </c>
      <c r="K103" s="198">
        <v>0</v>
      </c>
      <c r="L103" s="198">
        <v>0</v>
      </c>
      <c r="M103" s="198">
        <v>1</v>
      </c>
      <c r="N103" s="198">
        <v>0</v>
      </c>
      <c r="O103" s="198">
        <v>1</v>
      </c>
      <c r="P103" s="198">
        <v>0</v>
      </c>
      <c r="Q103" s="198">
        <v>0</v>
      </c>
      <c r="R103" s="198">
        <v>0</v>
      </c>
      <c r="S103" s="198">
        <v>0</v>
      </c>
      <c r="T103" s="198">
        <v>0</v>
      </c>
      <c r="U103" s="198">
        <v>0</v>
      </c>
    </row>
    <row r="104" spans="1:21" ht="12.75" customHeight="1" x14ac:dyDescent="0.2">
      <c r="A104" s="451" t="s">
        <v>353</v>
      </c>
      <c r="B104" s="245" t="s">
        <v>0</v>
      </c>
      <c r="C104" s="3">
        <v>31</v>
      </c>
      <c r="D104" s="3">
        <v>0</v>
      </c>
      <c r="E104" s="3">
        <v>0</v>
      </c>
      <c r="F104" s="3">
        <v>0</v>
      </c>
      <c r="G104" s="3">
        <v>1</v>
      </c>
      <c r="H104" s="3">
        <v>3</v>
      </c>
      <c r="I104" s="3">
        <v>7</v>
      </c>
      <c r="J104" s="3">
        <v>7</v>
      </c>
      <c r="K104" s="3">
        <v>4</v>
      </c>
      <c r="L104" s="3">
        <v>4</v>
      </c>
      <c r="M104" s="3">
        <v>1</v>
      </c>
      <c r="N104" s="3">
        <v>2</v>
      </c>
      <c r="O104" s="3">
        <v>0</v>
      </c>
      <c r="P104" s="3">
        <v>1</v>
      </c>
      <c r="Q104" s="3">
        <v>0</v>
      </c>
      <c r="R104" s="3">
        <v>1</v>
      </c>
      <c r="S104" s="3">
        <v>0</v>
      </c>
      <c r="T104" s="3">
        <v>0</v>
      </c>
      <c r="U104" s="3">
        <v>0</v>
      </c>
    </row>
    <row r="105" spans="1:21" ht="12.75" customHeight="1" x14ac:dyDescent="0.2">
      <c r="A105" s="415"/>
      <c r="B105" s="245" t="s">
        <v>20</v>
      </c>
      <c r="C105" s="3">
        <v>20</v>
      </c>
      <c r="D105" s="3">
        <v>0</v>
      </c>
      <c r="E105" s="3">
        <v>0</v>
      </c>
      <c r="F105" s="3">
        <v>0</v>
      </c>
      <c r="G105" s="3">
        <v>0</v>
      </c>
      <c r="H105" s="3">
        <v>3</v>
      </c>
      <c r="I105" s="3">
        <v>3</v>
      </c>
      <c r="J105" s="3">
        <v>7</v>
      </c>
      <c r="K105" s="3">
        <v>4</v>
      </c>
      <c r="L105" s="3">
        <v>2</v>
      </c>
      <c r="M105" s="3">
        <v>0</v>
      </c>
      <c r="N105" s="3">
        <v>0</v>
      </c>
      <c r="O105" s="3">
        <v>0</v>
      </c>
      <c r="P105" s="3">
        <v>1</v>
      </c>
      <c r="Q105" s="3">
        <v>0</v>
      </c>
      <c r="R105" s="3">
        <v>0</v>
      </c>
      <c r="S105" s="3">
        <v>0</v>
      </c>
      <c r="T105" s="3">
        <v>0</v>
      </c>
      <c r="U105" s="3">
        <v>0</v>
      </c>
    </row>
    <row r="106" spans="1:21" ht="12.75" customHeight="1" x14ac:dyDescent="0.2">
      <c r="A106" s="415"/>
      <c r="B106" s="245" t="s">
        <v>21</v>
      </c>
      <c r="C106" s="3">
        <v>11</v>
      </c>
      <c r="D106" s="3">
        <v>0</v>
      </c>
      <c r="E106" s="3">
        <v>0</v>
      </c>
      <c r="F106" s="3">
        <v>0</v>
      </c>
      <c r="G106" s="3">
        <v>1</v>
      </c>
      <c r="H106" s="3">
        <v>0</v>
      </c>
      <c r="I106" s="3">
        <v>4</v>
      </c>
      <c r="J106" s="3">
        <v>0</v>
      </c>
      <c r="K106" s="3">
        <v>0</v>
      </c>
      <c r="L106" s="3">
        <v>2</v>
      </c>
      <c r="M106" s="3">
        <v>1</v>
      </c>
      <c r="N106" s="3">
        <v>2</v>
      </c>
      <c r="O106" s="3">
        <v>0</v>
      </c>
      <c r="P106" s="3">
        <v>0</v>
      </c>
      <c r="Q106" s="3">
        <v>0</v>
      </c>
      <c r="R106" s="3">
        <v>1</v>
      </c>
      <c r="S106" s="3">
        <v>0</v>
      </c>
      <c r="T106" s="3">
        <v>0</v>
      </c>
      <c r="U106" s="3">
        <v>0</v>
      </c>
    </row>
    <row r="107" spans="1:21" ht="12.75" customHeight="1" x14ac:dyDescent="0.2">
      <c r="A107" s="414" t="s">
        <v>354</v>
      </c>
      <c r="B107" s="244" t="s">
        <v>0</v>
      </c>
      <c r="C107" s="198">
        <v>5</v>
      </c>
      <c r="D107" s="198">
        <v>0</v>
      </c>
      <c r="E107" s="198">
        <v>0</v>
      </c>
      <c r="F107" s="198">
        <v>0</v>
      </c>
      <c r="G107" s="198">
        <v>3</v>
      </c>
      <c r="H107" s="198">
        <v>0</v>
      </c>
      <c r="I107" s="198">
        <v>0</v>
      </c>
      <c r="J107" s="198">
        <v>0</v>
      </c>
      <c r="K107" s="198">
        <v>0</v>
      </c>
      <c r="L107" s="198">
        <v>0</v>
      </c>
      <c r="M107" s="198">
        <v>0</v>
      </c>
      <c r="N107" s="198">
        <v>0</v>
      </c>
      <c r="O107" s="198">
        <v>0</v>
      </c>
      <c r="P107" s="198">
        <v>1</v>
      </c>
      <c r="Q107" s="198">
        <v>1</v>
      </c>
      <c r="R107" s="198">
        <v>0</v>
      </c>
      <c r="S107" s="198">
        <v>0</v>
      </c>
      <c r="T107" s="198">
        <v>0</v>
      </c>
      <c r="U107" s="198">
        <v>0</v>
      </c>
    </row>
    <row r="108" spans="1:21" ht="12.75" customHeight="1" x14ac:dyDescent="0.2">
      <c r="A108" s="414"/>
      <c r="B108" s="244" t="s">
        <v>20</v>
      </c>
      <c r="C108" s="198">
        <v>2</v>
      </c>
      <c r="D108" s="198">
        <v>0</v>
      </c>
      <c r="E108" s="198">
        <v>0</v>
      </c>
      <c r="F108" s="198">
        <v>0</v>
      </c>
      <c r="G108" s="198">
        <v>1</v>
      </c>
      <c r="H108" s="198">
        <v>0</v>
      </c>
      <c r="I108" s="198">
        <v>0</v>
      </c>
      <c r="J108" s="198">
        <v>0</v>
      </c>
      <c r="K108" s="198">
        <v>0</v>
      </c>
      <c r="L108" s="198">
        <v>0</v>
      </c>
      <c r="M108" s="198">
        <v>0</v>
      </c>
      <c r="N108" s="198">
        <v>0</v>
      </c>
      <c r="O108" s="198">
        <v>0</v>
      </c>
      <c r="P108" s="198">
        <v>1</v>
      </c>
      <c r="Q108" s="198">
        <v>0</v>
      </c>
      <c r="R108" s="198">
        <v>0</v>
      </c>
      <c r="S108" s="198">
        <v>0</v>
      </c>
      <c r="T108" s="198">
        <v>0</v>
      </c>
      <c r="U108" s="198">
        <v>0</v>
      </c>
    </row>
    <row r="109" spans="1:21" ht="12.75" customHeight="1" x14ac:dyDescent="0.2">
      <c r="A109" s="414"/>
      <c r="B109" s="244" t="s">
        <v>21</v>
      </c>
      <c r="C109" s="198">
        <v>3</v>
      </c>
      <c r="D109" s="198">
        <v>0</v>
      </c>
      <c r="E109" s="198">
        <v>0</v>
      </c>
      <c r="F109" s="198">
        <v>0</v>
      </c>
      <c r="G109" s="198">
        <v>2</v>
      </c>
      <c r="H109" s="198">
        <v>0</v>
      </c>
      <c r="I109" s="198">
        <v>0</v>
      </c>
      <c r="J109" s="198">
        <v>0</v>
      </c>
      <c r="K109" s="198">
        <v>0</v>
      </c>
      <c r="L109" s="198">
        <v>0</v>
      </c>
      <c r="M109" s="198">
        <v>0</v>
      </c>
      <c r="N109" s="198">
        <v>0</v>
      </c>
      <c r="O109" s="198">
        <v>0</v>
      </c>
      <c r="P109" s="198">
        <v>0</v>
      </c>
      <c r="Q109" s="198">
        <v>1</v>
      </c>
      <c r="R109" s="198">
        <v>0</v>
      </c>
      <c r="S109" s="198">
        <v>0</v>
      </c>
      <c r="T109" s="198">
        <v>0</v>
      </c>
      <c r="U109" s="198">
        <v>0</v>
      </c>
    </row>
    <row r="110" spans="1:21" ht="12.75" customHeight="1" x14ac:dyDescent="0.2">
      <c r="A110" s="451" t="s">
        <v>355</v>
      </c>
      <c r="B110" s="245" t="s">
        <v>0</v>
      </c>
      <c r="C110" s="3">
        <v>22</v>
      </c>
      <c r="D110" s="3">
        <v>0</v>
      </c>
      <c r="E110" s="3">
        <v>0</v>
      </c>
      <c r="F110" s="3">
        <v>2</v>
      </c>
      <c r="G110" s="3">
        <v>1</v>
      </c>
      <c r="H110" s="3">
        <v>1</v>
      </c>
      <c r="I110" s="3">
        <v>3</v>
      </c>
      <c r="J110" s="3">
        <v>4</v>
      </c>
      <c r="K110" s="3">
        <v>1</v>
      </c>
      <c r="L110" s="3">
        <v>1</v>
      </c>
      <c r="M110" s="3">
        <v>1</v>
      </c>
      <c r="N110" s="3">
        <v>3</v>
      </c>
      <c r="O110" s="3">
        <v>0</v>
      </c>
      <c r="P110" s="3">
        <v>3</v>
      </c>
      <c r="Q110" s="3">
        <v>1</v>
      </c>
      <c r="R110" s="3">
        <v>0</v>
      </c>
      <c r="S110" s="3">
        <v>0</v>
      </c>
      <c r="T110" s="3">
        <v>0</v>
      </c>
      <c r="U110" s="3">
        <v>1</v>
      </c>
    </row>
    <row r="111" spans="1:21" ht="12.75" customHeight="1" x14ac:dyDescent="0.2">
      <c r="A111" s="415"/>
      <c r="B111" s="245" t="s">
        <v>20</v>
      </c>
      <c r="C111" s="3">
        <v>9</v>
      </c>
      <c r="D111" s="3">
        <v>0</v>
      </c>
      <c r="E111" s="3">
        <v>0</v>
      </c>
      <c r="F111" s="3">
        <v>1</v>
      </c>
      <c r="G111" s="3">
        <v>1</v>
      </c>
      <c r="H111" s="3">
        <v>0</v>
      </c>
      <c r="I111" s="3">
        <v>1</v>
      </c>
      <c r="J111" s="3">
        <v>2</v>
      </c>
      <c r="K111" s="3">
        <v>1</v>
      </c>
      <c r="L111" s="3">
        <v>0</v>
      </c>
      <c r="M111" s="3">
        <v>1</v>
      </c>
      <c r="N111" s="3">
        <v>1</v>
      </c>
      <c r="O111" s="3">
        <v>0</v>
      </c>
      <c r="P111" s="3">
        <v>1</v>
      </c>
      <c r="Q111" s="3">
        <v>0</v>
      </c>
      <c r="R111" s="3">
        <v>0</v>
      </c>
      <c r="S111" s="3">
        <v>0</v>
      </c>
      <c r="T111" s="3">
        <v>0</v>
      </c>
      <c r="U111" s="3">
        <v>0</v>
      </c>
    </row>
    <row r="112" spans="1:21" ht="12.75" customHeight="1" x14ac:dyDescent="0.2">
      <c r="A112" s="415"/>
      <c r="B112" s="245" t="s">
        <v>21</v>
      </c>
      <c r="C112" s="3">
        <v>13</v>
      </c>
      <c r="D112" s="3">
        <v>0</v>
      </c>
      <c r="E112" s="3">
        <v>0</v>
      </c>
      <c r="F112" s="3">
        <v>1</v>
      </c>
      <c r="G112" s="3">
        <v>0</v>
      </c>
      <c r="H112" s="3">
        <v>1</v>
      </c>
      <c r="I112" s="3">
        <v>2</v>
      </c>
      <c r="J112" s="3">
        <v>2</v>
      </c>
      <c r="K112" s="3">
        <v>0</v>
      </c>
      <c r="L112" s="3">
        <v>1</v>
      </c>
      <c r="M112" s="3">
        <v>0</v>
      </c>
      <c r="N112" s="3">
        <v>2</v>
      </c>
      <c r="O112" s="3">
        <v>0</v>
      </c>
      <c r="P112" s="3">
        <v>2</v>
      </c>
      <c r="Q112" s="3">
        <v>1</v>
      </c>
      <c r="R112" s="3">
        <v>0</v>
      </c>
      <c r="S112" s="3">
        <v>0</v>
      </c>
      <c r="T112" s="3">
        <v>0</v>
      </c>
      <c r="U112" s="3">
        <v>1</v>
      </c>
    </row>
    <row r="113" spans="1:21" ht="12.75" customHeight="1" x14ac:dyDescent="0.2">
      <c r="A113" s="450" t="s">
        <v>929</v>
      </c>
      <c r="B113" s="244" t="s">
        <v>0</v>
      </c>
      <c r="C113" s="198">
        <v>6254</v>
      </c>
      <c r="D113" s="198">
        <v>53</v>
      </c>
      <c r="E113" s="198">
        <v>140</v>
      </c>
      <c r="F113" s="198">
        <v>295</v>
      </c>
      <c r="G113" s="198">
        <v>816</v>
      </c>
      <c r="H113" s="198">
        <v>790</v>
      </c>
      <c r="I113" s="198">
        <v>825</v>
      </c>
      <c r="J113" s="198">
        <v>836</v>
      </c>
      <c r="K113" s="198">
        <v>650</v>
      </c>
      <c r="L113" s="198">
        <v>415</v>
      </c>
      <c r="M113" s="198">
        <v>323</v>
      </c>
      <c r="N113" s="198">
        <v>278</v>
      </c>
      <c r="O113" s="198">
        <v>232</v>
      </c>
      <c r="P113" s="198">
        <v>182</v>
      </c>
      <c r="Q113" s="198">
        <v>129</v>
      </c>
      <c r="R113" s="198">
        <v>105</v>
      </c>
      <c r="S113" s="198">
        <v>76</v>
      </c>
      <c r="T113" s="198">
        <v>62</v>
      </c>
      <c r="U113" s="198">
        <v>47</v>
      </c>
    </row>
    <row r="114" spans="1:21" ht="12.75" customHeight="1" x14ac:dyDescent="0.2">
      <c r="A114" s="414"/>
      <c r="B114" s="244" t="s">
        <v>20</v>
      </c>
      <c r="C114" s="198">
        <v>2969</v>
      </c>
      <c r="D114" s="198">
        <v>36</v>
      </c>
      <c r="E114" s="198">
        <v>97</v>
      </c>
      <c r="F114" s="198">
        <v>117</v>
      </c>
      <c r="G114" s="198">
        <v>331</v>
      </c>
      <c r="H114" s="198">
        <v>409</v>
      </c>
      <c r="I114" s="198">
        <v>425</v>
      </c>
      <c r="J114" s="198">
        <v>383</v>
      </c>
      <c r="K114" s="198">
        <v>313</v>
      </c>
      <c r="L114" s="198">
        <v>214</v>
      </c>
      <c r="M114" s="198">
        <v>140</v>
      </c>
      <c r="N114" s="198">
        <v>136</v>
      </c>
      <c r="O114" s="198">
        <v>115</v>
      </c>
      <c r="P114" s="198">
        <v>84</v>
      </c>
      <c r="Q114" s="198">
        <v>59</v>
      </c>
      <c r="R114" s="198">
        <v>42</v>
      </c>
      <c r="S114" s="198">
        <v>27</v>
      </c>
      <c r="T114" s="198">
        <v>27</v>
      </c>
      <c r="U114" s="198">
        <v>14</v>
      </c>
    </row>
    <row r="115" spans="1:21" ht="12.75" customHeight="1" x14ac:dyDescent="0.2">
      <c r="A115" s="414"/>
      <c r="B115" s="244" t="s">
        <v>21</v>
      </c>
      <c r="C115" s="198">
        <v>3285</v>
      </c>
      <c r="D115" s="198">
        <v>17</v>
      </c>
      <c r="E115" s="198">
        <v>43</v>
      </c>
      <c r="F115" s="198">
        <v>178</v>
      </c>
      <c r="G115" s="198">
        <v>485</v>
      </c>
      <c r="H115" s="198">
        <v>381</v>
      </c>
      <c r="I115" s="198">
        <v>400</v>
      </c>
      <c r="J115" s="198">
        <v>453</v>
      </c>
      <c r="K115" s="198">
        <v>337</v>
      </c>
      <c r="L115" s="198">
        <v>201</v>
      </c>
      <c r="M115" s="198">
        <v>183</v>
      </c>
      <c r="N115" s="198">
        <v>142</v>
      </c>
      <c r="O115" s="198">
        <v>117</v>
      </c>
      <c r="P115" s="198">
        <v>98</v>
      </c>
      <c r="Q115" s="198">
        <v>70</v>
      </c>
      <c r="R115" s="198">
        <v>63</v>
      </c>
      <c r="S115" s="198">
        <v>49</v>
      </c>
      <c r="T115" s="198">
        <v>35</v>
      </c>
      <c r="U115" s="198">
        <v>33</v>
      </c>
    </row>
    <row r="116" spans="1:21" ht="12.75" customHeight="1" x14ac:dyDescent="0.2">
      <c r="A116" s="451" t="s">
        <v>357</v>
      </c>
      <c r="B116" s="245" t="s">
        <v>0</v>
      </c>
      <c r="C116" s="3">
        <v>915</v>
      </c>
      <c r="D116" s="3">
        <v>0</v>
      </c>
      <c r="E116" s="3">
        <v>0</v>
      </c>
      <c r="F116" s="3">
        <v>19</v>
      </c>
      <c r="G116" s="3">
        <v>61</v>
      </c>
      <c r="H116" s="3">
        <v>86</v>
      </c>
      <c r="I116" s="3">
        <v>96</v>
      </c>
      <c r="J116" s="3">
        <v>127</v>
      </c>
      <c r="K116" s="3">
        <v>99</v>
      </c>
      <c r="L116" s="3">
        <v>89</v>
      </c>
      <c r="M116" s="3">
        <v>79</v>
      </c>
      <c r="N116" s="3">
        <v>76</v>
      </c>
      <c r="O116" s="3">
        <v>49</v>
      </c>
      <c r="P116" s="3">
        <v>46</v>
      </c>
      <c r="Q116" s="3">
        <v>39</v>
      </c>
      <c r="R116" s="3">
        <v>19</v>
      </c>
      <c r="S116" s="3">
        <v>17</v>
      </c>
      <c r="T116" s="3">
        <v>9</v>
      </c>
      <c r="U116" s="3">
        <v>4</v>
      </c>
    </row>
    <row r="117" spans="1:21" ht="12.75" customHeight="1" x14ac:dyDescent="0.2">
      <c r="A117" s="415"/>
      <c r="B117" s="245" t="s">
        <v>20</v>
      </c>
      <c r="C117" s="3">
        <v>389</v>
      </c>
      <c r="D117" s="3">
        <v>0</v>
      </c>
      <c r="E117" s="3">
        <v>0</v>
      </c>
      <c r="F117" s="3">
        <v>7</v>
      </c>
      <c r="G117" s="3">
        <v>31</v>
      </c>
      <c r="H117" s="3">
        <v>47</v>
      </c>
      <c r="I117" s="3">
        <v>41</v>
      </c>
      <c r="J117" s="3">
        <v>51</v>
      </c>
      <c r="K117" s="3">
        <v>42</v>
      </c>
      <c r="L117" s="3">
        <v>43</v>
      </c>
      <c r="M117" s="3">
        <v>26</v>
      </c>
      <c r="N117" s="3">
        <v>28</v>
      </c>
      <c r="O117" s="3">
        <v>20</v>
      </c>
      <c r="P117" s="3">
        <v>21</v>
      </c>
      <c r="Q117" s="3">
        <v>12</v>
      </c>
      <c r="R117" s="3">
        <v>7</v>
      </c>
      <c r="S117" s="3">
        <v>9</v>
      </c>
      <c r="T117" s="3">
        <v>4</v>
      </c>
      <c r="U117" s="3">
        <v>0</v>
      </c>
    </row>
    <row r="118" spans="1:21" ht="12.75" customHeight="1" x14ac:dyDescent="0.2">
      <c r="A118" s="415"/>
      <c r="B118" s="245" t="s">
        <v>21</v>
      </c>
      <c r="C118" s="3">
        <v>526</v>
      </c>
      <c r="D118" s="3">
        <v>0</v>
      </c>
      <c r="E118" s="3">
        <v>0</v>
      </c>
      <c r="F118" s="3">
        <v>12</v>
      </c>
      <c r="G118" s="3">
        <v>30</v>
      </c>
      <c r="H118" s="3">
        <v>39</v>
      </c>
      <c r="I118" s="3">
        <v>55</v>
      </c>
      <c r="J118" s="3">
        <v>76</v>
      </c>
      <c r="K118" s="3">
        <v>57</v>
      </c>
      <c r="L118" s="3">
        <v>46</v>
      </c>
      <c r="M118" s="3">
        <v>53</v>
      </c>
      <c r="N118" s="3">
        <v>48</v>
      </c>
      <c r="O118" s="3">
        <v>29</v>
      </c>
      <c r="P118" s="3">
        <v>25</v>
      </c>
      <c r="Q118" s="3">
        <v>27</v>
      </c>
      <c r="R118" s="3">
        <v>12</v>
      </c>
      <c r="S118" s="3">
        <v>8</v>
      </c>
      <c r="T118" s="3">
        <v>5</v>
      </c>
      <c r="U118" s="3">
        <v>4</v>
      </c>
    </row>
    <row r="119" spans="1:21" ht="12.75" customHeight="1" x14ac:dyDescent="0.2">
      <c r="A119" s="414" t="s">
        <v>358</v>
      </c>
      <c r="B119" s="244" t="s">
        <v>0</v>
      </c>
      <c r="C119" s="198">
        <v>69</v>
      </c>
      <c r="D119" s="198">
        <v>0</v>
      </c>
      <c r="E119" s="198">
        <v>1</v>
      </c>
      <c r="F119" s="198">
        <v>1</v>
      </c>
      <c r="G119" s="198">
        <v>4</v>
      </c>
      <c r="H119" s="198">
        <v>5</v>
      </c>
      <c r="I119" s="198">
        <v>12</v>
      </c>
      <c r="J119" s="198">
        <v>7</v>
      </c>
      <c r="K119" s="198">
        <v>12</v>
      </c>
      <c r="L119" s="198">
        <v>6</v>
      </c>
      <c r="M119" s="198">
        <v>7</v>
      </c>
      <c r="N119" s="198">
        <v>5</v>
      </c>
      <c r="O119" s="198">
        <v>2</v>
      </c>
      <c r="P119" s="198">
        <v>4</v>
      </c>
      <c r="Q119" s="198">
        <v>2</v>
      </c>
      <c r="R119" s="198">
        <v>0</v>
      </c>
      <c r="S119" s="198">
        <v>0</v>
      </c>
      <c r="T119" s="198">
        <v>0</v>
      </c>
      <c r="U119" s="198">
        <v>1</v>
      </c>
    </row>
    <row r="120" spans="1:21" ht="12.75" customHeight="1" x14ac:dyDescent="0.2">
      <c r="A120" s="414"/>
      <c r="B120" s="244" t="s">
        <v>20</v>
      </c>
      <c r="C120" s="198">
        <v>38</v>
      </c>
      <c r="D120" s="198">
        <v>0</v>
      </c>
      <c r="E120" s="198">
        <v>0</v>
      </c>
      <c r="F120" s="198">
        <v>1</v>
      </c>
      <c r="G120" s="198">
        <v>2</v>
      </c>
      <c r="H120" s="198">
        <v>3</v>
      </c>
      <c r="I120" s="198">
        <v>9</v>
      </c>
      <c r="J120" s="198">
        <v>3</v>
      </c>
      <c r="K120" s="198">
        <v>4</v>
      </c>
      <c r="L120" s="198">
        <v>3</v>
      </c>
      <c r="M120" s="198">
        <v>3</v>
      </c>
      <c r="N120" s="198">
        <v>4</v>
      </c>
      <c r="O120" s="198">
        <v>1</v>
      </c>
      <c r="P120" s="198">
        <v>3</v>
      </c>
      <c r="Q120" s="198">
        <v>2</v>
      </c>
      <c r="R120" s="198">
        <v>0</v>
      </c>
      <c r="S120" s="198">
        <v>0</v>
      </c>
      <c r="T120" s="198">
        <v>0</v>
      </c>
      <c r="U120" s="198">
        <v>0</v>
      </c>
    </row>
    <row r="121" spans="1:21" ht="12.75" customHeight="1" x14ac:dyDescent="0.2">
      <c r="A121" s="414"/>
      <c r="B121" s="244" t="s">
        <v>21</v>
      </c>
      <c r="C121" s="198">
        <v>31</v>
      </c>
      <c r="D121" s="198">
        <v>0</v>
      </c>
      <c r="E121" s="198">
        <v>1</v>
      </c>
      <c r="F121" s="198">
        <v>0</v>
      </c>
      <c r="G121" s="198">
        <v>2</v>
      </c>
      <c r="H121" s="198">
        <v>2</v>
      </c>
      <c r="I121" s="198">
        <v>3</v>
      </c>
      <c r="J121" s="198">
        <v>4</v>
      </c>
      <c r="K121" s="198">
        <v>8</v>
      </c>
      <c r="L121" s="198">
        <v>3</v>
      </c>
      <c r="M121" s="198">
        <v>4</v>
      </c>
      <c r="N121" s="198">
        <v>1</v>
      </c>
      <c r="O121" s="198">
        <v>1</v>
      </c>
      <c r="P121" s="198">
        <v>1</v>
      </c>
      <c r="Q121" s="198">
        <v>0</v>
      </c>
      <c r="R121" s="198">
        <v>0</v>
      </c>
      <c r="S121" s="198">
        <v>0</v>
      </c>
      <c r="T121" s="198">
        <v>0</v>
      </c>
      <c r="U121" s="198">
        <v>1</v>
      </c>
    </row>
    <row r="122" spans="1:21" ht="12.75" customHeight="1" x14ac:dyDescent="0.2">
      <c r="A122" s="451" t="s">
        <v>359</v>
      </c>
      <c r="B122" s="245" t="s">
        <v>0</v>
      </c>
      <c r="C122" s="3">
        <v>187</v>
      </c>
      <c r="D122" s="3">
        <v>0</v>
      </c>
      <c r="E122" s="3">
        <v>0</v>
      </c>
      <c r="F122" s="3">
        <v>0</v>
      </c>
      <c r="G122" s="3">
        <v>10</v>
      </c>
      <c r="H122" s="3">
        <v>20</v>
      </c>
      <c r="I122" s="3">
        <v>21</v>
      </c>
      <c r="J122" s="3">
        <v>26</v>
      </c>
      <c r="K122" s="3">
        <v>30</v>
      </c>
      <c r="L122" s="3">
        <v>15</v>
      </c>
      <c r="M122" s="3">
        <v>11</v>
      </c>
      <c r="N122" s="3">
        <v>24</v>
      </c>
      <c r="O122" s="3">
        <v>8</v>
      </c>
      <c r="P122" s="3">
        <v>10</v>
      </c>
      <c r="Q122" s="3">
        <v>8</v>
      </c>
      <c r="R122" s="3">
        <v>2</v>
      </c>
      <c r="S122" s="3">
        <v>2</v>
      </c>
      <c r="T122" s="3">
        <v>0</v>
      </c>
      <c r="U122" s="3">
        <v>0</v>
      </c>
    </row>
    <row r="123" spans="1:21" ht="12.75" customHeight="1" x14ac:dyDescent="0.2">
      <c r="A123" s="415"/>
      <c r="B123" s="245" t="s">
        <v>20</v>
      </c>
      <c r="C123" s="3">
        <v>84</v>
      </c>
      <c r="D123" s="3">
        <v>0</v>
      </c>
      <c r="E123" s="3">
        <v>0</v>
      </c>
      <c r="F123" s="3">
        <v>0</v>
      </c>
      <c r="G123" s="3">
        <v>6</v>
      </c>
      <c r="H123" s="3">
        <v>9</v>
      </c>
      <c r="I123" s="3">
        <v>12</v>
      </c>
      <c r="J123" s="3">
        <v>13</v>
      </c>
      <c r="K123" s="3">
        <v>16</v>
      </c>
      <c r="L123" s="3">
        <v>9</v>
      </c>
      <c r="M123" s="3">
        <v>1</v>
      </c>
      <c r="N123" s="3">
        <v>11</v>
      </c>
      <c r="O123" s="3">
        <v>3</v>
      </c>
      <c r="P123" s="3">
        <v>4</v>
      </c>
      <c r="Q123" s="3">
        <v>0</v>
      </c>
      <c r="R123" s="3">
        <v>0</v>
      </c>
      <c r="S123" s="3">
        <v>0</v>
      </c>
      <c r="T123" s="3">
        <v>0</v>
      </c>
      <c r="U123" s="3">
        <v>0</v>
      </c>
    </row>
    <row r="124" spans="1:21" ht="12.75" customHeight="1" x14ac:dyDescent="0.2">
      <c r="A124" s="415"/>
      <c r="B124" s="245" t="s">
        <v>21</v>
      </c>
      <c r="C124" s="3">
        <v>103</v>
      </c>
      <c r="D124" s="3">
        <v>0</v>
      </c>
      <c r="E124" s="3">
        <v>0</v>
      </c>
      <c r="F124" s="3">
        <v>0</v>
      </c>
      <c r="G124" s="3">
        <v>4</v>
      </c>
      <c r="H124" s="3">
        <v>11</v>
      </c>
      <c r="I124" s="3">
        <v>9</v>
      </c>
      <c r="J124" s="3">
        <v>13</v>
      </c>
      <c r="K124" s="3">
        <v>14</v>
      </c>
      <c r="L124" s="3">
        <v>6</v>
      </c>
      <c r="M124" s="3">
        <v>10</v>
      </c>
      <c r="N124" s="3">
        <v>13</v>
      </c>
      <c r="O124" s="3">
        <v>5</v>
      </c>
      <c r="P124" s="3">
        <v>6</v>
      </c>
      <c r="Q124" s="3">
        <v>8</v>
      </c>
      <c r="R124" s="3">
        <v>2</v>
      </c>
      <c r="S124" s="3">
        <v>2</v>
      </c>
      <c r="T124" s="3">
        <v>0</v>
      </c>
      <c r="U124" s="3">
        <v>0</v>
      </c>
    </row>
    <row r="125" spans="1:21" ht="12.75" customHeight="1" x14ac:dyDescent="0.2">
      <c r="A125" s="450" t="s">
        <v>360</v>
      </c>
      <c r="B125" s="244" t="s">
        <v>0</v>
      </c>
      <c r="C125" s="198">
        <v>2409</v>
      </c>
      <c r="D125" s="198">
        <v>11</v>
      </c>
      <c r="E125" s="198">
        <v>61</v>
      </c>
      <c r="F125" s="198">
        <v>126</v>
      </c>
      <c r="G125" s="198">
        <v>310</v>
      </c>
      <c r="H125" s="198">
        <v>365</v>
      </c>
      <c r="I125" s="198">
        <v>363</v>
      </c>
      <c r="J125" s="198">
        <v>349</v>
      </c>
      <c r="K125" s="198">
        <v>239</v>
      </c>
      <c r="L125" s="198">
        <v>161</v>
      </c>
      <c r="M125" s="198">
        <v>108</v>
      </c>
      <c r="N125" s="198">
        <v>89</v>
      </c>
      <c r="O125" s="198">
        <v>93</v>
      </c>
      <c r="P125" s="198">
        <v>67</v>
      </c>
      <c r="Q125" s="198">
        <v>28</v>
      </c>
      <c r="R125" s="198">
        <v>21</v>
      </c>
      <c r="S125" s="198">
        <v>12</v>
      </c>
      <c r="T125" s="198">
        <v>5</v>
      </c>
      <c r="U125" s="198">
        <v>1</v>
      </c>
    </row>
    <row r="126" spans="1:21" ht="12.75" customHeight="1" x14ac:dyDescent="0.2">
      <c r="A126" s="414"/>
      <c r="B126" s="244" t="s">
        <v>20</v>
      </c>
      <c r="C126" s="198">
        <v>964</v>
      </c>
      <c r="D126" s="198">
        <v>7</v>
      </c>
      <c r="E126" s="198">
        <v>37</v>
      </c>
      <c r="F126" s="198">
        <v>47</v>
      </c>
      <c r="G126" s="198">
        <v>136</v>
      </c>
      <c r="H126" s="198">
        <v>164</v>
      </c>
      <c r="I126" s="198">
        <v>140</v>
      </c>
      <c r="J126" s="198">
        <v>119</v>
      </c>
      <c r="K126" s="198">
        <v>78</v>
      </c>
      <c r="L126" s="198">
        <v>75</v>
      </c>
      <c r="M126" s="198">
        <v>37</v>
      </c>
      <c r="N126" s="198">
        <v>39</v>
      </c>
      <c r="O126" s="198">
        <v>43</v>
      </c>
      <c r="P126" s="198">
        <v>22</v>
      </c>
      <c r="Q126" s="198">
        <v>10</v>
      </c>
      <c r="R126" s="198">
        <v>2</v>
      </c>
      <c r="S126" s="198">
        <v>6</v>
      </c>
      <c r="T126" s="198">
        <v>2</v>
      </c>
      <c r="U126" s="198">
        <v>0</v>
      </c>
    </row>
    <row r="127" spans="1:21" ht="12.75" customHeight="1" x14ac:dyDescent="0.2">
      <c r="A127" s="414"/>
      <c r="B127" s="244" t="s">
        <v>21</v>
      </c>
      <c r="C127" s="198">
        <v>1445</v>
      </c>
      <c r="D127" s="198">
        <v>4</v>
      </c>
      <c r="E127" s="198">
        <v>24</v>
      </c>
      <c r="F127" s="198">
        <v>79</v>
      </c>
      <c r="G127" s="198">
        <v>174</v>
      </c>
      <c r="H127" s="198">
        <v>201</v>
      </c>
      <c r="I127" s="198">
        <v>223</v>
      </c>
      <c r="J127" s="198">
        <v>230</v>
      </c>
      <c r="K127" s="198">
        <v>161</v>
      </c>
      <c r="L127" s="198">
        <v>86</v>
      </c>
      <c r="M127" s="198">
        <v>71</v>
      </c>
      <c r="N127" s="198">
        <v>50</v>
      </c>
      <c r="O127" s="198">
        <v>50</v>
      </c>
      <c r="P127" s="198">
        <v>45</v>
      </c>
      <c r="Q127" s="198">
        <v>18</v>
      </c>
      <c r="R127" s="198">
        <v>19</v>
      </c>
      <c r="S127" s="198">
        <v>6</v>
      </c>
      <c r="T127" s="198">
        <v>3</v>
      </c>
      <c r="U127" s="198">
        <v>1</v>
      </c>
    </row>
    <row r="128" spans="1:21" ht="12.75" customHeight="1" x14ac:dyDescent="0.2">
      <c r="A128" s="451" t="s">
        <v>361</v>
      </c>
      <c r="B128" s="245" t="s">
        <v>0</v>
      </c>
      <c r="C128" s="3">
        <v>37</v>
      </c>
      <c r="D128" s="3">
        <v>0</v>
      </c>
      <c r="E128" s="3">
        <v>0</v>
      </c>
      <c r="F128" s="3">
        <v>5</v>
      </c>
      <c r="G128" s="3">
        <v>6</v>
      </c>
      <c r="H128" s="3">
        <v>1</v>
      </c>
      <c r="I128" s="3">
        <v>3</v>
      </c>
      <c r="J128" s="3">
        <v>4</v>
      </c>
      <c r="K128" s="3">
        <v>2</v>
      </c>
      <c r="L128" s="3">
        <v>2</v>
      </c>
      <c r="M128" s="3">
        <v>5</v>
      </c>
      <c r="N128" s="3">
        <v>3</v>
      </c>
      <c r="O128" s="3">
        <v>5</v>
      </c>
      <c r="P128" s="3">
        <v>1</v>
      </c>
      <c r="Q128" s="3">
        <v>0</v>
      </c>
      <c r="R128" s="3">
        <v>0</v>
      </c>
      <c r="S128" s="3">
        <v>0</v>
      </c>
      <c r="T128" s="3">
        <v>0</v>
      </c>
      <c r="U128" s="3">
        <v>0</v>
      </c>
    </row>
    <row r="129" spans="1:21" ht="12.75" customHeight="1" x14ac:dyDescent="0.2">
      <c r="A129" s="415"/>
      <c r="B129" s="245" t="s">
        <v>20</v>
      </c>
      <c r="C129" s="3">
        <v>18</v>
      </c>
      <c r="D129" s="3">
        <v>0</v>
      </c>
      <c r="E129" s="3">
        <v>0</v>
      </c>
      <c r="F129" s="3">
        <v>3</v>
      </c>
      <c r="G129" s="3">
        <v>4</v>
      </c>
      <c r="H129" s="3">
        <v>1</v>
      </c>
      <c r="I129" s="3">
        <v>1</v>
      </c>
      <c r="J129" s="3">
        <v>3</v>
      </c>
      <c r="K129" s="3">
        <v>1</v>
      </c>
      <c r="L129" s="3">
        <v>1</v>
      </c>
      <c r="M129" s="3">
        <v>2</v>
      </c>
      <c r="N129" s="3">
        <v>0</v>
      </c>
      <c r="O129" s="3">
        <v>1</v>
      </c>
      <c r="P129" s="3">
        <v>1</v>
      </c>
      <c r="Q129" s="3">
        <v>0</v>
      </c>
      <c r="R129" s="3">
        <v>0</v>
      </c>
      <c r="S129" s="3">
        <v>0</v>
      </c>
      <c r="T129" s="3">
        <v>0</v>
      </c>
      <c r="U129" s="3">
        <v>0</v>
      </c>
    </row>
    <row r="130" spans="1:21" ht="12.75" customHeight="1" x14ac:dyDescent="0.2">
      <c r="A130" s="415"/>
      <c r="B130" s="245" t="s">
        <v>21</v>
      </c>
      <c r="C130" s="3">
        <v>19</v>
      </c>
      <c r="D130" s="3">
        <v>0</v>
      </c>
      <c r="E130" s="3">
        <v>0</v>
      </c>
      <c r="F130" s="3">
        <v>2</v>
      </c>
      <c r="G130" s="3">
        <v>2</v>
      </c>
      <c r="H130" s="3">
        <v>0</v>
      </c>
      <c r="I130" s="3">
        <v>2</v>
      </c>
      <c r="J130" s="3">
        <v>1</v>
      </c>
      <c r="K130" s="3">
        <v>1</v>
      </c>
      <c r="L130" s="3">
        <v>1</v>
      </c>
      <c r="M130" s="3">
        <v>3</v>
      </c>
      <c r="N130" s="3">
        <v>3</v>
      </c>
      <c r="O130" s="3">
        <v>4</v>
      </c>
      <c r="P130" s="3">
        <v>0</v>
      </c>
      <c r="Q130" s="3">
        <v>0</v>
      </c>
      <c r="R130" s="3">
        <v>0</v>
      </c>
      <c r="S130" s="3">
        <v>0</v>
      </c>
      <c r="T130" s="3">
        <v>0</v>
      </c>
      <c r="U130" s="3">
        <v>0</v>
      </c>
    </row>
    <row r="131" spans="1:21" ht="12.75" customHeight="1" x14ac:dyDescent="0.2">
      <c r="A131" s="414" t="s">
        <v>366</v>
      </c>
      <c r="B131" s="244" t="s">
        <v>0</v>
      </c>
      <c r="C131" s="198">
        <v>5</v>
      </c>
      <c r="D131" s="198">
        <v>0</v>
      </c>
      <c r="E131" s="198">
        <v>0</v>
      </c>
      <c r="F131" s="198">
        <v>0</v>
      </c>
      <c r="G131" s="198">
        <v>0</v>
      </c>
      <c r="H131" s="198">
        <v>1</v>
      </c>
      <c r="I131" s="198">
        <v>1</v>
      </c>
      <c r="J131" s="198">
        <v>1</v>
      </c>
      <c r="K131" s="198">
        <v>0</v>
      </c>
      <c r="L131" s="198">
        <v>1</v>
      </c>
      <c r="M131" s="198">
        <v>1</v>
      </c>
      <c r="N131" s="198">
        <v>0</v>
      </c>
      <c r="O131" s="198">
        <v>0</v>
      </c>
      <c r="P131" s="198">
        <v>0</v>
      </c>
      <c r="Q131" s="198">
        <v>0</v>
      </c>
      <c r="R131" s="198">
        <v>0</v>
      </c>
      <c r="S131" s="198">
        <v>0</v>
      </c>
      <c r="T131" s="198">
        <v>0</v>
      </c>
      <c r="U131" s="198">
        <v>0</v>
      </c>
    </row>
    <row r="132" spans="1:21" ht="12.75" customHeight="1" x14ac:dyDescent="0.2">
      <c r="A132" s="414"/>
      <c r="B132" s="244" t="s">
        <v>20</v>
      </c>
      <c r="C132" s="198">
        <v>3</v>
      </c>
      <c r="D132" s="198">
        <v>0</v>
      </c>
      <c r="E132" s="198">
        <v>0</v>
      </c>
      <c r="F132" s="198">
        <v>0</v>
      </c>
      <c r="G132" s="198">
        <v>0</v>
      </c>
      <c r="H132" s="198">
        <v>1</v>
      </c>
      <c r="I132" s="198">
        <v>0</v>
      </c>
      <c r="J132" s="198">
        <v>0</v>
      </c>
      <c r="K132" s="198">
        <v>0</v>
      </c>
      <c r="L132" s="198">
        <v>1</v>
      </c>
      <c r="M132" s="198">
        <v>1</v>
      </c>
      <c r="N132" s="198">
        <v>0</v>
      </c>
      <c r="O132" s="198">
        <v>0</v>
      </c>
      <c r="P132" s="198">
        <v>0</v>
      </c>
      <c r="Q132" s="198">
        <v>0</v>
      </c>
      <c r="R132" s="198">
        <v>0</v>
      </c>
      <c r="S132" s="198">
        <v>0</v>
      </c>
      <c r="T132" s="198">
        <v>0</v>
      </c>
      <c r="U132" s="198">
        <v>0</v>
      </c>
    </row>
    <row r="133" spans="1:21" ht="12.75" customHeight="1" x14ac:dyDescent="0.2">
      <c r="A133" s="414"/>
      <c r="B133" s="244" t="s">
        <v>21</v>
      </c>
      <c r="C133" s="198">
        <v>2</v>
      </c>
      <c r="D133" s="198">
        <v>0</v>
      </c>
      <c r="E133" s="198">
        <v>0</v>
      </c>
      <c r="F133" s="198">
        <v>0</v>
      </c>
      <c r="G133" s="198">
        <v>0</v>
      </c>
      <c r="H133" s="198">
        <v>0</v>
      </c>
      <c r="I133" s="198">
        <v>1</v>
      </c>
      <c r="J133" s="198">
        <v>1</v>
      </c>
      <c r="K133" s="198">
        <v>0</v>
      </c>
      <c r="L133" s="198">
        <v>0</v>
      </c>
      <c r="M133" s="198">
        <v>0</v>
      </c>
      <c r="N133" s="198">
        <v>0</v>
      </c>
      <c r="O133" s="198">
        <v>0</v>
      </c>
      <c r="P133" s="198">
        <v>0</v>
      </c>
      <c r="Q133" s="198">
        <v>0</v>
      </c>
      <c r="R133" s="198">
        <v>0</v>
      </c>
      <c r="S133" s="198">
        <v>0</v>
      </c>
      <c r="T133" s="198">
        <v>0</v>
      </c>
      <c r="U133" s="198">
        <v>0</v>
      </c>
    </row>
    <row r="134" spans="1:21" ht="12.75" customHeight="1" x14ac:dyDescent="0.2">
      <c r="A134" s="415" t="s">
        <v>362</v>
      </c>
      <c r="B134" s="245" t="s">
        <v>0</v>
      </c>
      <c r="C134" s="3">
        <v>22</v>
      </c>
      <c r="D134" s="3">
        <v>0</v>
      </c>
      <c r="E134" s="3">
        <v>6</v>
      </c>
      <c r="F134" s="3">
        <v>11</v>
      </c>
      <c r="G134" s="3">
        <v>3</v>
      </c>
      <c r="H134" s="3">
        <v>0</v>
      </c>
      <c r="I134" s="3">
        <v>1</v>
      </c>
      <c r="J134" s="3">
        <v>1</v>
      </c>
      <c r="K134" s="3">
        <v>0</v>
      </c>
      <c r="L134" s="3">
        <v>0</v>
      </c>
      <c r="M134" s="3">
        <v>0</v>
      </c>
      <c r="N134" s="3">
        <v>0</v>
      </c>
      <c r="O134" s="3">
        <v>0</v>
      </c>
      <c r="P134" s="3">
        <v>0</v>
      </c>
      <c r="Q134" s="3">
        <v>0</v>
      </c>
      <c r="R134" s="3">
        <v>0</v>
      </c>
      <c r="S134" s="3">
        <v>0</v>
      </c>
      <c r="T134" s="3">
        <v>0</v>
      </c>
      <c r="U134" s="3">
        <v>0</v>
      </c>
    </row>
    <row r="135" spans="1:21" ht="12.75" customHeight="1" x14ac:dyDescent="0.2">
      <c r="A135" s="415"/>
      <c r="B135" s="245" t="s">
        <v>20</v>
      </c>
      <c r="C135" s="3">
        <v>12</v>
      </c>
      <c r="D135" s="3">
        <v>0</v>
      </c>
      <c r="E135" s="3">
        <v>6</v>
      </c>
      <c r="F135" s="3">
        <v>4</v>
      </c>
      <c r="G135" s="3">
        <v>2</v>
      </c>
      <c r="H135" s="3">
        <v>0</v>
      </c>
      <c r="I135" s="3">
        <v>0</v>
      </c>
      <c r="J135" s="3">
        <v>0</v>
      </c>
      <c r="K135" s="3">
        <v>0</v>
      </c>
      <c r="L135" s="3">
        <v>0</v>
      </c>
      <c r="M135" s="3">
        <v>0</v>
      </c>
      <c r="N135" s="3">
        <v>0</v>
      </c>
      <c r="O135" s="3">
        <v>0</v>
      </c>
      <c r="P135" s="3">
        <v>0</v>
      </c>
      <c r="Q135" s="3">
        <v>0</v>
      </c>
      <c r="R135" s="3">
        <v>0</v>
      </c>
      <c r="S135" s="3">
        <v>0</v>
      </c>
      <c r="T135" s="3">
        <v>0</v>
      </c>
      <c r="U135" s="3">
        <v>0</v>
      </c>
    </row>
    <row r="136" spans="1:21" ht="12.75" customHeight="1" x14ac:dyDescent="0.2">
      <c r="A136" s="415"/>
      <c r="B136" s="245" t="s">
        <v>21</v>
      </c>
      <c r="C136" s="3">
        <v>10</v>
      </c>
      <c r="D136" s="3">
        <v>0</v>
      </c>
      <c r="E136" s="3">
        <v>0</v>
      </c>
      <c r="F136" s="3">
        <v>7</v>
      </c>
      <c r="G136" s="3">
        <v>1</v>
      </c>
      <c r="H136" s="3">
        <v>0</v>
      </c>
      <c r="I136" s="3">
        <v>1</v>
      </c>
      <c r="J136" s="3">
        <v>1</v>
      </c>
      <c r="K136" s="3">
        <v>0</v>
      </c>
      <c r="L136" s="3">
        <v>0</v>
      </c>
      <c r="M136" s="3">
        <v>0</v>
      </c>
      <c r="N136" s="3">
        <v>0</v>
      </c>
      <c r="O136" s="3">
        <v>0</v>
      </c>
      <c r="P136" s="3">
        <v>0</v>
      </c>
      <c r="Q136" s="3">
        <v>0</v>
      </c>
      <c r="R136" s="3">
        <v>0</v>
      </c>
      <c r="S136" s="3">
        <v>0</v>
      </c>
      <c r="T136" s="3">
        <v>0</v>
      </c>
      <c r="U136" s="3">
        <v>0</v>
      </c>
    </row>
    <row r="137" spans="1:21" ht="12.75" customHeight="1" x14ac:dyDescent="0.2">
      <c r="A137" s="414" t="s">
        <v>363</v>
      </c>
      <c r="B137" s="244" t="s">
        <v>0</v>
      </c>
      <c r="C137" s="198">
        <v>15</v>
      </c>
      <c r="D137" s="198">
        <v>0</v>
      </c>
      <c r="E137" s="198">
        <v>0</v>
      </c>
      <c r="F137" s="198">
        <v>1</v>
      </c>
      <c r="G137" s="198">
        <v>1</v>
      </c>
      <c r="H137" s="198">
        <v>2</v>
      </c>
      <c r="I137" s="198">
        <v>1</v>
      </c>
      <c r="J137" s="198">
        <v>4</v>
      </c>
      <c r="K137" s="198">
        <v>1</v>
      </c>
      <c r="L137" s="198">
        <v>3</v>
      </c>
      <c r="M137" s="198">
        <v>0</v>
      </c>
      <c r="N137" s="198">
        <v>2</v>
      </c>
      <c r="O137" s="198">
        <v>0</v>
      </c>
      <c r="P137" s="198">
        <v>0</v>
      </c>
      <c r="Q137" s="198">
        <v>0</v>
      </c>
      <c r="R137" s="198">
        <v>0</v>
      </c>
      <c r="S137" s="198">
        <v>0</v>
      </c>
      <c r="T137" s="198">
        <v>0</v>
      </c>
      <c r="U137" s="198">
        <v>0</v>
      </c>
    </row>
    <row r="138" spans="1:21" ht="12.75" customHeight="1" x14ac:dyDescent="0.2">
      <c r="A138" s="414"/>
      <c r="B138" s="244" t="s">
        <v>20</v>
      </c>
      <c r="C138" s="198">
        <v>3</v>
      </c>
      <c r="D138" s="198">
        <v>0</v>
      </c>
      <c r="E138" s="198">
        <v>0</v>
      </c>
      <c r="F138" s="198">
        <v>0</v>
      </c>
      <c r="G138" s="198">
        <v>1</v>
      </c>
      <c r="H138" s="198">
        <v>1</v>
      </c>
      <c r="I138" s="198">
        <v>0</v>
      </c>
      <c r="J138" s="198">
        <v>0</v>
      </c>
      <c r="K138" s="198">
        <v>0</v>
      </c>
      <c r="L138" s="198">
        <v>0</v>
      </c>
      <c r="M138" s="198">
        <v>0</v>
      </c>
      <c r="N138" s="198">
        <v>1</v>
      </c>
      <c r="O138" s="198">
        <v>0</v>
      </c>
      <c r="P138" s="198">
        <v>0</v>
      </c>
      <c r="Q138" s="198">
        <v>0</v>
      </c>
      <c r="R138" s="198">
        <v>0</v>
      </c>
      <c r="S138" s="198">
        <v>0</v>
      </c>
      <c r="T138" s="198">
        <v>0</v>
      </c>
      <c r="U138" s="198">
        <v>0</v>
      </c>
    </row>
    <row r="139" spans="1:21" ht="12.75" customHeight="1" x14ac:dyDescent="0.2">
      <c r="A139" s="414"/>
      <c r="B139" s="244" t="s">
        <v>21</v>
      </c>
      <c r="C139" s="198">
        <v>12</v>
      </c>
      <c r="D139" s="198">
        <v>0</v>
      </c>
      <c r="E139" s="198">
        <v>0</v>
      </c>
      <c r="F139" s="198">
        <v>1</v>
      </c>
      <c r="G139" s="198">
        <v>0</v>
      </c>
      <c r="H139" s="198">
        <v>1</v>
      </c>
      <c r="I139" s="198">
        <v>1</v>
      </c>
      <c r="J139" s="198">
        <v>4</v>
      </c>
      <c r="K139" s="198">
        <v>1</v>
      </c>
      <c r="L139" s="198">
        <v>3</v>
      </c>
      <c r="M139" s="198">
        <v>0</v>
      </c>
      <c r="N139" s="198">
        <v>1</v>
      </c>
      <c r="O139" s="198">
        <v>0</v>
      </c>
      <c r="P139" s="198">
        <v>0</v>
      </c>
      <c r="Q139" s="198">
        <v>0</v>
      </c>
      <c r="R139" s="198">
        <v>0</v>
      </c>
      <c r="S139" s="198">
        <v>0</v>
      </c>
      <c r="T139" s="198">
        <v>0</v>
      </c>
      <c r="U139" s="198">
        <v>0</v>
      </c>
    </row>
    <row r="141" spans="1:21" s="128" customFormat="1" ht="12.75" customHeight="1" x14ac:dyDescent="0.2">
      <c r="A141" s="127" t="s">
        <v>627</v>
      </c>
    </row>
    <row r="142" spans="1:21" s="128" customFormat="1" ht="12.75" customHeight="1" x14ac:dyDescent="0.2">
      <c r="A142" s="127" t="s">
        <v>649</v>
      </c>
    </row>
    <row r="143" spans="1:21" s="128" customFormat="1" ht="15" customHeight="1" x14ac:dyDescent="0.2">
      <c r="A143" s="145" t="s">
        <v>653</v>
      </c>
    </row>
    <row r="144" spans="1:21" s="128" customFormat="1" ht="12.75" customHeight="1" x14ac:dyDescent="0.2">
      <c r="A144" s="127"/>
    </row>
    <row r="145" spans="1:1" s="128" customFormat="1" ht="12.75" customHeight="1" x14ac:dyDescent="0.2">
      <c r="A145" s="145" t="s">
        <v>632</v>
      </c>
    </row>
  </sheetData>
  <mergeCells count="49">
    <mergeCell ref="C3:C4"/>
    <mergeCell ref="D3:U3"/>
    <mergeCell ref="A5:A7"/>
    <mergeCell ref="A8:A10"/>
    <mergeCell ref="A3:A4"/>
    <mergeCell ref="B3:B4"/>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31:A133"/>
    <mergeCell ref="A134:A136"/>
    <mergeCell ref="A137:A139"/>
    <mergeCell ref="A116:A118"/>
    <mergeCell ref="A119:A121"/>
    <mergeCell ref="A122:A124"/>
    <mergeCell ref="A125:A127"/>
    <mergeCell ref="A128:A130"/>
  </mergeCells>
  <hyperlinks>
    <hyperlink ref="W1" location="Contents!A1" display="contents" xr:uid="{3F2901F7-4002-429C-A709-6FDE8A62FC73}"/>
  </hyperlinks>
  <pageMargins left="0.5" right="0.5" top="0.5" bottom="0.5" header="0" footer="0"/>
  <pageSetup paperSize="9" scale="43"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41"/>
  <sheetViews>
    <sheetView showGridLines="0" zoomScaleNormal="100" workbookViewId="0"/>
  </sheetViews>
  <sheetFormatPr defaultColWidth="11.42578125" defaultRowHeight="9.9499999999999993" customHeight="1" x14ac:dyDescent="0.2"/>
  <cols>
    <col min="1" max="1" width="60.85546875" customWidth="1"/>
    <col min="2" max="2" width="14.85546875" customWidth="1"/>
    <col min="3" max="4" width="13.85546875" customWidth="1"/>
    <col min="5" max="5" width="15.85546875" customWidth="1"/>
  </cols>
  <sheetData>
    <row r="1" spans="1:14" ht="15" customHeight="1" x14ac:dyDescent="0.2">
      <c r="A1" s="195" t="s">
        <v>387</v>
      </c>
      <c r="B1" s="193"/>
      <c r="C1" s="193"/>
      <c r="D1" s="193"/>
      <c r="E1" s="193"/>
      <c r="F1" s="193"/>
      <c r="G1" s="251" t="s">
        <v>554</v>
      </c>
      <c r="H1" s="193"/>
      <c r="I1" s="193"/>
      <c r="J1" s="193"/>
      <c r="K1" s="193"/>
      <c r="L1" s="193"/>
      <c r="M1" s="193"/>
      <c r="N1" s="193"/>
    </row>
    <row r="2" spans="1:14" ht="15" customHeight="1" x14ac:dyDescent="0.2"/>
    <row r="3" spans="1:14" s="249" customFormat="1" ht="12" customHeight="1" x14ac:dyDescent="0.2">
      <c r="A3" s="444" t="s">
        <v>815</v>
      </c>
      <c r="B3" s="423" t="s">
        <v>36</v>
      </c>
      <c r="C3" s="423"/>
      <c r="D3" s="423"/>
      <c r="E3" s="423"/>
    </row>
    <row r="4" spans="1:14" ht="25.5" customHeight="1" x14ac:dyDescent="0.2">
      <c r="A4" s="447"/>
      <c r="B4" s="250" t="s">
        <v>844</v>
      </c>
      <c r="C4" s="250" t="s">
        <v>845</v>
      </c>
      <c r="D4" s="250" t="s">
        <v>730</v>
      </c>
      <c r="E4" s="250" t="s">
        <v>846</v>
      </c>
    </row>
    <row r="5" spans="1:14" ht="15" customHeight="1" x14ac:dyDescent="0.2">
      <c r="A5" s="2" t="s">
        <v>304</v>
      </c>
      <c r="B5" s="3">
        <v>10532</v>
      </c>
      <c r="C5" s="3">
        <v>297717</v>
      </c>
      <c r="D5" s="3">
        <v>18996</v>
      </c>
      <c r="E5" s="3">
        <v>16673</v>
      </c>
    </row>
    <row r="6" spans="1:14" ht="15" customHeight="1" x14ac:dyDescent="0.2">
      <c r="A6" s="2" t="s">
        <v>305</v>
      </c>
      <c r="B6" s="3">
        <v>113830</v>
      </c>
      <c r="C6" s="3">
        <v>3538</v>
      </c>
      <c r="D6" s="3">
        <v>1897245</v>
      </c>
      <c r="E6" s="3">
        <v>1022366</v>
      </c>
    </row>
    <row r="7" spans="1:14" ht="15" customHeight="1" x14ac:dyDescent="0.2">
      <c r="A7" s="2" t="s">
        <v>306</v>
      </c>
      <c r="B7" s="3">
        <v>31171</v>
      </c>
      <c r="C7" s="3">
        <v>10554</v>
      </c>
      <c r="D7" s="3">
        <v>381742</v>
      </c>
      <c r="E7" s="3">
        <v>191965</v>
      </c>
    </row>
    <row r="8" spans="1:14" ht="15" customHeight="1" x14ac:dyDescent="0.2">
      <c r="A8" s="2" t="s">
        <v>307</v>
      </c>
      <c r="B8" s="3">
        <v>8101</v>
      </c>
      <c r="C8" s="3">
        <v>91107</v>
      </c>
      <c r="D8" s="3">
        <v>64643</v>
      </c>
      <c r="E8" s="3">
        <v>42418</v>
      </c>
    </row>
    <row r="9" spans="1:14" ht="15" customHeight="1" x14ac:dyDescent="0.2">
      <c r="A9" s="2" t="s">
        <v>308</v>
      </c>
      <c r="B9" s="3">
        <v>53</v>
      </c>
      <c r="C9" s="3">
        <v>312</v>
      </c>
      <c r="D9" s="3">
        <v>46</v>
      </c>
      <c r="E9" s="3">
        <v>38</v>
      </c>
    </row>
    <row r="10" spans="1:14" ht="15" customHeight="1" x14ac:dyDescent="0.2">
      <c r="A10" s="2" t="s">
        <v>309</v>
      </c>
      <c r="B10" s="3">
        <v>1189</v>
      </c>
      <c r="C10" s="3">
        <v>0</v>
      </c>
      <c r="D10" s="3">
        <v>12018</v>
      </c>
      <c r="E10" s="3">
        <v>6615</v>
      </c>
    </row>
    <row r="11" spans="1:14" ht="15" customHeight="1" x14ac:dyDescent="0.2">
      <c r="A11" s="2" t="s">
        <v>310</v>
      </c>
      <c r="B11" s="3">
        <v>798</v>
      </c>
      <c r="C11" s="3">
        <v>2605</v>
      </c>
      <c r="D11" s="3">
        <v>9593</v>
      </c>
      <c r="E11" s="3">
        <v>6068</v>
      </c>
    </row>
    <row r="12" spans="1:14" ht="15" customHeight="1" x14ac:dyDescent="0.2">
      <c r="A12" s="2" t="s">
        <v>311</v>
      </c>
      <c r="B12" s="3">
        <v>7639</v>
      </c>
      <c r="C12" s="3">
        <v>3255</v>
      </c>
      <c r="D12" s="3">
        <v>76000</v>
      </c>
      <c r="E12" s="3">
        <v>38746</v>
      </c>
    </row>
    <row r="13" spans="1:14" ht="15" customHeight="1" x14ac:dyDescent="0.2">
      <c r="A13" s="2" t="s">
        <v>312</v>
      </c>
      <c r="B13" s="3">
        <v>4212</v>
      </c>
      <c r="C13" s="3">
        <v>1816</v>
      </c>
      <c r="D13" s="3">
        <v>51428</v>
      </c>
      <c r="E13" s="3">
        <v>21620</v>
      </c>
    </row>
    <row r="14" spans="1:14" ht="15" customHeight="1" x14ac:dyDescent="0.2">
      <c r="A14" s="2" t="s">
        <v>313</v>
      </c>
      <c r="B14" s="3">
        <v>1370</v>
      </c>
      <c r="C14" s="3">
        <v>5316</v>
      </c>
      <c r="D14" s="3">
        <v>26053</v>
      </c>
      <c r="E14" s="3">
        <v>19194</v>
      </c>
    </row>
    <row r="15" spans="1:14" ht="15" customHeight="1" x14ac:dyDescent="0.2">
      <c r="A15" s="2" t="s">
        <v>314</v>
      </c>
      <c r="B15" s="3">
        <v>1684</v>
      </c>
      <c r="C15" s="3">
        <v>1</v>
      </c>
      <c r="D15" s="3">
        <v>8823</v>
      </c>
      <c r="E15" s="3">
        <v>5369</v>
      </c>
    </row>
    <row r="16" spans="1:14" ht="15" customHeight="1" x14ac:dyDescent="0.2">
      <c r="A16" s="2" t="s">
        <v>315</v>
      </c>
      <c r="B16" s="3">
        <v>154</v>
      </c>
      <c r="C16" s="3">
        <v>0</v>
      </c>
      <c r="D16" s="3">
        <v>3684</v>
      </c>
      <c r="E16" s="3">
        <v>3156</v>
      </c>
    </row>
    <row r="17" spans="1:21" ht="15" customHeight="1" x14ac:dyDescent="0.2">
      <c r="A17" s="271" t="s">
        <v>316</v>
      </c>
      <c r="B17" s="272">
        <v>1265</v>
      </c>
      <c r="C17" s="272">
        <v>4</v>
      </c>
      <c r="D17" s="272">
        <v>47013</v>
      </c>
      <c r="E17" s="272">
        <v>27348</v>
      </c>
    </row>
    <row r="18" spans="1:21" ht="15" customHeight="1" x14ac:dyDescent="0.2">
      <c r="A18" s="2" t="s">
        <v>0</v>
      </c>
      <c r="B18" s="3">
        <v>181998</v>
      </c>
      <c r="C18" s="3">
        <v>416225</v>
      </c>
      <c r="D18" s="3">
        <v>2597284</v>
      </c>
      <c r="E18" s="3">
        <v>1401576</v>
      </c>
    </row>
    <row r="20" spans="1:21" s="128" customFormat="1" ht="12.75" customHeight="1" x14ac:dyDescent="0.2">
      <c r="A20" s="127" t="s">
        <v>627</v>
      </c>
    </row>
    <row r="21" spans="1:21" s="128" customFormat="1" ht="12.75" customHeight="1" x14ac:dyDescent="0.2">
      <c r="A21" s="127" t="s">
        <v>633</v>
      </c>
      <c r="B21" s="133"/>
      <c r="C21" s="133"/>
      <c r="D21" s="133"/>
      <c r="E21" s="133"/>
    </row>
    <row r="22" spans="1:21" s="128" customFormat="1" ht="46.5" customHeight="1" x14ac:dyDescent="0.2">
      <c r="A22" s="454" t="s">
        <v>654</v>
      </c>
      <c r="B22" s="454"/>
      <c r="C22" s="454"/>
      <c r="D22" s="454"/>
      <c r="E22" s="454"/>
    </row>
    <row r="23" spans="1:21" s="128" customFormat="1" ht="116.25" customHeight="1" x14ac:dyDescent="0.2">
      <c r="A23" s="438" t="s">
        <v>944</v>
      </c>
      <c r="B23" s="438"/>
      <c r="C23" s="438"/>
      <c r="D23" s="438"/>
      <c r="E23" s="438"/>
    </row>
    <row r="24" spans="1:21" s="128" customFormat="1" ht="12.75" customHeight="1" x14ac:dyDescent="0.2">
      <c r="A24" s="141" t="s">
        <v>533</v>
      </c>
      <c r="B24" s="133"/>
      <c r="C24" s="133"/>
      <c r="D24" s="133"/>
      <c r="E24" s="133"/>
    </row>
    <row r="25" spans="1:21" s="128" customFormat="1" ht="12.75" customHeight="1" x14ac:dyDescent="0.2">
      <c r="B25" s="133"/>
      <c r="C25" s="133"/>
      <c r="D25" s="133"/>
      <c r="E25" s="133"/>
    </row>
    <row r="26" spans="1:21" s="128" customFormat="1" ht="12.75" customHeight="1" x14ac:dyDescent="0.2">
      <c r="A26" s="127" t="s">
        <v>632</v>
      </c>
      <c r="B26" s="133"/>
      <c r="C26" s="133"/>
      <c r="D26" s="133"/>
      <c r="E26" s="133"/>
    </row>
    <row r="29" spans="1:21" ht="9.9499999999999993" customHeight="1" x14ac:dyDescent="0.2">
      <c r="D29" s="214"/>
      <c r="E29" s="214"/>
      <c r="F29" s="214"/>
      <c r="G29" s="214"/>
      <c r="H29" s="214"/>
      <c r="I29" s="214"/>
      <c r="J29" s="214"/>
      <c r="K29" s="214"/>
      <c r="L29" s="214"/>
      <c r="M29" s="214"/>
      <c r="N29" s="214"/>
      <c r="O29" s="214"/>
      <c r="P29" s="214"/>
      <c r="Q29" s="214"/>
      <c r="R29" s="214"/>
      <c r="S29" s="214"/>
      <c r="T29" s="214"/>
      <c r="U29" s="214"/>
    </row>
    <row r="41" spans="4:4" ht="9.9499999999999993" customHeight="1" x14ac:dyDescent="0.2">
      <c r="D41" s="352"/>
    </row>
  </sheetData>
  <mergeCells count="4">
    <mergeCell ref="A23:E23"/>
    <mergeCell ref="A22:E22"/>
    <mergeCell ref="A3:A4"/>
    <mergeCell ref="B3:E3"/>
  </mergeCells>
  <hyperlinks>
    <hyperlink ref="A24" r:id="rId1" xr:uid="{DFEE3893-E2C5-4EC7-90D2-DDE164290D90}"/>
    <hyperlink ref="G1" location="Contents!A1" display="contents" xr:uid="{0A48ED5D-2EE0-453D-AD03-8495475F2306}"/>
  </hyperlinks>
  <pageMargins left="0.5" right="0.5" top="0.5" bottom="0.5" header="0" footer="0"/>
  <pageSetup paperSize="9" scale="79" orientation="portrait" horizontalDpi="300" verticalDpi="30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41"/>
  <sheetViews>
    <sheetView showGridLines="0" zoomScaleNormal="100" workbookViewId="0"/>
  </sheetViews>
  <sheetFormatPr defaultColWidth="11.42578125" defaultRowHeight="15" customHeight="1" x14ac:dyDescent="0.2"/>
  <cols>
    <col min="1" max="1" width="60.85546875" customWidth="1"/>
    <col min="2" max="2" width="14.85546875" customWidth="1"/>
    <col min="3" max="4" width="13.85546875" customWidth="1"/>
    <col min="5" max="5" width="15.85546875" customWidth="1"/>
  </cols>
  <sheetData>
    <row r="1" spans="1:14" ht="15" customHeight="1" x14ac:dyDescent="0.2">
      <c r="A1" s="195" t="s">
        <v>388</v>
      </c>
      <c r="B1" s="195"/>
      <c r="C1" s="195"/>
      <c r="D1" s="195"/>
      <c r="E1" s="195"/>
      <c r="F1" s="195"/>
      <c r="G1" s="251" t="s">
        <v>554</v>
      </c>
      <c r="H1" s="195"/>
      <c r="I1" s="195"/>
      <c r="J1" s="195"/>
      <c r="K1" s="195"/>
      <c r="L1" s="195"/>
      <c r="M1" s="195"/>
      <c r="N1" s="195"/>
    </row>
    <row r="2" spans="1:14" ht="15" customHeight="1" x14ac:dyDescent="0.2">
      <c r="A2" s="248"/>
      <c r="B2" s="248"/>
      <c r="C2" s="248"/>
      <c r="D2" s="248"/>
      <c r="E2" s="248"/>
      <c r="F2" s="248"/>
      <c r="G2" s="248"/>
      <c r="H2" s="248"/>
      <c r="I2" s="248"/>
      <c r="J2" s="248"/>
      <c r="K2" s="248"/>
      <c r="L2" s="248"/>
      <c r="M2" s="248"/>
      <c r="N2" s="248"/>
    </row>
    <row r="3" spans="1:14" s="249" customFormat="1" ht="15" customHeight="1" x14ac:dyDescent="0.2">
      <c r="A3" s="444" t="s">
        <v>815</v>
      </c>
      <c r="B3" s="423" t="s">
        <v>36</v>
      </c>
      <c r="C3" s="423"/>
      <c r="D3" s="423"/>
      <c r="E3" s="423"/>
      <c r="F3" s="248"/>
      <c r="G3" s="248"/>
      <c r="H3" s="248"/>
      <c r="I3" s="248"/>
      <c r="J3" s="248"/>
      <c r="K3" s="248"/>
      <c r="L3" s="248"/>
      <c r="M3" s="248"/>
      <c r="N3" s="248"/>
    </row>
    <row r="4" spans="1:14" ht="27.75" customHeight="1" x14ac:dyDescent="0.2">
      <c r="A4" s="445"/>
      <c r="B4" s="250" t="s">
        <v>844</v>
      </c>
      <c r="C4" s="250" t="s">
        <v>845</v>
      </c>
      <c r="D4" s="250" t="s">
        <v>730</v>
      </c>
      <c r="E4" s="250" t="s">
        <v>846</v>
      </c>
      <c r="F4" s="248"/>
      <c r="G4" s="248"/>
      <c r="H4" s="248"/>
      <c r="I4" s="248"/>
      <c r="J4" s="248"/>
      <c r="K4" s="248"/>
      <c r="L4" s="248"/>
      <c r="M4" s="248"/>
      <c r="N4" s="248"/>
    </row>
    <row r="5" spans="1:14" ht="15" customHeight="1" x14ac:dyDescent="0.2">
      <c r="A5" s="245" t="s">
        <v>304</v>
      </c>
      <c r="B5" s="3">
        <v>14</v>
      </c>
      <c r="C5" s="3">
        <v>3360</v>
      </c>
      <c r="D5" s="3">
        <v>0</v>
      </c>
      <c r="E5" s="3">
        <v>0</v>
      </c>
      <c r="F5" s="248"/>
      <c r="G5" s="248"/>
      <c r="H5" s="248"/>
      <c r="I5" s="248"/>
      <c r="J5" s="248"/>
      <c r="K5" s="248"/>
      <c r="L5" s="248"/>
      <c r="M5" s="248"/>
      <c r="N5" s="248"/>
    </row>
    <row r="6" spans="1:14" ht="15" customHeight="1" x14ac:dyDescent="0.2">
      <c r="A6" s="245" t="s">
        <v>305</v>
      </c>
      <c r="B6" s="3">
        <v>47506</v>
      </c>
      <c r="C6" s="3">
        <v>3888</v>
      </c>
      <c r="D6" s="3">
        <v>1383624</v>
      </c>
      <c r="E6" s="3">
        <v>981951</v>
      </c>
      <c r="F6" s="248"/>
      <c r="G6" s="248"/>
      <c r="H6" s="248"/>
      <c r="I6" s="248"/>
      <c r="J6" s="248"/>
      <c r="K6" s="248"/>
      <c r="L6" s="248"/>
      <c r="M6" s="248"/>
      <c r="N6" s="248"/>
    </row>
    <row r="7" spans="1:14" ht="15" customHeight="1" x14ac:dyDescent="0.2">
      <c r="A7" s="245" t="s">
        <v>306</v>
      </c>
      <c r="B7" s="3">
        <v>24692</v>
      </c>
      <c r="C7" s="3">
        <v>132874</v>
      </c>
      <c r="D7" s="3">
        <v>330440</v>
      </c>
      <c r="E7" s="3">
        <v>199712</v>
      </c>
      <c r="F7" s="248"/>
      <c r="G7" s="248"/>
      <c r="H7" s="248"/>
      <c r="I7" s="248"/>
      <c r="J7" s="248"/>
      <c r="K7" s="248"/>
      <c r="L7" s="248"/>
      <c r="M7" s="248"/>
      <c r="N7" s="248"/>
    </row>
    <row r="8" spans="1:14" ht="15" customHeight="1" x14ac:dyDescent="0.2">
      <c r="A8" s="245" t="s">
        <v>307</v>
      </c>
      <c r="B8" s="3">
        <v>677</v>
      </c>
      <c r="C8" s="3">
        <v>9515</v>
      </c>
      <c r="D8" s="3">
        <v>4070</v>
      </c>
      <c r="E8" s="3">
        <v>2576</v>
      </c>
      <c r="F8" s="248"/>
      <c r="G8" s="248"/>
      <c r="H8" s="248"/>
      <c r="I8" s="248"/>
      <c r="J8" s="248"/>
      <c r="K8" s="248"/>
      <c r="L8" s="248"/>
      <c r="M8" s="248"/>
      <c r="N8" s="248"/>
    </row>
    <row r="9" spans="1:14" ht="15" customHeight="1" x14ac:dyDescent="0.2">
      <c r="A9" s="245" t="s">
        <v>308</v>
      </c>
      <c r="B9" s="3">
        <v>6703</v>
      </c>
      <c r="C9" s="3">
        <v>465991</v>
      </c>
      <c r="D9" s="3">
        <v>5902</v>
      </c>
      <c r="E9" s="3">
        <v>5775</v>
      </c>
      <c r="F9" s="248"/>
      <c r="G9" s="248"/>
      <c r="H9" s="248"/>
      <c r="I9" s="248"/>
      <c r="J9" s="248"/>
      <c r="K9" s="248"/>
      <c r="L9" s="248"/>
      <c r="M9" s="248"/>
      <c r="N9" s="248"/>
    </row>
    <row r="10" spans="1:14" ht="15" customHeight="1" x14ac:dyDescent="0.2">
      <c r="A10" s="245" t="s">
        <v>309</v>
      </c>
      <c r="B10" s="3">
        <v>1635</v>
      </c>
      <c r="C10" s="3">
        <v>17214</v>
      </c>
      <c r="D10" s="3">
        <v>24273</v>
      </c>
      <c r="E10" s="3">
        <v>14206</v>
      </c>
      <c r="F10" s="248"/>
      <c r="G10" s="248"/>
      <c r="H10" s="248"/>
      <c r="I10" s="248"/>
      <c r="J10" s="248"/>
      <c r="K10" s="248"/>
      <c r="L10" s="248"/>
      <c r="M10" s="248"/>
      <c r="N10" s="248"/>
    </row>
    <row r="11" spans="1:14" ht="15" customHeight="1" x14ac:dyDescent="0.2">
      <c r="A11" s="245" t="s">
        <v>310</v>
      </c>
      <c r="B11" s="3">
        <v>2</v>
      </c>
      <c r="C11" s="3">
        <v>730</v>
      </c>
      <c r="D11" s="3">
        <v>0</v>
      </c>
      <c r="E11" s="3">
        <v>0</v>
      </c>
      <c r="F11" s="248"/>
      <c r="G11" s="248"/>
      <c r="H11" s="248"/>
      <c r="I11" s="248"/>
      <c r="J11" s="248"/>
      <c r="K11" s="248"/>
      <c r="L11" s="248"/>
      <c r="M11" s="248"/>
      <c r="N11" s="248"/>
    </row>
    <row r="12" spans="1:14" ht="15" customHeight="1" x14ac:dyDescent="0.2">
      <c r="A12" s="245" t="s">
        <v>311</v>
      </c>
      <c r="B12" s="3">
        <v>1396</v>
      </c>
      <c r="C12" s="3">
        <v>2441</v>
      </c>
      <c r="D12" s="3">
        <v>22584</v>
      </c>
      <c r="E12" s="3">
        <v>13085</v>
      </c>
      <c r="F12" s="248"/>
      <c r="G12" s="248"/>
      <c r="H12" s="248"/>
      <c r="I12" s="248"/>
      <c r="J12" s="248"/>
      <c r="K12" s="248"/>
      <c r="L12" s="248"/>
      <c r="M12" s="248"/>
      <c r="N12" s="248"/>
    </row>
    <row r="13" spans="1:14" ht="15" customHeight="1" x14ac:dyDescent="0.2">
      <c r="A13" s="245" t="s">
        <v>312</v>
      </c>
      <c r="B13" s="3">
        <v>1394</v>
      </c>
      <c r="C13" s="3">
        <v>1117</v>
      </c>
      <c r="D13" s="3">
        <v>15869</v>
      </c>
      <c r="E13" s="3">
        <v>8157</v>
      </c>
      <c r="F13" s="248"/>
      <c r="G13" s="248"/>
      <c r="H13" s="248"/>
      <c r="I13" s="248"/>
      <c r="J13" s="248"/>
      <c r="K13" s="248"/>
      <c r="L13" s="248"/>
      <c r="M13" s="248"/>
      <c r="N13" s="248"/>
    </row>
    <row r="14" spans="1:14" ht="15" customHeight="1" x14ac:dyDescent="0.2">
      <c r="A14" s="245" t="s">
        <v>313</v>
      </c>
      <c r="B14" s="3">
        <v>205</v>
      </c>
      <c r="C14" s="3">
        <v>0</v>
      </c>
      <c r="D14" s="3">
        <v>1181</v>
      </c>
      <c r="E14" s="3">
        <v>580</v>
      </c>
      <c r="F14" s="248"/>
      <c r="G14" s="248"/>
      <c r="H14" s="248"/>
      <c r="I14" s="248"/>
      <c r="J14" s="248"/>
      <c r="K14" s="248"/>
      <c r="L14" s="248"/>
      <c r="M14" s="248"/>
      <c r="N14" s="248"/>
    </row>
    <row r="15" spans="1:14" ht="15" customHeight="1" x14ac:dyDescent="0.2">
      <c r="A15" s="245" t="s">
        <v>314</v>
      </c>
      <c r="B15" s="3">
        <v>1138</v>
      </c>
      <c r="C15" s="3">
        <v>0</v>
      </c>
      <c r="D15" s="3">
        <v>8489</v>
      </c>
      <c r="E15" s="3">
        <v>1640</v>
      </c>
      <c r="F15" s="248"/>
      <c r="G15" s="248"/>
      <c r="H15" s="248"/>
      <c r="I15" s="248"/>
      <c r="J15" s="248"/>
      <c r="K15" s="248"/>
      <c r="L15" s="248"/>
      <c r="M15" s="248"/>
      <c r="N15" s="248"/>
    </row>
    <row r="16" spans="1:14" ht="15" customHeight="1" x14ac:dyDescent="0.2">
      <c r="A16" s="271" t="s">
        <v>316</v>
      </c>
      <c r="B16" s="272">
        <v>345</v>
      </c>
      <c r="C16" s="272">
        <v>0</v>
      </c>
      <c r="D16" s="272">
        <v>8880</v>
      </c>
      <c r="E16" s="272">
        <v>4787</v>
      </c>
      <c r="F16" s="248"/>
      <c r="G16" s="248"/>
      <c r="H16" s="248"/>
      <c r="I16" s="248"/>
      <c r="J16" s="248"/>
      <c r="K16" s="248"/>
      <c r="L16" s="248"/>
      <c r="M16" s="248"/>
      <c r="N16" s="248"/>
    </row>
    <row r="17" spans="1:21" ht="15" customHeight="1" x14ac:dyDescent="0.2">
      <c r="A17" s="245" t="s">
        <v>0</v>
      </c>
      <c r="B17" s="3">
        <v>85707</v>
      </c>
      <c r="C17" s="3">
        <v>637130</v>
      </c>
      <c r="D17" s="3">
        <v>1805312</v>
      </c>
      <c r="E17" s="3">
        <v>1232469</v>
      </c>
      <c r="F17" s="248"/>
      <c r="G17" s="248"/>
      <c r="H17" s="248"/>
      <c r="I17" s="248"/>
      <c r="J17" s="248"/>
      <c r="K17" s="248"/>
      <c r="L17" s="248"/>
      <c r="M17" s="248"/>
      <c r="N17" s="248"/>
    </row>
    <row r="18" spans="1:21" ht="15" customHeight="1" x14ac:dyDescent="0.2">
      <c r="A18" s="248"/>
      <c r="B18" s="248"/>
      <c r="C18" s="248"/>
      <c r="D18" s="248"/>
      <c r="E18" s="248"/>
      <c r="F18" s="248"/>
      <c r="G18" s="248"/>
      <c r="H18" s="248"/>
      <c r="I18" s="248"/>
      <c r="J18" s="248"/>
      <c r="K18" s="248"/>
      <c r="L18" s="248"/>
      <c r="M18" s="248"/>
      <c r="N18" s="248"/>
    </row>
    <row r="19" spans="1:21" s="128" customFormat="1" ht="15" customHeight="1" x14ac:dyDescent="0.2">
      <c r="A19" s="127" t="s">
        <v>627</v>
      </c>
      <c r="B19" s="145"/>
      <c r="C19" s="145"/>
      <c r="D19" s="145"/>
      <c r="E19" s="145"/>
      <c r="F19" s="215"/>
      <c r="G19" s="215"/>
      <c r="H19" s="215"/>
      <c r="I19" s="215"/>
      <c r="J19" s="215"/>
      <c r="K19" s="215"/>
      <c r="L19" s="215"/>
      <c r="M19" s="215"/>
      <c r="N19" s="215"/>
    </row>
    <row r="20" spans="1:21" s="128" customFormat="1" ht="15" customHeight="1" x14ac:dyDescent="0.2">
      <c r="A20" s="127" t="s">
        <v>633</v>
      </c>
      <c r="B20" s="223"/>
      <c r="C20" s="223"/>
      <c r="D20" s="223"/>
      <c r="E20" s="223"/>
      <c r="F20" s="215"/>
      <c r="G20" s="215"/>
      <c r="H20" s="215"/>
      <c r="I20" s="215"/>
      <c r="J20" s="215"/>
      <c r="K20" s="215"/>
      <c r="L20" s="215"/>
      <c r="M20" s="215"/>
      <c r="N20" s="215"/>
    </row>
    <row r="21" spans="1:21" s="128" customFormat="1" ht="135.75" customHeight="1" x14ac:dyDescent="0.2">
      <c r="A21" s="433" t="s">
        <v>945</v>
      </c>
      <c r="B21" s="433"/>
      <c r="C21" s="433"/>
      <c r="D21" s="433"/>
      <c r="E21" s="433"/>
      <c r="F21" s="215"/>
      <c r="G21" s="215"/>
      <c r="H21" s="215"/>
      <c r="I21" s="215"/>
      <c r="J21" s="215"/>
      <c r="K21" s="215"/>
      <c r="L21" s="215"/>
      <c r="M21" s="215"/>
      <c r="N21" s="215"/>
    </row>
    <row r="22" spans="1:21" s="128" customFormat="1" ht="15" customHeight="1" x14ac:dyDescent="0.2">
      <c r="A22" s="20" t="s">
        <v>533</v>
      </c>
      <c r="B22" s="223"/>
      <c r="C22" s="223"/>
      <c r="D22" s="223"/>
      <c r="E22" s="223"/>
      <c r="F22" s="215"/>
      <c r="G22" s="215"/>
      <c r="H22" s="215"/>
      <c r="I22" s="215"/>
      <c r="J22" s="215"/>
      <c r="K22" s="215"/>
      <c r="L22" s="215"/>
      <c r="M22" s="215"/>
      <c r="N22" s="215"/>
    </row>
    <row r="23" spans="1:21" s="128" customFormat="1" ht="15" customHeight="1" x14ac:dyDescent="0.2">
      <c r="A23" s="145"/>
      <c r="B23" s="223"/>
      <c r="C23" s="223"/>
      <c r="D23" s="223"/>
      <c r="E23" s="223"/>
      <c r="F23" s="215"/>
      <c r="G23" s="215"/>
      <c r="H23" s="215"/>
      <c r="I23" s="215"/>
      <c r="J23" s="215"/>
      <c r="K23" s="215"/>
      <c r="L23" s="215"/>
      <c r="M23" s="215"/>
      <c r="N23" s="215"/>
    </row>
    <row r="24" spans="1:21" s="128" customFormat="1" ht="15" customHeight="1" x14ac:dyDescent="0.2">
      <c r="A24" s="127" t="s">
        <v>632</v>
      </c>
      <c r="B24" s="223"/>
      <c r="C24" s="223"/>
      <c r="D24" s="223"/>
      <c r="E24" s="223"/>
      <c r="F24" s="215"/>
      <c r="G24" s="215"/>
      <c r="H24" s="215"/>
      <c r="I24" s="215"/>
      <c r="J24" s="215"/>
      <c r="K24" s="215"/>
      <c r="L24" s="215"/>
      <c r="M24" s="215"/>
      <c r="N24" s="215"/>
    </row>
    <row r="29" spans="1:21" ht="15" customHeight="1" x14ac:dyDescent="0.2">
      <c r="D29" s="214"/>
      <c r="E29" s="214"/>
      <c r="F29" s="214"/>
      <c r="G29" s="214"/>
      <c r="H29" s="214"/>
      <c r="I29" s="214"/>
      <c r="J29" s="214"/>
      <c r="K29" s="214"/>
      <c r="L29" s="214"/>
      <c r="M29" s="214"/>
      <c r="N29" s="214"/>
      <c r="O29" s="214"/>
      <c r="P29" s="214"/>
      <c r="Q29" s="214"/>
      <c r="R29" s="214"/>
      <c r="S29" s="214"/>
      <c r="T29" s="214"/>
      <c r="U29" s="214"/>
    </row>
    <row r="41" spans="4:4" ht="15" customHeight="1" x14ac:dyDescent="0.2">
      <c r="D41" s="352"/>
    </row>
  </sheetData>
  <mergeCells count="3">
    <mergeCell ref="A21:E21"/>
    <mergeCell ref="A3:A4"/>
    <mergeCell ref="B3:E3"/>
  </mergeCells>
  <hyperlinks>
    <hyperlink ref="A22" r:id="rId1" xr:uid="{C4A1376F-5D67-4585-8A49-C26C2C346380}"/>
    <hyperlink ref="G1" location="Contents!A1" display="contents" xr:uid="{DADFE4D4-D0B3-4EE5-B2B3-E9BFB484793F}"/>
  </hyperlinks>
  <pageMargins left="0.5" right="0.5" top="0.5" bottom="0.5" header="0" footer="0"/>
  <pageSetup paperSize="9" scale="7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55"/>
  <sheetViews>
    <sheetView showGridLines="0" zoomScaleNormal="100" workbookViewId="0">
      <pane ySplit="4" topLeftCell="A5" activePane="bottomLeft" state="frozen"/>
      <selection pane="bottomLeft" activeCell="A5" sqref="A5:A7"/>
    </sheetView>
  </sheetViews>
  <sheetFormatPr defaultColWidth="11.42578125" defaultRowHeight="9.9499999999999993" customHeight="1" x14ac:dyDescent="0.2"/>
  <cols>
    <col min="1" max="1" width="56.85546875" style="240" customWidth="1"/>
    <col min="2" max="2" width="11.85546875" style="240" customWidth="1"/>
    <col min="3" max="3" width="10.85546875" style="240" customWidth="1"/>
    <col min="4" max="5" width="7.85546875" style="240" customWidth="1"/>
    <col min="6" max="15" width="8.85546875" style="240" customWidth="1"/>
    <col min="16" max="21" width="7.85546875" style="240" customWidth="1"/>
    <col min="22" max="16384" width="11.42578125" style="240"/>
  </cols>
  <sheetData>
    <row r="1" spans="1:23" ht="15" customHeight="1" x14ac:dyDescent="0.2">
      <c r="A1" s="195" t="s">
        <v>389</v>
      </c>
      <c r="B1" s="195"/>
      <c r="C1" s="195"/>
      <c r="D1" s="195"/>
      <c r="E1" s="195"/>
      <c r="F1" s="195"/>
      <c r="G1" s="195"/>
      <c r="H1" s="195"/>
      <c r="I1" s="195"/>
      <c r="J1" s="195"/>
      <c r="K1" s="195"/>
      <c r="L1" s="195"/>
      <c r="M1" s="195"/>
      <c r="N1" s="195"/>
      <c r="O1" s="195"/>
      <c r="P1" s="195"/>
      <c r="W1" s="252" t="s">
        <v>554</v>
      </c>
    </row>
    <row r="3" spans="1:23" ht="15" customHeight="1" x14ac:dyDescent="0.2">
      <c r="A3" s="444" t="s">
        <v>841</v>
      </c>
      <c r="B3" s="444" t="s">
        <v>836</v>
      </c>
      <c r="C3" s="423" t="s">
        <v>0</v>
      </c>
      <c r="D3" s="423" t="s">
        <v>1</v>
      </c>
      <c r="E3" s="423"/>
      <c r="F3" s="423"/>
      <c r="G3" s="423"/>
      <c r="H3" s="423"/>
      <c r="I3" s="423"/>
      <c r="J3" s="423"/>
      <c r="K3" s="423"/>
      <c r="L3" s="423"/>
      <c r="M3" s="423"/>
      <c r="N3" s="423"/>
      <c r="O3" s="423"/>
      <c r="P3" s="423"/>
      <c r="Q3" s="423"/>
      <c r="R3" s="423"/>
      <c r="S3" s="423"/>
      <c r="T3" s="423"/>
      <c r="U3" s="423"/>
    </row>
    <row r="4" spans="1:23" ht="15" customHeight="1" x14ac:dyDescent="0.2">
      <c r="A4" s="445"/>
      <c r="B4" s="445"/>
      <c r="C4" s="422"/>
      <c r="D4" s="239" t="s">
        <v>2</v>
      </c>
      <c r="E4" s="239" t="s">
        <v>3</v>
      </c>
      <c r="F4" s="239" t="s">
        <v>4</v>
      </c>
      <c r="G4" s="239" t="s">
        <v>5</v>
      </c>
      <c r="H4" s="239" t="s">
        <v>6</v>
      </c>
      <c r="I4" s="239" t="s">
        <v>7</v>
      </c>
      <c r="J4" s="239" t="s">
        <v>8</v>
      </c>
      <c r="K4" s="239" t="s">
        <v>9</v>
      </c>
      <c r="L4" s="239" t="s">
        <v>10</v>
      </c>
      <c r="M4" s="239" t="s">
        <v>11</v>
      </c>
      <c r="N4" s="239" t="s">
        <v>12</v>
      </c>
      <c r="O4" s="239" t="s">
        <v>13</v>
      </c>
      <c r="P4" s="239" t="s">
        <v>14</v>
      </c>
      <c r="Q4" s="239" t="s">
        <v>15</v>
      </c>
      <c r="R4" s="239" t="s">
        <v>16</v>
      </c>
      <c r="S4" s="239" t="s">
        <v>17</v>
      </c>
      <c r="T4" s="239" t="s">
        <v>18</v>
      </c>
      <c r="U4" s="239" t="s">
        <v>19</v>
      </c>
    </row>
    <row r="5" spans="1:23" ht="15" customHeight="1" x14ac:dyDescent="0.2">
      <c r="A5" s="456" t="s">
        <v>304</v>
      </c>
      <c r="B5" s="237" t="s">
        <v>0</v>
      </c>
      <c r="C5" s="198">
        <v>10543</v>
      </c>
      <c r="D5" s="198">
        <v>1</v>
      </c>
      <c r="E5" s="198">
        <v>9</v>
      </c>
      <c r="F5" s="198">
        <v>148</v>
      </c>
      <c r="G5" s="198">
        <v>1044</v>
      </c>
      <c r="H5" s="198">
        <v>1434</v>
      </c>
      <c r="I5" s="198">
        <v>1272</v>
      </c>
      <c r="J5" s="198">
        <v>960</v>
      </c>
      <c r="K5" s="198">
        <v>842</v>
      </c>
      <c r="L5" s="198">
        <v>865</v>
      </c>
      <c r="M5" s="198">
        <v>891</v>
      </c>
      <c r="N5" s="198">
        <v>737</v>
      </c>
      <c r="O5" s="198">
        <v>618</v>
      </c>
      <c r="P5" s="198">
        <v>466</v>
      </c>
      <c r="Q5" s="198">
        <v>350</v>
      </c>
      <c r="R5" s="198">
        <v>289</v>
      </c>
      <c r="S5" s="198">
        <v>249</v>
      </c>
      <c r="T5" s="198">
        <v>207</v>
      </c>
      <c r="U5" s="198">
        <v>161</v>
      </c>
    </row>
    <row r="6" spans="1:23" ht="15" customHeight="1" x14ac:dyDescent="0.2">
      <c r="A6" s="414"/>
      <c r="B6" s="237" t="s">
        <v>20</v>
      </c>
      <c r="C6" s="198">
        <v>5568</v>
      </c>
      <c r="D6" s="198">
        <v>1</v>
      </c>
      <c r="E6" s="198">
        <v>3</v>
      </c>
      <c r="F6" s="198">
        <v>45</v>
      </c>
      <c r="G6" s="198">
        <v>524</v>
      </c>
      <c r="H6" s="198">
        <v>820</v>
      </c>
      <c r="I6" s="198">
        <v>738</v>
      </c>
      <c r="J6" s="198">
        <v>520</v>
      </c>
      <c r="K6" s="198">
        <v>489</v>
      </c>
      <c r="L6" s="198">
        <v>471</v>
      </c>
      <c r="M6" s="198">
        <v>492</v>
      </c>
      <c r="N6" s="198">
        <v>346</v>
      </c>
      <c r="O6" s="198">
        <v>307</v>
      </c>
      <c r="P6" s="198">
        <v>228</v>
      </c>
      <c r="Q6" s="198">
        <v>162</v>
      </c>
      <c r="R6" s="198">
        <v>130</v>
      </c>
      <c r="S6" s="198">
        <v>114</v>
      </c>
      <c r="T6" s="198">
        <v>94</v>
      </c>
      <c r="U6" s="198">
        <v>84</v>
      </c>
    </row>
    <row r="7" spans="1:23" ht="15" customHeight="1" x14ac:dyDescent="0.2">
      <c r="A7" s="414"/>
      <c r="B7" s="237" t="s">
        <v>21</v>
      </c>
      <c r="C7" s="198">
        <v>4975</v>
      </c>
      <c r="D7" s="198">
        <v>0</v>
      </c>
      <c r="E7" s="198">
        <v>6</v>
      </c>
      <c r="F7" s="198">
        <v>103</v>
      </c>
      <c r="G7" s="198">
        <v>520</v>
      </c>
      <c r="H7" s="198">
        <v>614</v>
      </c>
      <c r="I7" s="198">
        <v>534</v>
      </c>
      <c r="J7" s="198">
        <v>440</v>
      </c>
      <c r="K7" s="198">
        <v>353</v>
      </c>
      <c r="L7" s="198">
        <v>394</v>
      </c>
      <c r="M7" s="198">
        <v>399</v>
      </c>
      <c r="N7" s="198">
        <v>391</v>
      </c>
      <c r="O7" s="198">
        <v>311</v>
      </c>
      <c r="P7" s="198">
        <v>238</v>
      </c>
      <c r="Q7" s="198">
        <v>188</v>
      </c>
      <c r="R7" s="198">
        <v>159</v>
      </c>
      <c r="S7" s="198">
        <v>135</v>
      </c>
      <c r="T7" s="198">
        <v>113</v>
      </c>
      <c r="U7" s="198">
        <v>77</v>
      </c>
    </row>
    <row r="8" spans="1:23" ht="15" customHeight="1" x14ac:dyDescent="0.2">
      <c r="A8" s="415" t="s">
        <v>305</v>
      </c>
      <c r="B8" s="238" t="s">
        <v>0</v>
      </c>
      <c r="C8" s="3">
        <v>135356</v>
      </c>
      <c r="D8" s="3">
        <v>1653</v>
      </c>
      <c r="E8" s="3">
        <v>7588</v>
      </c>
      <c r="F8" s="3">
        <v>13778</v>
      </c>
      <c r="G8" s="3">
        <v>17776</v>
      </c>
      <c r="H8" s="3">
        <v>14599</v>
      </c>
      <c r="I8" s="3">
        <v>12755</v>
      </c>
      <c r="J8" s="3">
        <v>10485</v>
      </c>
      <c r="K8" s="3">
        <v>9087</v>
      </c>
      <c r="L8" s="3">
        <v>8178</v>
      </c>
      <c r="M8" s="3">
        <v>8590</v>
      </c>
      <c r="N8" s="3">
        <v>7483</v>
      </c>
      <c r="O8" s="3">
        <v>6435</v>
      </c>
      <c r="P8" s="3">
        <v>4659</v>
      </c>
      <c r="Q8" s="3">
        <v>3311</v>
      </c>
      <c r="R8" s="3">
        <v>2747</v>
      </c>
      <c r="S8" s="3">
        <v>2327</v>
      </c>
      <c r="T8" s="3">
        <v>1869</v>
      </c>
      <c r="U8" s="3">
        <v>2036</v>
      </c>
    </row>
    <row r="9" spans="1:23" ht="15" customHeight="1" x14ac:dyDescent="0.2">
      <c r="A9" s="415"/>
      <c r="B9" s="238" t="s">
        <v>20</v>
      </c>
      <c r="C9" s="3">
        <v>65327</v>
      </c>
      <c r="D9" s="3">
        <v>1044</v>
      </c>
      <c r="E9" s="3">
        <v>5240</v>
      </c>
      <c r="F9" s="3">
        <v>6656</v>
      </c>
      <c r="G9" s="3">
        <v>7283</v>
      </c>
      <c r="H9" s="3">
        <v>6972</v>
      </c>
      <c r="I9" s="3">
        <v>6361</v>
      </c>
      <c r="J9" s="3">
        <v>5026</v>
      </c>
      <c r="K9" s="3">
        <v>4487</v>
      </c>
      <c r="L9" s="3">
        <v>4208</v>
      </c>
      <c r="M9" s="3">
        <v>4201</v>
      </c>
      <c r="N9" s="3">
        <v>3524</v>
      </c>
      <c r="O9" s="3">
        <v>3036</v>
      </c>
      <c r="P9" s="3">
        <v>2146</v>
      </c>
      <c r="Q9" s="3">
        <v>1482</v>
      </c>
      <c r="R9" s="3">
        <v>1178</v>
      </c>
      <c r="S9" s="3">
        <v>970</v>
      </c>
      <c r="T9" s="3">
        <v>763</v>
      </c>
      <c r="U9" s="3">
        <v>750</v>
      </c>
    </row>
    <row r="10" spans="1:23" ht="15" customHeight="1" x14ac:dyDescent="0.2">
      <c r="A10" s="415"/>
      <c r="B10" s="238" t="s">
        <v>21</v>
      </c>
      <c r="C10" s="3">
        <v>70029</v>
      </c>
      <c r="D10" s="3">
        <v>609</v>
      </c>
      <c r="E10" s="3">
        <v>2348</v>
      </c>
      <c r="F10" s="3">
        <v>7122</v>
      </c>
      <c r="G10" s="3">
        <v>10493</v>
      </c>
      <c r="H10" s="3">
        <v>7627</v>
      </c>
      <c r="I10" s="3">
        <v>6394</v>
      </c>
      <c r="J10" s="3">
        <v>5459</v>
      </c>
      <c r="K10" s="3">
        <v>4600</v>
      </c>
      <c r="L10" s="3">
        <v>3970</v>
      </c>
      <c r="M10" s="3">
        <v>4389</v>
      </c>
      <c r="N10" s="3">
        <v>3959</v>
      </c>
      <c r="O10" s="3">
        <v>3399</v>
      </c>
      <c r="P10" s="3">
        <v>2513</v>
      </c>
      <c r="Q10" s="3">
        <v>1829</v>
      </c>
      <c r="R10" s="3">
        <v>1569</v>
      </c>
      <c r="S10" s="3">
        <v>1357</v>
      </c>
      <c r="T10" s="3">
        <v>1106</v>
      </c>
      <c r="U10" s="3">
        <v>1286</v>
      </c>
    </row>
    <row r="11" spans="1:23" ht="15" customHeight="1" x14ac:dyDescent="0.2">
      <c r="A11" s="414" t="s">
        <v>306</v>
      </c>
      <c r="B11" s="237" t="s">
        <v>0</v>
      </c>
      <c r="C11" s="198">
        <v>51000</v>
      </c>
      <c r="D11" s="198">
        <v>42</v>
      </c>
      <c r="E11" s="198">
        <v>168</v>
      </c>
      <c r="F11" s="198">
        <v>2190</v>
      </c>
      <c r="G11" s="198">
        <v>4608</v>
      </c>
      <c r="H11" s="198">
        <v>5874</v>
      </c>
      <c r="I11" s="198">
        <v>7246</v>
      </c>
      <c r="J11" s="198">
        <v>6527</v>
      </c>
      <c r="K11" s="198">
        <v>5429</v>
      </c>
      <c r="L11" s="198">
        <v>4961</v>
      </c>
      <c r="M11" s="198">
        <v>4822</v>
      </c>
      <c r="N11" s="198">
        <v>3726</v>
      </c>
      <c r="O11" s="198">
        <v>2742</v>
      </c>
      <c r="P11" s="198">
        <v>1392</v>
      </c>
      <c r="Q11" s="198">
        <v>725</v>
      </c>
      <c r="R11" s="198">
        <v>350</v>
      </c>
      <c r="S11" s="198">
        <v>139</v>
      </c>
      <c r="T11" s="198">
        <v>43</v>
      </c>
      <c r="U11" s="198">
        <v>16</v>
      </c>
    </row>
    <row r="12" spans="1:23" ht="15" customHeight="1" x14ac:dyDescent="0.2">
      <c r="A12" s="414"/>
      <c r="B12" s="237" t="s">
        <v>20</v>
      </c>
      <c r="C12" s="198">
        <v>32944</v>
      </c>
      <c r="D12" s="198">
        <v>25</v>
      </c>
      <c r="E12" s="198">
        <v>122</v>
      </c>
      <c r="F12" s="198">
        <v>1262</v>
      </c>
      <c r="G12" s="198">
        <v>2862</v>
      </c>
      <c r="H12" s="198">
        <v>4069</v>
      </c>
      <c r="I12" s="198">
        <v>4862</v>
      </c>
      <c r="J12" s="198">
        <v>4289</v>
      </c>
      <c r="K12" s="198">
        <v>3551</v>
      </c>
      <c r="L12" s="198">
        <v>3195</v>
      </c>
      <c r="M12" s="198">
        <v>3032</v>
      </c>
      <c r="N12" s="198">
        <v>2310</v>
      </c>
      <c r="O12" s="198">
        <v>1722</v>
      </c>
      <c r="P12" s="198">
        <v>887</v>
      </c>
      <c r="Q12" s="198">
        <v>441</v>
      </c>
      <c r="R12" s="198">
        <v>201</v>
      </c>
      <c r="S12" s="198">
        <v>78</v>
      </c>
      <c r="T12" s="198">
        <v>29</v>
      </c>
      <c r="U12" s="198">
        <v>7</v>
      </c>
    </row>
    <row r="13" spans="1:23" ht="15" customHeight="1" x14ac:dyDescent="0.2">
      <c r="A13" s="414"/>
      <c r="B13" s="237" t="s">
        <v>21</v>
      </c>
      <c r="C13" s="198">
        <v>18056</v>
      </c>
      <c r="D13" s="198">
        <v>17</v>
      </c>
      <c r="E13" s="198">
        <v>46</v>
      </c>
      <c r="F13" s="198">
        <v>928</v>
      </c>
      <c r="G13" s="198">
        <v>1746</v>
      </c>
      <c r="H13" s="198">
        <v>1805</v>
      </c>
      <c r="I13" s="198">
        <v>2384</v>
      </c>
      <c r="J13" s="198">
        <v>2238</v>
      </c>
      <c r="K13" s="198">
        <v>1878</v>
      </c>
      <c r="L13" s="198">
        <v>1766</v>
      </c>
      <c r="M13" s="198">
        <v>1790</v>
      </c>
      <c r="N13" s="198">
        <v>1416</v>
      </c>
      <c r="O13" s="198">
        <v>1020</v>
      </c>
      <c r="P13" s="198">
        <v>505</v>
      </c>
      <c r="Q13" s="198">
        <v>284</v>
      </c>
      <c r="R13" s="198">
        <v>149</v>
      </c>
      <c r="S13" s="198">
        <v>61</v>
      </c>
      <c r="T13" s="198">
        <v>14</v>
      </c>
      <c r="U13" s="198">
        <v>9</v>
      </c>
    </row>
    <row r="14" spans="1:23" ht="15" customHeight="1" x14ac:dyDescent="0.2">
      <c r="A14" s="415" t="s">
        <v>307</v>
      </c>
      <c r="B14" s="238" t="s">
        <v>0</v>
      </c>
      <c r="C14" s="3">
        <v>8464</v>
      </c>
      <c r="D14" s="3">
        <v>3</v>
      </c>
      <c r="E14" s="3">
        <v>23</v>
      </c>
      <c r="F14" s="3">
        <v>533</v>
      </c>
      <c r="G14" s="3">
        <v>1338</v>
      </c>
      <c r="H14" s="3">
        <v>1148</v>
      </c>
      <c r="I14" s="3">
        <v>1352</v>
      </c>
      <c r="J14" s="3">
        <v>1089</v>
      </c>
      <c r="K14" s="3">
        <v>867</v>
      </c>
      <c r="L14" s="3">
        <v>732</v>
      </c>
      <c r="M14" s="3">
        <v>527</v>
      </c>
      <c r="N14" s="3">
        <v>412</v>
      </c>
      <c r="O14" s="3">
        <v>224</v>
      </c>
      <c r="P14" s="3">
        <v>112</v>
      </c>
      <c r="Q14" s="3">
        <v>42</v>
      </c>
      <c r="R14" s="3">
        <v>32</v>
      </c>
      <c r="S14" s="3">
        <v>19</v>
      </c>
      <c r="T14" s="3">
        <v>8</v>
      </c>
      <c r="U14" s="3">
        <v>3</v>
      </c>
    </row>
    <row r="15" spans="1:23" ht="15" customHeight="1" x14ac:dyDescent="0.2">
      <c r="A15" s="415"/>
      <c r="B15" s="238" t="s">
        <v>20</v>
      </c>
      <c r="C15" s="3">
        <v>6996</v>
      </c>
      <c r="D15" s="3">
        <v>0</v>
      </c>
      <c r="E15" s="3">
        <v>15</v>
      </c>
      <c r="F15" s="3">
        <v>401</v>
      </c>
      <c r="G15" s="3">
        <v>1075</v>
      </c>
      <c r="H15" s="3">
        <v>950</v>
      </c>
      <c r="I15" s="3">
        <v>1148</v>
      </c>
      <c r="J15" s="3">
        <v>916</v>
      </c>
      <c r="K15" s="3">
        <v>719</v>
      </c>
      <c r="L15" s="3">
        <v>611</v>
      </c>
      <c r="M15" s="3">
        <v>444</v>
      </c>
      <c r="N15" s="3">
        <v>340</v>
      </c>
      <c r="O15" s="3">
        <v>187</v>
      </c>
      <c r="P15" s="3">
        <v>97</v>
      </c>
      <c r="Q15" s="3">
        <v>37</v>
      </c>
      <c r="R15" s="3">
        <v>27</v>
      </c>
      <c r="S15" s="3">
        <v>19</v>
      </c>
      <c r="T15" s="3">
        <v>7</v>
      </c>
      <c r="U15" s="3">
        <v>3</v>
      </c>
    </row>
    <row r="16" spans="1:23" ht="15" customHeight="1" x14ac:dyDescent="0.2">
      <c r="A16" s="415"/>
      <c r="B16" s="238" t="s">
        <v>21</v>
      </c>
      <c r="C16" s="3">
        <v>1468</v>
      </c>
      <c r="D16" s="3">
        <v>3</v>
      </c>
      <c r="E16" s="3">
        <v>8</v>
      </c>
      <c r="F16" s="3">
        <v>132</v>
      </c>
      <c r="G16" s="3">
        <v>263</v>
      </c>
      <c r="H16" s="3">
        <v>198</v>
      </c>
      <c r="I16" s="3">
        <v>204</v>
      </c>
      <c r="J16" s="3">
        <v>173</v>
      </c>
      <c r="K16" s="3">
        <v>148</v>
      </c>
      <c r="L16" s="3">
        <v>121</v>
      </c>
      <c r="M16" s="3">
        <v>83</v>
      </c>
      <c r="N16" s="3">
        <v>72</v>
      </c>
      <c r="O16" s="3">
        <v>37</v>
      </c>
      <c r="P16" s="3">
        <v>15</v>
      </c>
      <c r="Q16" s="3">
        <v>5</v>
      </c>
      <c r="R16" s="3">
        <v>5</v>
      </c>
      <c r="S16" s="3">
        <v>0</v>
      </c>
      <c r="T16" s="3">
        <v>1</v>
      </c>
      <c r="U16" s="3">
        <v>0</v>
      </c>
    </row>
    <row r="17" spans="1:21" ht="15" customHeight="1" x14ac:dyDescent="0.2">
      <c r="A17" s="414" t="s">
        <v>308</v>
      </c>
      <c r="B17" s="237" t="s">
        <v>0</v>
      </c>
      <c r="C17" s="198">
        <v>6754</v>
      </c>
      <c r="D17" s="198">
        <v>0</v>
      </c>
      <c r="E17" s="198">
        <v>16</v>
      </c>
      <c r="F17" s="198">
        <v>218</v>
      </c>
      <c r="G17" s="198">
        <v>683</v>
      </c>
      <c r="H17" s="198">
        <v>758</v>
      </c>
      <c r="I17" s="198">
        <v>716</v>
      </c>
      <c r="J17" s="198">
        <v>579</v>
      </c>
      <c r="K17" s="198">
        <v>574</v>
      </c>
      <c r="L17" s="198">
        <v>571</v>
      </c>
      <c r="M17" s="198">
        <v>681</v>
      </c>
      <c r="N17" s="198">
        <v>603</v>
      </c>
      <c r="O17" s="198">
        <v>583</v>
      </c>
      <c r="P17" s="198">
        <v>396</v>
      </c>
      <c r="Q17" s="198">
        <v>222</v>
      </c>
      <c r="R17" s="198">
        <v>98</v>
      </c>
      <c r="S17" s="198">
        <v>38</v>
      </c>
      <c r="T17" s="198">
        <v>14</v>
      </c>
      <c r="U17" s="198">
        <v>4</v>
      </c>
    </row>
    <row r="18" spans="1:21" ht="15" customHeight="1" x14ac:dyDescent="0.2">
      <c r="A18" s="414"/>
      <c r="B18" s="237" t="s">
        <v>20</v>
      </c>
      <c r="C18" s="198">
        <v>3145</v>
      </c>
      <c r="D18" s="198">
        <v>0</v>
      </c>
      <c r="E18" s="198">
        <v>13</v>
      </c>
      <c r="F18" s="198">
        <v>75</v>
      </c>
      <c r="G18" s="198">
        <v>239</v>
      </c>
      <c r="H18" s="198">
        <v>353</v>
      </c>
      <c r="I18" s="198">
        <v>323</v>
      </c>
      <c r="J18" s="198">
        <v>270</v>
      </c>
      <c r="K18" s="198">
        <v>302</v>
      </c>
      <c r="L18" s="198">
        <v>288</v>
      </c>
      <c r="M18" s="198">
        <v>345</v>
      </c>
      <c r="N18" s="198">
        <v>256</v>
      </c>
      <c r="O18" s="198">
        <v>285</v>
      </c>
      <c r="P18" s="198">
        <v>212</v>
      </c>
      <c r="Q18" s="198">
        <v>110</v>
      </c>
      <c r="R18" s="198">
        <v>48</v>
      </c>
      <c r="S18" s="198">
        <v>19</v>
      </c>
      <c r="T18" s="198">
        <v>7</v>
      </c>
      <c r="U18" s="198">
        <v>0</v>
      </c>
    </row>
    <row r="19" spans="1:21" ht="15" customHeight="1" x14ac:dyDescent="0.2">
      <c r="A19" s="414"/>
      <c r="B19" s="237" t="s">
        <v>21</v>
      </c>
      <c r="C19" s="198">
        <v>3609</v>
      </c>
      <c r="D19" s="198">
        <v>0</v>
      </c>
      <c r="E19" s="198">
        <v>3</v>
      </c>
      <c r="F19" s="198">
        <v>143</v>
      </c>
      <c r="G19" s="198">
        <v>444</v>
      </c>
      <c r="H19" s="198">
        <v>405</v>
      </c>
      <c r="I19" s="198">
        <v>393</v>
      </c>
      <c r="J19" s="198">
        <v>309</v>
      </c>
      <c r="K19" s="198">
        <v>272</v>
      </c>
      <c r="L19" s="198">
        <v>283</v>
      </c>
      <c r="M19" s="198">
        <v>336</v>
      </c>
      <c r="N19" s="198">
        <v>347</v>
      </c>
      <c r="O19" s="198">
        <v>298</v>
      </c>
      <c r="P19" s="198">
        <v>184</v>
      </c>
      <c r="Q19" s="198">
        <v>112</v>
      </c>
      <c r="R19" s="198">
        <v>50</v>
      </c>
      <c r="S19" s="198">
        <v>19</v>
      </c>
      <c r="T19" s="198">
        <v>7</v>
      </c>
      <c r="U19" s="198">
        <v>4</v>
      </c>
    </row>
    <row r="20" spans="1:21" ht="15" customHeight="1" x14ac:dyDescent="0.2">
      <c r="A20" s="415" t="s">
        <v>309</v>
      </c>
      <c r="B20" s="238" t="s">
        <v>0</v>
      </c>
      <c r="C20" s="3">
        <v>2799</v>
      </c>
      <c r="D20" s="3">
        <v>0</v>
      </c>
      <c r="E20" s="3">
        <v>25</v>
      </c>
      <c r="F20" s="3">
        <v>430</v>
      </c>
      <c r="G20" s="3">
        <v>451</v>
      </c>
      <c r="H20" s="3">
        <v>309</v>
      </c>
      <c r="I20" s="3">
        <v>314</v>
      </c>
      <c r="J20" s="3">
        <v>267</v>
      </c>
      <c r="K20" s="3">
        <v>229</v>
      </c>
      <c r="L20" s="3">
        <v>221</v>
      </c>
      <c r="M20" s="3">
        <v>203</v>
      </c>
      <c r="N20" s="3">
        <v>148</v>
      </c>
      <c r="O20" s="3">
        <v>110</v>
      </c>
      <c r="P20" s="3">
        <v>62</v>
      </c>
      <c r="Q20" s="3">
        <v>21</v>
      </c>
      <c r="R20" s="3">
        <v>7</v>
      </c>
      <c r="S20" s="3">
        <v>1</v>
      </c>
      <c r="T20" s="3">
        <v>0</v>
      </c>
      <c r="U20" s="3">
        <v>1</v>
      </c>
    </row>
    <row r="21" spans="1:21" ht="15" customHeight="1" x14ac:dyDescent="0.2">
      <c r="A21" s="415"/>
      <c r="B21" s="238" t="s">
        <v>20</v>
      </c>
      <c r="C21" s="3">
        <v>1601</v>
      </c>
      <c r="D21" s="3">
        <v>0</v>
      </c>
      <c r="E21" s="3">
        <v>11</v>
      </c>
      <c r="F21" s="3">
        <v>235</v>
      </c>
      <c r="G21" s="3">
        <v>271</v>
      </c>
      <c r="H21" s="3">
        <v>168</v>
      </c>
      <c r="I21" s="3">
        <v>178</v>
      </c>
      <c r="J21" s="3">
        <v>148</v>
      </c>
      <c r="K21" s="3">
        <v>140</v>
      </c>
      <c r="L21" s="3">
        <v>125</v>
      </c>
      <c r="M21" s="3">
        <v>126</v>
      </c>
      <c r="N21" s="3">
        <v>77</v>
      </c>
      <c r="O21" s="3">
        <v>61</v>
      </c>
      <c r="P21" s="3">
        <v>43</v>
      </c>
      <c r="Q21" s="3">
        <v>17</v>
      </c>
      <c r="R21" s="3">
        <v>1</v>
      </c>
      <c r="S21" s="3">
        <v>0</v>
      </c>
      <c r="T21" s="3">
        <v>0</v>
      </c>
      <c r="U21" s="3">
        <v>0</v>
      </c>
    </row>
    <row r="22" spans="1:21" ht="15" customHeight="1" x14ac:dyDescent="0.2">
      <c r="A22" s="415"/>
      <c r="B22" s="238" t="s">
        <v>21</v>
      </c>
      <c r="C22" s="3">
        <v>1198</v>
      </c>
      <c r="D22" s="3">
        <v>0</v>
      </c>
      <c r="E22" s="3">
        <v>14</v>
      </c>
      <c r="F22" s="3">
        <v>195</v>
      </c>
      <c r="G22" s="3">
        <v>180</v>
      </c>
      <c r="H22" s="3">
        <v>141</v>
      </c>
      <c r="I22" s="3">
        <v>136</v>
      </c>
      <c r="J22" s="3">
        <v>119</v>
      </c>
      <c r="K22" s="3">
        <v>89</v>
      </c>
      <c r="L22" s="3">
        <v>96</v>
      </c>
      <c r="M22" s="3">
        <v>77</v>
      </c>
      <c r="N22" s="3">
        <v>71</v>
      </c>
      <c r="O22" s="3">
        <v>49</v>
      </c>
      <c r="P22" s="3">
        <v>19</v>
      </c>
      <c r="Q22" s="3">
        <v>4</v>
      </c>
      <c r="R22" s="3">
        <v>6</v>
      </c>
      <c r="S22" s="3">
        <v>1</v>
      </c>
      <c r="T22" s="3">
        <v>0</v>
      </c>
      <c r="U22" s="3">
        <v>1</v>
      </c>
    </row>
    <row r="23" spans="1:21" ht="15" customHeight="1" x14ac:dyDescent="0.2">
      <c r="A23" s="414" t="s">
        <v>310</v>
      </c>
      <c r="B23" s="237" t="s">
        <v>0</v>
      </c>
      <c r="C23" s="198">
        <v>800</v>
      </c>
      <c r="D23" s="198">
        <v>0</v>
      </c>
      <c r="E23" s="198">
        <v>0</v>
      </c>
      <c r="F23" s="198">
        <v>0</v>
      </c>
      <c r="G23" s="198">
        <v>75</v>
      </c>
      <c r="H23" s="198">
        <v>146</v>
      </c>
      <c r="I23" s="198">
        <v>100</v>
      </c>
      <c r="J23" s="198">
        <v>69</v>
      </c>
      <c r="K23" s="198">
        <v>62</v>
      </c>
      <c r="L23" s="198">
        <v>52</v>
      </c>
      <c r="M23" s="198">
        <v>67</v>
      </c>
      <c r="N23" s="198">
        <v>68</v>
      </c>
      <c r="O23" s="198">
        <v>77</v>
      </c>
      <c r="P23" s="198">
        <v>48</v>
      </c>
      <c r="Q23" s="198">
        <v>25</v>
      </c>
      <c r="R23" s="198">
        <v>7</v>
      </c>
      <c r="S23" s="198">
        <v>1</v>
      </c>
      <c r="T23" s="198">
        <v>3</v>
      </c>
      <c r="U23" s="198">
        <v>0</v>
      </c>
    </row>
    <row r="24" spans="1:21" ht="15" customHeight="1" x14ac:dyDescent="0.2">
      <c r="A24" s="414"/>
      <c r="B24" s="237" t="s">
        <v>20</v>
      </c>
      <c r="C24" s="198">
        <v>457</v>
      </c>
      <c r="D24" s="198">
        <v>0</v>
      </c>
      <c r="E24" s="198">
        <v>0</v>
      </c>
      <c r="F24" s="198">
        <v>0</v>
      </c>
      <c r="G24" s="198">
        <v>56</v>
      </c>
      <c r="H24" s="198">
        <v>87</v>
      </c>
      <c r="I24" s="198">
        <v>62</v>
      </c>
      <c r="J24" s="198">
        <v>44</v>
      </c>
      <c r="K24" s="198">
        <v>30</v>
      </c>
      <c r="L24" s="198">
        <v>26</v>
      </c>
      <c r="M24" s="198">
        <v>38</v>
      </c>
      <c r="N24" s="198">
        <v>34</v>
      </c>
      <c r="O24" s="198">
        <v>40</v>
      </c>
      <c r="P24" s="198">
        <v>24</v>
      </c>
      <c r="Q24" s="198">
        <v>13</v>
      </c>
      <c r="R24" s="198">
        <v>2</v>
      </c>
      <c r="S24" s="198">
        <v>0</v>
      </c>
      <c r="T24" s="198">
        <v>1</v>
      </c>
      <c r="U24" s="198">
        <v>0</v>
      </c>
    </row>
    <row r="25" spans="1:21" ht="15" customHeight="1" x14ac:dyDescent="0.2">
      <c r="A25" s="414"/>
      <c r="B25" s="237" t="s">
        <v>21</v>
      </c>
      <c r="C25" s="198">
        <v>343</v>
      </c>
      <c r="D25" s="198">
        <v>0</v>
      </c>
      <c r="E25" s="198">
        <v>0</v>
      </c>
      <c r="F25" s="198">
        <v>0</v>
      </c>
      <c r="G25" s="198">
        <v>19</v>
      </c>
      <c r="H25" s="198">
        <v>59</v>
      </c>
      <c r="I25" s="198">
        <v>38</v>
      </c>
      <c r="J25" s="198">
        <v>25</v>
      </c>
      <c r="K25" s="198">
        <v>32</v>
      </c>
      <c r="L25" s="198">
        <v>26</v>
      </c>
      <c r="M25" s="198">
        <v>29</v>
      </c>
      <c r="N25" s="198">
        <v>34</v>
      </c>
      <c r="O25" s="198">
        <v>37</v>
      </c>
      <c r="P25" s="198">
        <v>24</v>
      </c>
      <c r="Q25" s="198">
        <v>12</v>
      </c>
      <c r="R25" s="198">
        <v>5</v>
      </c>
      <c r="S25" s="198">
        <v>1</v>
      </c>
      <c r="T25" s="198">
        <v>2</v>
      </c>
      <c r="U25" s="198">
        <v>0</v>
      </c>
    </row>
    <row r="26" spans="1:21" ht="15" customHeight="1" x14ac:dyDescent="0.2">
      <c r="A26" s="415" t="s">
        <v>311</v>
      </c>
      <c r="B26" s="238" t="s">
        <v>0</v>
      </c>
      <c r="C26" s="3">
        <v>8845</v>
      </c>
      <c r="D26" s="3">
        <v>222</v>
      </c>
      <c r="E26" s="3">
        <v>1463</v>
      </c>
      <c r="F26" s="3">
        <v>2408</v>
      </c>
      <c r="G26" s="3">
        <v>2119</v>
      </c>
      <c r="H26" s="3">
        <v>176</v>
      </c>
      <c r="I26" s="3">
        <v>188</v>
      </c>
      <c r="J26" s="3">
        <v>188</v>
      </c>
      <c r="K26" s="3">
        <v>221</v>
      </c>
      <c r="L26" s="3">
        <v>174</v>
      </c>
      <c r="M26" s="3">
        <v>159</v>
      </c>
      <c r="N26" s="3">
        <v>134</v>
      </c>
      <c r="O26" s="3">
        <v>121</v>
      </c>
      <c r="P26" s="3">
        <v>114</v>
      </c>
      <c r="Q26" s="3">
        <v>227</v>
      </c>
      <c r="R26" s="3">
        <v>221</v>
      </c>
      <c r="S26" s="3">
        <v>240</v>
      </c>
      <c r="T26" s="3">
        <v>225</v>
      </c>
      <c r="U26" s="3">
        <v>245</v>
      </c>
    </row>
    <row r="27" spans="1:21" ht="15" customHeight="1" x14ac:dyDescent="0.2">
      <c r="A27" s="415"/>
      <c r="B27" s="238" t="s">
        <v>20</v>
      </c>
      <c r="C27" s="3">
        <v>4253</v>
      </c>
      <c r="D27" s="3">
        <v>147</v>
      </c>
      <c r="E27" s="3">
        <v>1043</v>
      </c>
      <c r="F27" s="3">
        <v>1159</v>
      </c>
      <c r="G27" s="3">
        <v>823</v>
      </c>
      <c r="H27" s="3">
        <v>75</v>
      </c>
      <c r="I27" s="3">
        <v>70</v>
      </c>
      <c r="J27" s="3">
        <v>71</v>
      </c>
      <c r="K27" s="3">
        <v>85</v>
      </c>
      <c r="L27" s="3">
        <v>60</v>
      </c>
      <c r="M27" s="3">
        <v>57</v>
      </c>
      <c r="N27" s="3">
        <v>61</v>
      </c>
      <c r="O27" s="3">
        <v>60</v>
      </c>
      <c r="P27" s="3">
        <v>56</v>
      </c>
      <c r="Q27" s="3">
        <v>109</v>
      </c>
      <c r="R27" s="3">
        <v>86</v>
      </c>
      <c r="S27" s="3">
        <v>101</v>
      </c>
      <c r="T27" s="3">
        <v>95</v>
      </c>
      <c r="U27" s="3">
        <v>95</v>
      </c>
    </row>
    <row r="28" spans="1:21" ht="15" customHeight="1" x14ac:dyDescent="0.2">
      <c r="A28" s="415"/>
      <c r="B28" s="238" t="s">
        <v>21</v>
      </c>
      <c r="C28" s="3">
        <v>4592</v>
      </c>
      <c r="D28" s="3">
        <v>75</v>
      </c>
      <c r="E28" s="3">
        <v>420</v>
      </c>
      <c r="F28" s="3">
        <v>1249</v>
      </c>
      <c r="G28" s="3">
        <v>1296</v>
      </c>
      <c r="H28" s="3">
        <v>101</v>
      </c>
      <c r="I28" s="3">
        <v>118</v>
      </c>
      <c r="J28" s="3">
        <v>117</v>
      </c>
      <c r="K28" s="3">
        <v>136</v>
      </c>
      <c r="L28" s="3">
        <v>114</v>
      </c>
      <c r="M28" s="3">
        <v>102</v>
      </c>
      <c r="N28" s="3">
        <v>73</v>
      </c>
      <c r="O28" s="3">
        <v>61</v>
      </c>
      <c r="P28" s="3">
        <v>58</v>
      </c>
      <c r="Q28" s="3">
        <v>118</v>
      </c>
      <c r="R28" s="3">
        <v>135</v>
      </c>
      <c r="S28" s="3">
        <v>139</v>
      </c>
      <c r="T28" s="3">
        <v>130</v>
      </c>
      <c r="U28" s="3">
        <v>150</v>
      </c>
    </row>
    <row r="29" spans="1:21" ht="15" customHeight="1" x14ac:dyDescent="0.2">
      <c r="A29" s="414" t="s">
        <v>312</v>
      </c>
      <c r="B29" s="237" t="s">
        <v>0</v>
      </c>
      <c r="C29" s="198">
        <v>5210</v>
      </c>
      <c r="D29" s="198">
        <v>13</v>
      </c>
      <c r="E29" s="198">
        <v>0</v>
      </c>
      <c r="F29" s="198">
        <v>4</v>
      </c>
      <c r="G29" s="198">
        <v>286</v>
      </c>
      <c r="H29" s="198">
        <v>929</v>
      </c>
      <c r="I29" s="198">
        <v>1404</v>
      </c>
      <c r="J29" s="198">
        <v>1483</v>
      </c>
      <c r="K29" s="198">
        <v>899</v>
      </c>
      <c r="L29" s="198">
        <v>171</v>
      </c>
      <c r="M29" s="198">
        <v>15</v>
      </c>
      <c r="N29" s="198">
        <v>3</v>
      </c>
      <c r="O29" s="198">
        <v>2</v>
      </c>
      <c r="P29" s="198">
        <v>1</v>
      </c>
      <c r="Q29" s="198">
        <v>0</v>
      </c>
      <c r="R29" s="198">
        <v>0</v>
      </c>
      <c r="S29" s="198">
        <v>0</v>
      </c>
      <c r="T29" s="198">
        <v>0</v>
      </c>
      <c r="U29" s="198">
        <v>0</v>
      </c>
    </row>
    <row r="30" spans="1:21" ht="15" customHeight="1" x14ac:dyDescent="0.2">
      <c r="A30" s="414"/>
      <c r="B30" s="237" t="s">
        <v>20</v>
      </c>
      <c r="C30" s="198">
        <v>41</v>
      </c>
      <c r="D30" s="198">
        <v>5</v>
      </c>
      <c r="E30" s="198">
        <v>0</v>
      </c>
      <c r="F30" s="198">
        <v>0</v>
      </c>
      <c r="G30" s="198">
        <v>0</v>
      </c>
      <c r="H30" s="198">
        <v>4</v>
      </c>
      <c r="I30" s="198">
        <v>9</v>
      </c>
      <c r="J30" s="198">
        <v>7</v>
      </c>
      <c r="K30" s="198">
        <v>8</v>
      </c>
      <c r="L30" s="198">
        <v>3</v>
      </c>
      <c r="M30" s="198">
        <v>3</v>
      </c>
      <c r="N30" s="198">
        <v>1</v>
      </c>
      <c r="O30" s="198">
        <v>0</v>
      </c>
      <c r="P30" s="198">
        <v>1</v>
      </c>
      <c r="Q30" s="198">
        <v>0</v>
      </c>
      <c r="R30" s="198">
        <v>0</v>
      </c>
      <c r="S30" s="198">
        <v>0</v>
      </c>
      <c r="T30" s="198">
        <v>0</v>
      </c>
      <c r="U30" s="198">
        <v>0</v>
      </c>
    </row>
    <row r="31" spans="1:21" ht="15" customHeight="1" x14ac:dyDescent="0.2">
      <c r="A31" s="414"/>
      <c r="B31" s="237" t="s">
        <v>21</v>
      </c>
      <c r="C31" s="198">
        <v>5169</v>
      </c>
      <c r="D31" s="198">
        <v>8</v>
      </c>
      <c r="E31" s="198">
        <v>0</v>
      </c>
      <c r="F31" s="198">
        <v>4</v>
      </c>
      <c r="G31" s="198">
        <v>286</v>
      </c>
      <c r="H31" s="198">
        <v>925</v>
      </c>
      <c r="I31" s="198">
        <v>1395</v>
      </c>
      <c r="J31" s="198">
        <v>1476</v>
      </c>
      <c r="K31" s="198">
        <v>891</v>
      </c>
      <c r="L31" s="198">
        <v>168</v>
      </c>
      <c r="M31" s="198">
        <v>12</v>
      </c>
      <c r="N31" s="198">
        <v>2</v>
      </c>
      <c r="O31" s="198">
        <v>2</v>
      </c>
      <c r="P31" s="198">
        <v>0</v>
      </c>
      <c r="Q31" s="198">
        <v>0</v>
      </c>
      <c r="R31" s="198">
        <v>0</v>
      </c>
      <c r="S31" s="198">
        <v>0</v>
      </c>
      <c r="T31" s="198">
        <v>0</v>
      </c>
      <c r="U31" s="198">
        <v>0</v>
      </c>
    </row>
    <row r="32" spans="1:21" ht="15" customHeight="1" x14ac:dyDescent="0.2">
      <c r="A32" s="415" t="s">
        <v>313</v>
      </c>
      <c r="B32" s="238" t="s">
        <v>0</v>
      </c>
      <c r="C32" s="3">
        <v>1557</v>
      </c>
      <c r="D32" s="3">
        <v>1</v>
      </c>
      <c r="E32" s="3">
        <v>9</v>
      </c>
      <c r="F32" s="3">
        <v>172</v>
      </c>
      <c r="G32" s="3">
        <v>532</v>
      </c>
      <c r="H32" s="3">
        <v>346</v>
      </c>
      <c r="I32" s="3">
        <v>177</v>
      </c>
      <c r="J32" s="3">
        <v>110</v>
      </c>
      <c r="K32" s="3">
        <v>57</v>
      </c>
      <c r="L32" s="3">
        <v>44</v>
      </c>
      <c r="M32" s="3">
        <v>40</v>
      </c>
      <c r="N32" s="3">
        <v>34</v>
      </c>
      <c r="O32" s="3">
        <v>18</v>
      </c>
      <c r="P32" s="3">
        <v>6</v>
      </c>
      <c r="Q32" s="3">
        <v>5</v>
      </c>
      <c r="R32" s="3">
        <v>3</v>
      </c>
      <c r="S32" s="3">
        <v>3</v>
      </c>
      <c r="T32" s="3">
        <v>0</v>
      </c>
      <c r="U32" s="3">
        <v>0</v>
      </c>
    </row>
    <row r="33" spans="1:21" ht="15" customHeight="1" x14ac:dyDescent="0.2">
      <c r="A33" s="415"/>
      <c r="B33" s="238" t="s">
        <v>20</v>
      </c>
      <c r="C33" s="3">
        <v>125</v>
      </c>
      <c r="D33" s="3">
        <v>0</v>
      </c>
      <c r="E33" s="3">
        <v>4</v>
      </c>
      <c r="F33" s="3">
        <v>25</v>
      </c>
      <c r="G33" s="3">
        <v>35</v>
      </c>
      <c r="H33" s="3">
        <v>22</v>
      </c>
      <c r="I33" s="3">
        <v>12</v>
      </c>
      <c r="J33" s="3">
        <v>11</v>
      </c>
      <c r="K33" s="3">
        <v>3</v>
      </c>
      <c r="L33" s="3">
        <v>6</v>
      </c>
      <c r="M33" s="3">
        <v>0</v>
      </c>
      <c r="N33" s="3">
        <v>1</v>
      </c>
      <c r="O33" s="3">
        <v>3</v>
      </c>
      <c r="P33" s="3">
        <v>2</v>
      </c>
      <c r="Q33" s="3">
        <v>0</v>
      </c>
      <c r="R33" s="3">
        <v>1</v>
      </c>
      <c r="S33" s="3">
        <v>0</v>
      </c>
      <c r="T33" s="3">
        <v>0</v>
      </c>
      <c r="U33" s="3">
        <v>0</v>
      </c>
    </row>
    <row r="34" spans="1:21" ht="15" customHeight="1" x14ac:dyDescent="0.2">
      <c r="A34" s="415"/>
      <c r="B34" s="238" t="s">
        <v>21</v>
      </c>
      <c r="C34" s="3">
        <v>1432</v>
      </c>
      <c r="D34" s="3">
        <v>1</v>
      </c>
      <c r="E34" s="3">
        <v>5</v>
      </c>
      <c r="F34" s="3">
        <v>147</v>
      </c>
      <c r="G34" s="3">
        <v>497</v>
      </c>
      <c r="H34" s="3">
        <v>324</v>
      </c>
      <c r="I34" s="3">
        <v>165</v>
      </c>
      <c r="J34" s="3">
        <v>99</v>
      </c>
      <c r="K34" s="3">
        <v>54</v>
      </c>
      <c r="L34" s="3">
        <v>38</v>
      </c>
      <c r="M34" s="3">
        <v>40</v>
      </c>
      <c r="N34" s="3">
        <v>33</v>
      </c>
      <c r="O34" s="3">
        <v>15</v>
      </c>
      <c r="P34" s="3">
        <v>4</v>
      </c>
      <c r="Q34" s="3">
        <v>5</v>
      </c>
      <c r="R34" s="3">
        <v>2</v>
      </c>
      <c r="S34" s="3">
        <v>3</v>
      </c>
      <c r="T34" s="3">
        <v>0</v>
      </c>
      <c r="U34" s="3">
        <v>0</v>
      </c>
    </row>
    <row r="35" spans="1:21" ht="16.5" customHeight="1" x14ac:dyDescent="0.2">
      <c r="A35" s="450" t="s">
        <v>314</v>
      </c>
      <c r="B35" s="237" t="s">
        <v>0</v>
      </c>
      <c r="C35" s="198">
        <v>2809</v>
      </c>
      <c r="D35" s="198">
        <v>2</v>
      </c>
      <c r="E35" s="198">
        <v>127</v>
      </c>
      <c r="F35" s="198">
        <v>153</v>
      </c>
      <c r="G35" s="198">
        <v>163</v>
      </c>
      <c r="H35" s="198">
        <v>221</v>
      </c>
      <c r="I35" s="198">
        <v>245</v>
      </c>
      <c r="J35" s="198">
        <v>203</v>
      </c>
      <c r="K35" s="198">
        <v>204</v>
      </c>
      <c r="L35" s="198">
        <v>222</v>
      </c>
      <c r="M35" s="198">
        <v>249</v>
      </c>
      <c r="N35" s="198">
        <v>260</v>
      </c>
      <c r="O35" s="198">
        <v>298</v>
      </c>
      <c r="P35" s="198">
        <v>203</v>
      </c>
      <c r="Q35" s="198">
        <v>136</v>
      </c>
      <c r="R35" s="198">
        <v>70</v>
      </c>
      <c r="S35" s="198">
        <v>37</v>
      </c>
      <c r="T35" s="198">
        <v>12</v>
      </c>
      <c r="U35" s="198">
        <v>4</v>
      </c>
    </row>
    <row r="36" spans="1:21" ht="15" customHeight="1" x14ac:dyDescent="0.2">
      <c r="A36" s="414"/>
      <c r="B36" s="237" t="s">
        <v>20</v>
      </c>
      <c r="C36" s="198">
        <v>1532</v>
      </c>
      <c r="D36" s="198">
        <v>1</v>
      </c>
      <c r="E36" s="198">
        <v>99</v>
      </c>
      <c r="F36" s="198">
        <v>97</v>
      </c>
      <c r="G36" s="198">
        <v>84</v>
      </c>
      <c r="H36" s="198">
        <v>114</v>
      </c>
      <c r="I36" s="198">
        <v>135</v>
      </c>
      <c r="J36" s="198">
        <v>116</v>
      </c>
      <c r="K36" s="198">
        <v>121</v>
      </c>
      <c r="L36" s="198">
        <v>127</v>
      </c>
      <c r="M36" s="198">
        <v>153</v>
      </c>
      <c r="N36" s="198">
        <v>115</v>
      </c>
      <c r="O36" s="198">
        <v>147</v>
      </c>
      <c r="P36" s="198">
        <v>106</v>
      </c>
      <c r="Q36" s="198">
        <v>61</v>
      </c>
      <c r="R36" s="198">
        <v>33</v>
      </c>
      <c r="S36" s="198">
        <v>16</v>
      </c>
      <c r="T36" s="198">
        <v>5</v>
      </c>
      <c r="U36" s="198">
        <v>2</v>
      </c>
    </row>
    <row r="37" spans="1:21" ht="15" customHeight="1" x14ac:dyDescent="0.2">
      <c r="A37" s="414"/>
      <c r="B37" s="237" t="s">
        <v>21</v>
      </c>
      <c r="C37" s="198">
        <v>1277</v>
      </c>
      <c r="D37" s="198">
        <v>1</v>
      </c>
      <c r="E37" s="198">
        <v>28</v>
      </c>
      <c r="F37" s="198">
        <v>56</v>
      </c>
      <c r="G37" s="198">
        <v>79</v>
      </c>
      <c r="H37" s="198">
        <v>107</v>
      </c>
      <c r="I37" s="198">
        <v>110</v>
      </c>
      <c r="J37" s="198">
        <v>87</v>
      </c>
      <c r="K37" s="198">
        <v>83</v>
      </c>
      <c r="L37" s="198">
        <v>95</v>
      </c>
      <c r="M37" s="198">
        <v>96</v>
      </c>
      <c r="N37" s="198">
        <v>145</v>
      </c>
      <c r="O37" s="198">
        <v>151</v>
      </c>
      <c r="P37" s="198">
        <v>97</v>
      </c>
      <c r="Q37" s="198">
        <v>75</v>
      </c>
      <c r="R37" s="198">
        <v>37</v>
      </c>
      <c r="S37" s="198">
        <v>21</v>
      </c>
      <c r="T37" s="198">
        <v>7</v>
      </c>
      <c r="U37" s="198">
        <v>2</v>
      </c>
    </row>
    <row r="38" spans="1:21" ht="15" customHeight="1" x14ac:dyDescent="0.2">
      <c r="A38" s="415" t="s">
        <v>315</v>
      </c>
      <c r="B38" s="238" t="s">
        <v>0</v>
      </c>
      <c r="C38" s="3">
        <v>154</v>
      </c>
      <c r="D38" s="3">
        <v>0</v>
      </c>
      <c r="E38" s="3">
        <v>0</v>
      </c>
      <c r="F38" s="3">
        <v>1</v>
      </c>
      <c r="G38" s="3">
        <v>10</v>
      </c>
      <c r="H38" s="3">
        <v>37</v>
      </c>
      <c r="I38" s="3">
        <v>27</v>
      </c>
      <c r="J38" s="3">
        <v>23</v>
      </c>
      <c r="K38" s="3">
        <v>9</v>
      </c>
      <c r="L38" s="3">
        <v>14</v>
      </c>
      <c r="M38" s="3">
        <v>16</v>
      </c>
      <c r="N38" s="3">
        <v>9</v>
      </c>
      <c r="O38" s="3">
        <v>7</v>
      </c>
      <c r="P38" s="3">
        <v>0</v>
      </c>
      <c r="Q38" s="3">
        <v>0</v>
      </c>
      <c r="R38" s="3">
        <v>1</v>
      </c>
      <c r="S38" s="3">
        <v>0</v>
      </c>
      <c r="T38" s="3">
        <v>0</v>
      </c>
      <c r="U38" s="3">
        <v>0</v>
      </c>
    </row>
    <row r="39" spans="1:21" ht="15" customHeight="1" x14ac:dyDescent="0.2">
      <c r="A39" s="415"/>
      <c r="B39" s="238" t="s">
        <v>20</v>
      </c>
      <c r="C39" s="3">
        <v>26</v>
      </c>
      <c r="D39" s="3">
        <v>0</v>
      </c>
      <c r="E39" s="3">
        <v>0</v>
      </c>
      <c r="F39" s="3">
        <v>0</v>
      </c>
      <c r="G39" s="3">
        <v>1</v>
      </c>
      <c r="H39" s="3">
        <v>4</v>
      </c>
      <c r="I39" s="3">
        <v>2</v>
      </c>
      <c r="J39" s="3">
        <v>3</v>
      </c>
      <c r="K39" s="3">
        <v>2</v>
      </c>
      <c r="L39" s="3">
        <v>2</v>
      </c>
      <c r="M39" s="3">
        <v>5</v>
      </c>
      <c r="N39" s="3">
        <v>3</v>
      </c>
      <c r="O39" s="3">
        <v>4</v>
      </c>
      <c r="P39" s="3">
        <v>0</v>
      </c>
      <c r="Q39" s="3">
        <v>0</v>
      </c>
      <c r="R39" s="3">
        <v>0</v>
      </c>
      <c r="S39" s="3">
        <v>0</v>
      </c>
      <c r="T39" s="3">
        <v>0</v>
      </c>
      <c r="U39" s="3">
        <v>0</v>
      </c>
    </row>
    <row r="40" spans="1:21" ht="15" customHeight="1" x14ac:dyDescent="0.2">
      <c r="A40" s="415"/>
      <c r="B40" s="238" t="s">
        <v>21</v>
      </c>
      <c r="C40" s="3">
        <v>128</v>
      </c>
      <c r="D40" s="3">
        <v>0</v>
      </c>
      <c r="E40" s="3">
        <v>0</v>
      </c>
      <c r="F40" s="3">
        <v>1</v>
      </c>
      <c r="G40" s="3">
        <v>9</v>
      </c>
      <c r="H40" s="3">
        <v>33</v>
      </c>
      <c r="I40" s="3">
        <v>25</v>
      </c>
      <c r="J40" s="3">
        <v>20</v>
      </c>
      <c r="K40" s="3">
        <v>7</v>
      </c>
      <c r="L40" s="3">
        <v>12</v>
      </c>
      <c r="M40" s="3">
        <v>11</v>
      </c>
      <c r="N40" s="3">
        <v>6</v>
      </c>
      <c r="O40" s="3">
        <v>3</v>
      </c>
      <c r="P40" s="3">
        <v>0</v>
      </c>
      <c r="Q40" s="3">
        <v>0</v>
      </c>
      <c r="R40" s="3">
        <v>1</v>
      </c>
      <c r="S40" s="3">
        <v>0</v>
      </c>
      <c r="T40" s="3">
        <v>0</v>
      </c>
      <c r="U40" s="3">
        <v>0</v>
      </c>
    </row>
    <row r="41" spans="1:21" ht="15" customHeight="1" x14ac:dyDescent="0.2">
      <c r="A41" s="414" t="s">
        <v>316</v>
      </c>
      <c r="B41" s="237" t="s">
        <v>0</v>
      </c>
      <c r="C41" s="198">
        <v>1600</v>
      </c>
      <c r="D41" s="355">
        <v>0</v>
      </c>
      <c r="E41" s="198">
        <v>0</v>
      </c>
      <c r="F41" s="198">
        <v>95</v>
      </c>
      <c r="G41" s="198">
        <v>683</v>
      </c>
      <c r="H41" s="198">
        <v>628</v>
      </c>
      <c r="I41" s="198">
        <v>156</v>
      </c>
      <c r="J41" s="198">
        <v>24</v>
      </c>
      <c r="K41" s="198">
        <v>9</v>
      </c>
      <c r="L41" s="198">
        <v>3</v>
      </c>
      <c r="M41" s="198">
        <v>1</v>
      </c>
      <c r="N41" s="198">
        <v>0</v>
      </c>
      <c r="O41" s="198">
        <v>0</v>
      </c>
      <c r="P41" s="198">
        <v>1</v>
      </c>
      <c r="Q41" s="198">
        <v>0</v>
      </c>
      <c r="R41" s="198">
        <v>0</v>
      </c>
      <c r="S41" s="198">
        <v>0</v>
      </c>
      <c r="T41" s="198">
        <v>0</v>
      </c>
      <c r="U41" s="198">
        <v>0</v>
      </c>
    </row>
    <row r="42" spans="1:21" ht="15" customHeight="1" x14ac:dyDescent="0.2">
      <c r="A42" s="414"/>
      <c r="B42" s="237" t="s">
        <v>20</v>
      </c>
      <c r="C42" s="198">
        <v>1069</v>
      </c>
      <c r="D42" s="198">
        <v>0</v>
      </c>
      <c r="E42" s="198">
        <v>0</v>
      </c>
      <c r="F42" s="198">
        <v>46</v>
      </c>
      <c r="G42" s="198">
        <v>449</v>
      </c>
      <c r="H42" s="198">
        <v>452</v>
      </c>
      <c r="I42" s="198">
        <v>102</v>
      </c>
      <c r="J42" s="198">
        <v>12</v>
      </c>
      <c r="K42" s="198">
        <v>5</v>
      </c>
      <c r="L42" s="198">
        <v>1</v>
      </c>
      <c r="M42" s="198">
        <v>1</v>
      </c>
      <c r="N42" s="198">
        <v>0</v>
      </c>
      <c r="O42" s="198">
        <v>0</v>
      </c>
      <c r="P42" s="198">
        <v>1</v>
      </c>
      <c r="Q42" s="198">
        <v>0</v>
      </c>
      <c r="R42" s="198">
        <v>0</v>
      </c>
      <c r="S42" s="198">
        <v>0</v>
      </c>
      <c r="T42" s="198">
        <v>0</v>
      </c>
      <c r="U42" s="198">
        <v>0</v>
      </c>
    </row>
    <row r="43" spans="1:21" ht="15" customHeight="1" x14ac:dyDescent="0.2">
      <c r="A43" s="414"/>
      <c r="B43" s="237" t="s">
        <v>21</v>
      </c>
      <c r="C43" s="198">
        <v>531</v>
      </c>
      <c r="D43" s="198">
        <v>0</v>
      </c>
      <c r="E43" s="198">
        <v>0</v>
      </c>
      <c r="F43" s="198">
        <v>49</v>
      </c>
      <c r="G43" s="198">
        <v>234</v>
      </c>
      <c r="H43" s="198">
        <v>176</v>
      </c>
      <c r="I43" s="198">
        <v>54</v>
      </c>
      <c r="J43" s="198">
        <v>12</v>
      </c>
      <c r="K43" s="198">
        <v>4</v>
      </c>
      <c r="L43" s="198">
        <v>2</v>
      </c>
      <c r="M43" s="198">
        <v>0</v>
      </c>
      <c r="N43" s="198">
        <v>0</v>
      </c>
      <c r="O43" s="198">
        <v>0</v>
      </c>
      <c r="P43" s="198">
        <v>0</v>
      </c>
      <c r="Q43" s="198">
        <v>0</v>
      </c>
      <c r="R43" s="198">
        <v>0</v>
      </c>
      <c r="S43" s="198">
        <v>0</v>
      </c>
      <c r="T43" s="198">
        <v>0</v>
      </c>
      <c r="U43" s="198">
        <v>0</v>
      </c>
    </row>
    <row r="44" spans="1:21" ht="15" customHeight="1" x14ac:dyDescent="0.2">
      <c r="A44" s="415" t="s">
        <v>0</v>
      </c>
      <c r="B44" s="238" t="s">
        <v>0</v>
      </c>
      <c r="C44" s="3">
        <v>235891</v>
      </c>
      <c r="D44" s="3">
        <v>1937</v>
      </c>
      <c r="E44" s="3">
        <v>9428</v>
      </c>
      <c r="F44" s="3">
        <v>20130</v>
      </c>
      <c r="G44" s="3">
        <v>29768</v>
      </c>
      <c r="H44" s="3">
        <v>26605</v>
      </c>
      <c r="I44" s="3">
        <v>25952</v>
      </c>
      <c r="J44" s="3">
        <v>22007</v>
      </c>
      <c r="K44" s="3">
        <v>18489</v>
      </c>
      <c r="L44" s="3">
        <v>16208</v>
      </c>
      <c r="M44" s="3">
        <v>16261</v>
      </c>
      <c r="N44" s="3">
        <v>13617</v>
      </c>
      <c r="O44" s="3">
        <v>11235</v>
      </c>
      <c r="P44" s="3">
        <v>7460</v>
      </c>
      <c r="Q44" s="3">
        <v>5064</v>
      </c>
      <c r="R44" s="3">
        <v>3825</v>
      </c>
      <c r="S44" s="3">
        <v>3054</v>
      </c>
      <c r="T44" s="3">
        <v>2381</v>
      </c>
      <c r="U44" s="3">
        <v>2470</v>
      </c>
    </row>
    <row r="45" spans="1:21" ht="15" customHeight="1" x14ac:dyDescent="0.2">
      <c r="A45" s="415"/>
      <c r="B45" s="238" t="s">
        <v>20</v>
      </c>
      <c r="C45" s="3">
        <v>123084</v>
      </c>
      <c r="D45" s="3">
        <v>1223</v>
      </c>
      <c r="E45" s="3">
        <v>6550</v>
      </c>
      <c r="F45" s="3">
        <v>10001</v>
      </c>
      <c r="G45" s="3">
        <v>13702</v>
      </c>
      <c r="H45" s="3">
        <v>14090</v>
      </c>
      <c r="I45" s="3">
        <v>14002</v>
      </c>
      <c r="J45" s="3">
        <v>11433</v>
      </c>
      <c r="K45" s="3">
        <v>9942</v>
      </c>
      <c r="L45" s="3">
        <v>9123</v>
      </c>
      <c r="M45" s="3">
        <v>8897</v>
      </c>
      <c r="N45" s="3">
        <v>7068</v>
      </c>
      <c r="O45" s="3">
        <v>5852</v>
      </c>
      <c r="P45" s="3">
        <v>3803</v>
      </c>
      <c r="Q45" s="3">
        <v>2432</v>
      </c>
      <c r="R45" s="3">
        <v>1707</v>
      </c>
      <c r="S45" s="3">
        <v>1317</v>
      </c>
      <c r="T45" s="3">
        <v>1001</v>
      </c>
      <c r="U45" s="3">
        <v>941</v>
      </c>
    </row>
    <row r="46" spans="1:21" ht="15" customHeight="1" x14ac:dyDescent="0.2">
      <c r="A46" s="415"/>
      <c r="B46" s="238" t="s">
        <v>21</v>
      </c>
      <c r="C46" s="3">
        <v>112807</v>
      </c>
      <c r="D46" s="3">
        <v>714</v>
      </c>
      <c r="E46" s="3">
        <v>2878</v>
      </c>
      <c r="F46" s="3">
        <v>10129</v>
      </c>
      <c r="G46" s="3">
        <v>16066</v>
      </c>
      <c r="H46" s="3">
        <v>12515</v>
      </c>
      <c r="I46" s="3">
        <v>11950</v>
      </c>
      <c r="J46" s="3">
        <v>10574</v>
      </c>
      <c r="K46" s="3">
        <v>8547</v>
      </c>
      <c r="L46" s="3">
        <v>7085</v>
      </c>
      <c r="M46" s="3">
        <v>7364</v>
      </c>
      <c r="N46" s="3">
        <v>6549</v>
      </c>
      <c r="O46" s="3">
        <v>5383</v>
      </c>
      <c r="P46" s="3">
        <v>3657</v>
      </c>
      <c r="Q46" s="3">
        <v>2632</v>
      </c>
      <c r="R46" s="3">
        <v>2118</v>
      </c>
      <c r="S46" s="3">
        <v>1737</v>
      </c>
      <c r="T46" s="3">
        <v>1380</v>
      </c>
      <c r="U46" s="3">
        <v>1529</v>
      </c>
    </row>
    <row r="48" spans="1:21" s="215" customFormat="1" ht="12.75" customHeight="1" x14ac:dyDescent="0.2">
      <c r="A48" s="361" t="s">
        <v>627</v>
      </c>
      <c r="B48" s="362"/>
      <c r="C48" s="363"/>
      <c r="D48" s="363"/>
      <c r="E48" s="363"/>
      <c r="F48" s="363"/>
      <c r="G48" s="363"/>
      <c r="H48" s="363"/>
      <c r="I48" s="363"/>
      <c r="J48" s="363"/>
      <c r="K48" s="363"/>
      <c r="L48" s="363"/>
      <c r="M48" s="363"/>
      <c r="N48" s="363"/>
      <c r="O48" s="363"/>
      <c r="P48" s="363"/>
    </row>
    <row r="49" spans="1:16" s="215" customFormat="1" ht="39.75" customHeight="1" x14ac:dyDescent="0.2">
      <c r="A49" s="435" t="s">
        <v>655</v>
      </c>
      <c r="B49" s="435"/>
      <c r="C49" s="435"/>
      <c r="D49" s="435"/>
      <c r="E49" s="435"/>
      <c r="F49" s="435"/>
      <c r="G49" s="435"/>
      <c r="H49" s="435"/>
      <c r="I49" s="435"/>
      <c r="J49" s="435"/>
      <c r="K49" s="435"/>
      <c r="L49" s="435"/>
      <c r="M49" s="435"/>
      <c r="N49" s="435"/>
      <c r="O49" s="435"/>
      <c r="P49" s="435"/>
    </row>
    <row r="50" spans="1:16" s="215" customFormat="1" ht="12.75" customHeight="1" x14ac:dyDescent="0.2">
      <c r="A50" s="455" t="s">
        <v>533</v>
      </c>
      <c r="B50" s="455"/>
      <c r="C50" s="455"/>
      <c r="D50" s="455"/>
      <c r="E50" s="455"/>
      <c r="F50" s="363"/>
      <c r="G50" s="363"/>
      <c r="H50" s="363"/>
      <c r="I50" s="363"/>
      <c r="J50" s="363"/>
      <c r="K50" s="363"/>
      <c r="L50" s="363"/>
      <c r="M50" s="363"/>
      <c r="N50" s="363"/>
      <c r="O50" s="363"/>
      <c r="P50" s="363"/>
    </row>
    <row r="51" spans="1:16" s="215" customFormat="1" ht="12.75" customHeight="1" x14ac:dyDescent="0.2">
      <c r="A51" s="362"/>
      <c r="B51" s="362"/>
      <c r="C51" s="363"/>
      <c r="D51" s="363"/>
      <c r="E51" s="363"/>
      <c r="F51" s="363"/>
      <c r="G51" s="363"/>
      <c r="H51" s="363"/>
      <c r="I51" s="363"/>
      <c r="J51" s="363"/>
      <c r="K51" s="363"/>
      <c r="L51" s="363"/>
      <c r="M51" s="363"/>
      <c r="N51" s="363"/>
      <c r="O51" s="363"/>
      <c r="P51" s="363"/>
    </row>
    <row r="52" spans="1:16" s="215" customFormat="1" ht="12.75" customHeight="1" x14ac:dyDescent="0.2">
      <c r="A52" s="361" t="s">
        <v>632</v>
      </c>
      <c r="B52" s="362"/>
      <c r="C52" s="363"/>
      <c r="D52" s="363"/>
      <c r="E52" s="363"/>
      <c r="F52" s="363"/>
      <c r="G52" s="363"/>
      <c r="H52" s="363"/>
      <c r="I52" s="363"/>
      <c r="J52" s="363"/>
      <c r="K52" s="363"/>
      <c r="L52" s="363"/>
      <c r="M52" s="363"/>
      <c r="N52" s="363"/>
      <c r="O52" s="363"/>
      <c r="P52" s="363"/>
    </row>
    <row r="53" spans="1:16" ht="9.9499999999999993" customHeight="1" x14ac:dyDescent="0.2">
      <c r="A53" s="346"/>
      <c r="B53" s="346"/>
      <c r="C53" s="346"/>
      <c r="D53" s="346"/>
      <c r="E53" s="346"/>
      <c r="F53" s="346"/>
      <c r="G53" s="346"/>
      <c r="H53" s="346"/>
      <c r="I53" s="346"/>
      <c r="J53" s="346"/>
      <c r="K53" s="346"/>
      <c r="L53" s="346"/>
      <c r="M53" s="346"/>
      <c r="N53" s="346"/>
      <c r="O53" s="346"/>
      <c r="P53" s="346"/>
    </row>
    <row r="54" spans="1:16" ht="9.9499999999999993" customHeight="1" x14ac:dyDescent="0.2">
      <c r="A54" s="346"/>
      <c r="B54" s="346"/>
      <c r="C54" s="346"/>
      <c r="D54" s="346"/>
      <c r="E54" s="346"/>
      <c r="F54" s="346"/>
      <c r="G54" s="346"/>
      <c r="H54" s="346"/>
      <c r="I54" s="346"/>
      <c r="J54" s="346"/>
      <c r="K54" s="346"/>
      <c r="L54" s="346"/>
      <c r="M54" s="346"/>
      <c r="N54" s="346"/>
      <c r="O54" s="346"/>
      <c r="P54" s="346"/>
    </row>
    <row r="55" spans="1:16" ht="12.75" x14ac:dyDescent="0.2">
      <c r="A55" s="346"/>
      <c r="B55" s="346"/>
      <c r="C55" s="346"/>
      <c r="D55" s="346"/>
      <c r="E55" s="346"/>
      <c r="F55" s="346"/>
      <c r="G55" s="346"/>
      <c r="H55" s="346"/>
      <c r="I55" s="346"/>
      <c r="J55" s="346"/>
      <c r="K55" s="346"/>
      <c r="L55" s="346"/>
      <c r="M55" s="346"/>
      <c r="N55" s="346"/>
      <c r="O55" s="346"/>
      <c r="P55" s="346"/>
    </row>
  </sheetData>
  <mergeCells count="20">
    <mergeCell ref="C3:C4"/>
    <mergeCell ref="D3:U3"/>
    <mergeCell ref="A3:A4"/>
    <mergeCell ref="B3:B4"/>
    <mergeCell ref="A49:P49"/>
    <mergeCell ref="A5:A7"/>
    <mergeCell ref="A8:A10"/>
    <mergeCell ref="A41:A43"/>
    <mergeCell ref="A44:A46"/>
    <mergeCell ref="A11:A13"/>
    <mergeCell ref="A14:A16"/>
    <mergeCell ref="A17:A19"/>
    <mergeCell ref="A20:A22"/>
    <mergeCell ref="A23:A25"/>
    <mergeCell ref="A50:E50"/>
    <mergeCell ref="A26:A28"/>
    <mergeCell ref="A29:A31"/>
    <mergeCell ref="A32:A34"/>
    <mergeCell ref="A35:A37"/>
    <mergeCell ref="A38:A40"/>
  </mergeCells>
  <hyperlinks>
    <hyperlink ref="A50" r:id="rId1" display="www.health.govt.nz/nz-health-statistics/national-collections-and-surveys/national-collections-annual-maintenance-project/ncamp-2014-archive/ncamp-2014-changes-national-collections" xr:uid="{9E6BC51E-7C8B-48B3-A19B-2CACF344EC4E}"/>
    <hyperlink ref="A50:E50" r:id="rId2" display="data-enquiries@health.govt.nz" xr:uid="{BB059118-1286-4028-AE23-D901FC9ED6DF}"/>
    <hyperlink ref="W1" location="Contents!A1" display="contents" xr:uid="{F9F56072-167E-4BE5-BD01-5CB39A40C936}"/>
  </hyperlinks>
  <pageMargins left="0.5" right="0.5" top="0.5" bottom="0.5" header="0" footer="0"/>
  <pageSetup paperSize="9" scale="40" orientation="portrait" horizontalDpi="300" verticalDpi="300"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W52"/>
  <sheetViews>
    <sheetView showGridLines="0" zoomScaleNormal="100" workbookViewId="0">
      <pane ySplit="4" topLeftCell="A5" activePane="bottomLeft" state="frozen"/>
      <selection pane="bottomLeft" activeCell="A5" sqref="A5:A7"/>
    </sheetView>
  </sheetViews>
  <sheetFormatPr defaultColWidth="11.42578125" defaultRowHeight="9.9499999999999993" customHeight="1" x14ac:dyDescent="0.2"/>
  <cols>
    <col min="1" max="1" width="55.7109375" customWidth="1"/>
    <col min="2" max="2" width="11.85546875" customWidth="1"/>
    <col min="3" max="21" width="8.7109375" customWidth="1"/>
  </cols>
  <sheetData>
    <row r="1" spans="1:23" ht="15" customHeight="1" x14ac:dyDescent="0.2">
      <c r="A1" s="195" t="s">
        <v>390</v>
      </c>
      <c r="B1" s="193"/>
      <c r="C1" s="193"/>
      <c r="D1" s="193"/>
      <c r="E1" s="193"/>
      <c r="F1" s="193"/>
      <c r="G1" s="193"/>
      <c r="H1" s="193"/>
      <c r="I1" s="193"/>
      <c r="J1" s="193"/>
      <c r="K1" s="193"/>
      <c r="L1" s="193"/>
      <c r="M1" s="193"/>
      <c r="N1" s="193"/>
      <c r="O1" s="193"/>
      <c r="W1" s="252" t="s">
        <v>554</v>
      </c>
    </row>
    <row r="3" spans="1:23" ht="15" customHeight="1" x14ac:dyDescent="0.2">
      <c r="A3" s="444" t="s">
        <v>841</v>
      </c>
      <c r="B3" s="444" t="s">
        <v>836</v>
      </c>
      <c r="C3" s="423" t="s">
        <v>0</v>
      </c>
      <c r="D3" s="423" t="s">
        <v>1</v>
      </c>
      <c r="E3" s="423"/>
      <c r="F3" s="423"/>
      <c r="G3" s="423"/>
      <c r="H3" s="423"/>
      <c r="I3" s="423"/>
      <c r="J3" s="423"/>
      <c r="K3" s="423"/>
      <c r="L3" s="423"/>
      <c r="M3" s="423"/>
      <c r="N3" s="423"/>
      <c r="O3" s="423"/>
      <c r="P3" s="423"/>
      <c r="Q3" s="423"/>
      <c r="R3" s="423"/>
      <c r="S3" s="423"/>
      <c r="T3" s="423"/>
      <c r="U3" s="423"/>
    </row>
    <row r="4" spans="1:23" ht="15" customHeight="1" x14ac:dyDescent="0.2">
      <c r="A4" s="447"/>
      <c r="B4" s="447"/>
      <c r="C4" s="422"/>
      <c r="D4" s="239" t="s">
        <v>2</v>
      </c>
      <c r="E4" s="239" t="s">
        <v>3</v>
      </c>
      <c r="F4" s="239" t="s">
        <v>4</v>
      </c>
      <c r="G4" s="239" t="s">
        <v>5</v>
      </c>
      <c r="H4" s="239" t="s">
        <v>6</v>
      </c>
      <c r="I4" s="239" t="s">
        <v>7</v>
      </c>
      <c r="J4" s="239" t="s">
        <v>8</v>
      </c>
      <c r="K4" s="239" t="s">
        <v>9</v>
      </c>
      <c r="L4" s="239" t="s">
        <v>10</v>
      </c>
      <c r="M4" s="239" t="s">
        <v>11</v>
      </c>
      <c r="N4" s="239" t="s">
        <v>12</v>
      </c>
      <c r="O4" s="239" t="s">
        <v>13</v>
      </c>
      <c r="P4" s="239" t="s">
        <v>14</v>
      </c>
      <c r="Q4" s="239" t="s">
        <v>15</v>
      </c>
      <c r="R4" s="239" t="s">
        <v>16</v>
      </c>
      <c r="S4" s="239" t="s">
        <v>17</v>
      </c>
      <c r="T4" s="239" t="s">
        <v>18</v>
      </c>
      <c r="U4" s="239" t="s">
        <v>19</v>
      </c>
    </row>
    <row r="5" spans="1:23" ht="15" customHeight="1" x14ac:dyDescent="0.2">
      <c r="A5" s="458" t="s">
        <v>304</v>
      </c>
      <c r="B5" s="237" t="s">
        <v>0</v>
      </c>
      <c r="C5" s="198">
        <v>3253</v>
      </c>
      <c r="D5" s="198">
        <v>1</v>
      </c>
      <c r="E5" s="198">
        <v>4</v>
      </c>
      <c r="F5" s="198">
        <v>55</v>
      </c>
      <c r="G5" s="198">
        <v>368</v>
      </c>
      <c r="H5" s="198">
        <v>588</v>
      </c>
      <c r="I5" s="198">
        <v>483</v>
      </c>
      <c r="J5" s="198">
        <v>370</v>
      </c>
      <c r="K5" s="198">
        <v>311</v>
      </c>
      <c r="L5" s="198">
        <v>284</v>
      </c>
      <c r="M5" s="198">
        <v>259</v>
      </c>
      <c r="N5" s="198">
        <v>202</v>
      </c>
      <c r="O5" s="198">
        <v>146</v>
      </c>
      <c r="P5" s="198">
        <v>75</v>
      </c>
      <c r="Q5" s="198">
        <v>46</v>
      </c>
      <c r="R5" s="198">
        <v>20</v>
      </c>
      <c r="S5" s="198">
        <v>18</v>
      </c>
      <c r="T5" s="198">
        <v>18</v>
      </c>
      <c r="U5" s="198">
        <v>5</v>
      </c>
    </row>
    <row r="6" spans="1:23" ht="15" customHeight="1" x14ac:dyDescent="0.2">
      <c r="A6" s="459"/>
      <c r="B6" s="237" t="s">
        <v>20</v>
      </c>
      <c r="C6" s="198">
        <v>1796</v>
      </c>
      <c r="D6" s="198">
        <v>1</v>
      </c>
      <c r="E6" s="198">
        <v>2</v>
      </c>
      <c r="F6" s="198">
        <v>19</v>
      </c>
      <c r="G6" s="198">
        <v>207</v>
      </c>
      <c r="H6" s="198">
        <v>360</v>
      </c>
      <c r="I6" s="198">
        <v>286</v>
      </c>
      <c r="J6" s="198">
        <v>193</v>
      </c>
      <c r="K6" s="198">
        <v>192</v>
      </c>
      <c r="L6" s="198">
        <v>163</v>
      </c>
      <c r="M6" s="198">
        <v>138</v>
      </c>
      <c r="N6" s="198">
        <v>90</v>
      </c>
      <c r="O6" s="198">
        <v>64</v>
      </c>
      <c r="P6" s="198">
        <v>31</v>
      </c>
      <c r="Q6" s="198">
        <v>18</v>
      </c>
      <c r="R6" s="198">
        <v>8</v>
      </c>
      <c r="S6" s="198">
        <v>10</v>
      </c>
      <c r="T6" s="198">
        <v>11</v>
      </c>
      <c r="U6" s="198">
        <v>3</v>
      </c>
    </row>
    <row r="7" spans="1:23" ht="15" customHeight="1" x14ac:dyDescent="0.2">
      <c r="A7" s="459"/>
      <c r="B7" s="237" t="s">
        <v>21</v>
      </c>
      <c r="C7" s="198">
        <v>1457</v>
      </c>
      <c r="D7" s="198">
        <v>0</v>
      </c>
      <c r="E7" s="198">
        <v>2</v>
      </c>
      <c r="F7" s="198">
        <v>36</v>
      </c>
      <c r="G7" s="198">
        <v>161</v>
      </c>
      <c r="H7" s="198">
        <v>228</v>
      </c>
      <c r="I7" s="198">
        <v>197</v>
      </c>
      <c r="J7" s="198">
        <v>177</v>
      </c>
      <c r="K7" s="198">
        <v>119</v>
      </c>
      <c r="L7" s="198">
        <v>121</v>
      </c>
      <c r="M7" s="198">
        <v>121</v>
      </c>
      <c r="N7" s="198">
        <v>112</v>
      </c>
      <c r="O7" s="198">
        <v>82</v>
      </c>
      <c r="P7" s="198">
        <v>44</v>
      </c>
      <c r="Q7" s="198">
        <v>28</v>
      </c>
      <c r="R7" s="198">
        <v>12</v>
      </c>
      <c r="S7" s="198">
        <v>8</v>
      </c>
      <c r="T7" s="198">
        <v>7</v>
      </c>
      <c r="U7" s="198">
        <v>2</v>
      </c>
    </row>
    <row r="8" spans="1:23" ht="15" customHeight="1" x14ac:dyDescent="0.2">
      <c r="A8" s="415" t="s">
        <v>305</v>
      </c>
      <c r="B8" s="2" t="s">
        <v>0</v>
      </c>
      <c r="C8" s="3">
        <v>36080</v>
      </c>
      <c r="D8" s="3">
        <v>483</v>
      </c>
      <c r="E8" s="3">
        <v>2306</v>
      </c>
      <c r="F8" s="3">
        <v>4381</v>
      </c>
      <c r="G8" s="3">
        <v>5139</v>
      </c>
      <c r="H8" s="3">
        <v>4477</v>
      </c>
      <c r="I8" s="3">
        <v>3951</v>
      </c>
      <c r="J8" s="3">
        <v>3146</v>
      </c>
      <c r="K8" s="3">
        <v>2637</v>
      </c>
      <c r="L8" s="3">
        <v>2288</v>
      </c>
      <c r="M8" s="3">
        <v>2227</v>
      </c>
      <c r="N8" s="3">
        <v>1808</v>
      </c>
      <c r="O8" s="3">
        <v>1328</v>
      </c>
      <c r="P8" s="3">
        <v>762</v>
      </c>
      <c r="Q8" s="3">
        <v>428</v>
      </c>
      <c r="R8" s="3">
        <v>292</v>
      </c>
      <c r="S8" s="3">
        <v>210</v>
      </c>
      <c r="T8" s="3">
        <v>131</v>
      </c>
      <c r="U8" s="3">
        <v>86</v>
      </c>
    </row>
    <row r="9" spans="1:23" ht="15" customHeight="1" x14ac:dyDescent="0.2">
      <c r="A9" s="415"/>
      <c r="B9" s="2" t="s">
        <v>20</v>
      </c>
      <c r="C9" s="3">
        <v>18218</v>
      </c>
      <c r="D9" s="3">
        <v>311</v>
      </c>
      <c r="E9" s="3">
        <v>1668</v>
      </c>
      <c r="F9" s="3">
        <v>2147</v>
      </c>
      <c r="G9" s="3">
        <v>2210</v>
      </c>
      <c r="H9" s="3">
        <v>2212</v>
      </c>
      <c r="I9" s="3">
        <v>2057</v>
      </c>
      <c r="J9" s="3">
        <v>1595</v>
      </c>
      <c r="K9" s="3">
        <v>1388</v>
      </c>
      <c r="L9" s="3">
        <v>1262</v>
      </c>
      <c r="M9" s="3">
        <v>1110</v>
      </c>
      <c r="N9" s="3">
        <v>847</v>
      </c>
      <c r="O9" s="3">
        <v>609</v>
      </c>
      <c r="P9" s="3">
        <v>331</v>
      </c>
      <c r="Q9" s="3">
        <v>193</v>
      </c>
      <c r="R9" s="3">
        <v>120</v>
      </c>
      <c r="S9" s="3">
        <v>86</v>
      </c>
      <c r="T9" s="3">
        <v>51</v>
      </c>
      <c r="U9" s="3">
        <v>21</v>
      </c>
    </row>
    <row r="10" spans="1:23" ht="15" customHeight="1" x14ac:dyDescent="0.2">
      <c r="A10" s="415"/>
      <c r="B10" s="2" t="s">
        <v>21</v>
      </c>
      <c r="C10" s="3">
        <v>17862</v>
      </c>
      <c r="D10" s="3">
        <v>172</v>
      </c>
      <c r="E10" s="3">
        <v>638</v>
      </c>
      <c r="F10" s="3">
        <v>2234</v>
      </c>
      <c r="G10" s="3">
        <v>2929</v>
      </c>
      <c r="H10" s="3">
        <v>2265</v>
      </c>
      <c r="I10" s="3">
        <v>1894</v>
      </c>
      <c r="J10" s="3">
        <v>1551</v>
      </c>
      <c r="K10" s="3">
        <v>1249</v>
      </c>
      <c r="L10" s="3">
        <v>1026</v>
      </c>
      <c r="M10" s="3">
        <v>1117</v>
      </c>
      <c r="N10" s="3">
        <v>961</v>
      </c>
      <c r="O10" s="3">
        <v>719</v>
      </c>
      <c r="P10" s="3">
        <v>431</v>
      </c>
      <c r="Q10" s="3">
        <v>235</v>
      </c>
      <c r="R10" s="3">
        <v>172</v>
      </c>
      <c r="S10" s="3">
        <v>124</v>
      </c>
      <c r="T10" s="3">
        <v>80</v>
      </c>
      <c r="U10" s="3">
        <v>65</v>
      </c>
    </row>
    <row r="11" spans="1:23" ht="15" customHeight="1" x14ac:dyDescent="0.2">
      <c r="A11" s="414" t="s">
        <v>306</v>
      </c>
      <c r="B11" s="237" t="s">
        <v>0</v>
      </c>
      <c r="C11" s="198">
        <v>18587</v>
      </c>
      <c r="D11" s="198">
        <v>25</v>
      </c>
      <c r="E11" s="198">
        <v>53</v>
      </c>
      <c r="F11" s="198">
        <v>1173</v>
      </c>
      <c r="G11" s="198">
        <v>2077</v>
      </c>
      <c r="H11" s="198">
        <v>2433</v>
      </c>
      <c r="I11" s="198">
        <v>2970</v>
      </c>
      <c r="J11" s="198">
        <v>2564</v>
      </c>
      <c r="K11" s="198">
        <v>2071</v>
      </c>
      <c r="L11" s="198">
        <v>1720</v>
      </c>
      <c r="M11" s="198">
        <v>1468</v>
      </c>
      <c r="N11" s="198">
        <v>995</v>
      </c>
      <c r="O11" s="198">
        <v>657</v>
      </c>
      <c r="P11" s="198">
        <v>241</v>
      </c>
      <c r="Q11" s="198">
        <v>95</v>
      </c>
      <c r="R11" s="198">
        <v>32</v>
      </c>
      <c r="S11" s="198">
        <v>10</v>
      </c>
      <c r="T11" s="198">
        <v>3</v>
      </c>
      <c r="U11" s="198">
        <v>0</v>
      </c>
    </row>
    <row r="12" spans="1:23" ht="15" customHeight="1" x14ac:dyDescent="0.2">
      <c r="A12" s="414"/>
      <c r="B12" s="237" t="s">
        <v>20</v>
      </c>
      <c r="C12" s="198">
        <v>11552</v>
      </c>
      <c r="D12" s="198">
        <v>15</v>
      </c>
      <c r="E12" s="198">
        <v>38</v>
      </c>
      <c r="F12" s="198">
        <v>672</v>
      </c>
      <c r="G12" s="198">
        <v>1247</v>
      </c>
      <c r="H12" s="198">
        <v>1615</v>
      </c>
      <c r="I12" s="198">
        <v>1882</v>
      </c>
      <c r="J12" s="198">
        <v>1551</v>
      </c>
      <c r="K12" s="198">
        <v>1259</v>
      </c>
      <c r="L12" s="198">
        <v>1065</v>
      </c>
      <c r="M12" s="198">
        <v>912</v>
      </c>
      <c r="N12" s="198">
        <v>628</v>
      </c>
      <c r="O12" s="198">
        <v>427</v>
      </c>
      <c r="P12" s="198">
        <v>151</v>
      </c>
      <c r="Q12" s="198">
        <v>62</v>
      </c>
      <c r="R12" s="198">
        <v>20</v>
      </c>
      <c r="S12" s="198">
        <v>5</v>
      </c>
      <c r="T12" s="198">
        <v>3</v>
      </c>
      <c r="U12" s="198">
        <v>0</v>
      </c>
    </row>
    <row r="13" spans="1:23" ht="15" customHeight="1" x14ac:dyDescent="0.2">
      <c r="A13" s="414"/>
      <c r="B13" s="237" t="s">
        <v>21</v>
      </c>
      <c r="C13" s="198">
        <v>7035</v>
      </c>
      <c r="D13" s="198">
        <v>10</v>
      </c>
      <c r="E13" s="198">
        <v>15</v>
      </c>
      <c r="F13" s="198">
        <v>501</v>
      </c>
      <c r="G13" s="198">
        <v>830</v>
      </c>
      <c r="H13" s="198">
        <v>818</v>
      </c>
      <c r="I13" s="198">
        <v>1088</v>
      </c>
      <c r="J13" s="198">
        <v>1013</v>
      </c>
      <c r="K13" s="198">
        <v>812</v>
      </c>
      <c r="L13" s="198">
        <v>655</v>
      </c>
      <c r="M13" s="198">
        <v>556</v>
      </c>
      <c r="N13" s="198">
        <v>367</v>
      </c>
      <c r="O13" s="198">
        <v>230</v>
      </c>
      <c r="P13" s="198">
        <v>90</v>
      </c>
      <c r="Q13" s="198">
        <v>33</v>
      </c>
      <c r="R13" s="198">
        <v>12</v>
      </c>
      <c r="S13" s="198">
        <v>5</v>
      </c>
      <c r="T13" s="198">
        <v>0</v>
      </c>
      <c r="U13" s="198">
        <v>0</v>
      </c>
    </row>
    <row r="14" spans="1:23" ht="15" customHeight="1" x14ac:dyDescent="0.2">
      <c r="A14" s="415" t="s">
        <v>307</v>
      </c>
      <c r="B14" s="2" t="s">
        <v>0</v>
      </c>
      <c r="C14" s="3">
        <v>4390</v>
      </c>
      <c r="D14" s="3">
        <v>2</v>
      </c>
      <c r="E14" s="3">
        <v>11</v>
      </c>
      <c r="F14" s="3">
        <v>327</v>
      </c>
      <c r="G14" s="3">
        <v>831</v>
      </c>
      <c r="H14" s="3">
        <v>653</v>
      </c>
      <c r="I14" s="3">
        <v>681</v>
      </c>
      <c r="J14" s="3">
        <v>524</v>
      </c>
      <c r="K14" s="3">
        <v>432</v>
      </c>
      <c r="L14" s="3">
        <v>363</v>
      </c>
      <c r="M14" s="3">
        <v>237</v>
      </c>
      <c r="N14" s="3">
        <v>191</v>
      </c>
      <c r="O14" s="3">
        <v>80</v>
      </c>
      <c r="P14" s="3">
        <v>34</v>
      </c>
      <c r="Q14" s="3">
        <v>10</v>
      </c>
      <c r="R14" s="3">
        <v>5</v>
      </c>
      <c r="S14" s="3">
        <v>7</v>
      </c>
      <c r="T14" s="3">
        <v>2</v>
      </c>
      <c r="U14" s="3">
        <v>0</v>
      </c>
    </row>
    <row r="15" spans="1:23" ht="15" customHeight="1" x14ac:dyDescent="0.2">
      <c r="A15" s="415"/>
      <c r="B15" s="2" t="s">
        <v>20</v>
      </c>
      <c r="C15" s="3">
        <v>3564</v>
      </c>
      <c r="D15" s="3">
        <v>0</v>
      </c>
      <c r="E15" s="3">
        <v>8</v>
      </c>
      <c r="F15" s="3">
        <v>248</v>
      </c>
      <c r="G15" s="3">
        <v>660</v>
      </c>
      <c r="H15" s="3">
        <v>529</v>
      </c>
      <c r="I15" s="3">
        <v>563</v>
      </c>
      <c r="J15" s="3">
        <v>423</v>
      </c>
      <c r="K15" s="3">
        <v>353</v>
      </c>
      <c r="L15" s="3">
        <v>300</v>
      </c>
      <c r="M15" s="3">
        <v>202</v>
      </c>
      <c r="N15" s="3">
        <v>157</v>
      </c>
      <c r="O15" s="3">
        <v>67</v>
      </c>
      <c r="P15" s="3">
        <v>32</v>
      </c>
      <c r="Q15" s="3">
        <v>8</v>
      </c>
      <c r="R15" s="3">
        <v>5</v>
      </c>
      <c r="S15" s="3">
        <v>7</v>
      </c>
      <c r="T15" s="3">
        <v>2</v>
      </c>
      <c r="U15" s="3">
        <v>0</v>
      </c>
    </row>
    <row r="16" spans="1:23" ht="15" customHeight="1" x14ac:dyDescent="0.2">
      <c r="A16" s="415"/>
      <c r="B16" s="2" t="s">
        <v>21</v>
      </c>
      <c r="C16" s="3">
        <v>826</v>
      </c>
      <c r="D16" s="3">
        <v>2</v>
      </c>
      <c r="E16" s="3">
        <v>3</v>
      </c>
      <c r="F16" s="3">
        <v>79</v>
      </c>
      <c r="G16" s="3">
        <v>171</v>
      </c>
      <c r="H16" s="3">
        <v>124</v>
      </c>
      <c r="I16" s="3">
        <v>118</v>
      </c>
      <c r="J16" s="3">
        <v>101</v>
      </c>
      <c r="K16" s="3">
        <v>79</v>
      </c>
      <c r="L16" s="3">
        <v>63</v>
      </c>
      <c r="M16" s="3">
        <v>35</v>
      </c>
      <c r="N16" s="3">
        <v>34</v>
      </c>
      <c r="O16" s="3">
        <v>13</v>
      </c>
      <c r="P16" s="3">
        <v>2</v>
      </c>
      <c r="Q16" s="3">
        <v>2</v>
      </c>
      <c r="R16" s="3">
        <v>0</v>
      </c>
      <c r="S16" s="3">
        <v>0</v>
      </c>
      <c r="T16" s="3">
        <v>0</v>
      </c>
      <c r="U16" s="3">
        <v>0</v>
      </c>
    </row>
    <row r="17" spans="1:21" ht="15" customHeight="1" x14ac:dyDescent="0.2">
      <c r="A17" s="414" t="s">
        <v>308</v>
      </c>
      <c r="B17" s="237" t="s">
        <v>0</v>
      </c>
      <c r="C17" s="198">
        <v>2026</v>
      </c>
      <c r="D17" s="198">
        <v>0</v>
      </c>
      <c r="E17" s="198">
        <v>3</v>
      </c>
      <c r="F17" s="198">
        <v>77</v>
      </c>
      <c r="G17" s="198">
        <v>217</v>
      </c>
      <c r="H17" s="198">
        <v>269</v>
      </c>
      <c r="I17" s="198">
        <v>246</v>
      </c>
      <c r="J17" s="198">
        <v>228</v>
      </c>
      <c r="K17" s="198">
        <v>211</v>
      </c>
      <c r="L17" s="198">
        <v>180</v>
      </c>
      <c r="M17" s="198">
        <v>200</v>
      </c>
      <c r="N17" s="198">
        <v>168</v>
      </c>
      <c r="O17" s="198">
        <v>125</v>
      </c>
      <c r="P17" s="198">
        <v>67</v>
      </c>
      <c r="Q17" s="198">
        <v>29</v>
      </c>
      <c r="R17" s="198">
        <v>4</v>
      </c>
      <c r="S17" s="198">
        <v>2</v>
      </c>
      <c r="T17" s="198">
        <v>0</v>
      </c>
      <c r="U17" s="198">
        <v>0</v>
      </c>
    </row>
    <row r="18" spans="1:21" ht="15" customHeight="1" x14ac:dyDescent="0.2">
      <c r="A18" s="414"/>
      <c r="B18" s="237" t="s">
        <v>20</v>
      </c>
      <c r="C18" s="198">
        <v>989</v>
      </c>
      <c r="D18" s="198">
        <v>0</v>
      </c>
      <c r="E18" s="198">
        <v>3</v>
      </c>
      <c r="F18" s="198">
        <v>26</v>
      </c>
      <c r="G18" s="198">
        <v>83</v>
      </c>
      <c r="H18" s="198">
        <v>141</v>
      </c>
      <c r="I18" s="198">
        <v>114</v>
      </c>
      <c r="J18" s="198">
        <v>119</v>
      </c>
      <c r="K18" s="198">
        <v>129</v>
      </c>
      <c r="L18" s="198">
        <v>101</v>
      </c>
      <c r="M18" s="198">
        <v>108</v>
      </c>
      <c r="N18" s="198">
        <v>63</v>
      </c>
      <c r="O18" s="198">
        <v>48</v>
      </c>
      <c r="P18" s="198">
        <v>36</v>
      </c>
      <c r="Q18" s="198">
        <v>15</v>
      </c>
      <c r="R18" s="198">
        <v>2</v>
      </c>
      <c r="S18" s="198">
        <v>1</v>
      </c>
      <c r="T18" s="198">
        <v>0</v>
      </c>
      <c r="U18" s="198">
        <v>0</v>
      </c>
    </row>
    <row r="19" spans="1:21" ht="15" customHeight="1" x14ac:dyDescent="0.2">
      <c r="A19" s="414"/>
      <c r="B19" s="237" t="s">
        <v>21</v>
      </c>
      <c r="C19" s="198">
        <v>1037</v>
      </c>
      <c r="D19" s="198">
        <v>0</v>
      </c>
      <c r="E19" s="198">
        <v>0</v>
      </c>
      <c r="F19" s="198">
        <v>51</v>
      </c>
      <c r="G19" s="198">
        <v>134</v>
      </c>
      <c r="H19" s="198">
        <v>128</v>
      </c>
      <c r="I19" s="198">
        <v>132</v>
      </c>
      <c r="J19" s="198">
        <v>109</v>
      </c>
      <c r="K19" s="198">
        <v>82</v>
      </c>
      <c r="L19" s="198">
        <v>79</v>
      </c>
      <c r="M19" s="198">
        <v>92</v>
      </c>
      <c r="N19" s="198">
        <v>105</v>
      </c>
      <c r="O19" s="198">
        <v>77</v>
      </c>
      <c r="P19" s="198">
        <v>31</v>
      </c>
      <c r="Q19" s="198">
        <v>14</v>
      </c>
      <c r="R19" s="198">
        <v>2</v>
      </c>
      <c r="S19" s="198">
        <v>1</v>
      </c>
      <c r="T19" s="198">
        <v>0</v>
      </c>
      <c r="U19" s="198">
        <v>0</v>
      </c>
    </row>
    <row r="20" spans="1:21" ht="15" customHeight="1" x14ac:dyDescent="0.2">
      <c r="A20" s="415" t="s">
        <v>309</v>
      </c>
      <c r="B20" s="2" t="s">
        <v>0</v>
      </c>
      <c r="C20" s="3">
        <v>1343</v>
      </c>
      <c r="D20" s="3">
        <v>0</v>
      </c>
      <c r="E20" s="3">
        <v>7</v>
      </c>
      <c r="F20" s="3">
        <v>289</v>
      </c>
      <c r="G20" s="3">
        <v>257</v>
      </c>
      <c r="H20" s="3">
        <v>139</v>
      </c>
      <c r="I20" s="3">
        <v>155</v>
      </c>
      <c r="J20" s="3">
        <v>116</v>
      </c>
      <c r="K20" s="3">
        <v>107</v>
      </c>
      <c r="L20" s="3">
        <v>83</v>
      </c>
      <c r="M20" s="3">
        <v>76</v>
      </c>
      <c r="N20" s="3">
        <v>52</v>
      </c>
      <c r="O20" s="3">
        <v>39</v>
      </c>
      <c r="P20" s="3">
        <v>18</v>
      </c>
      <c r="Q20" s="3">
        <v>5</v>
      </c>
      <c r="R20" s="3">
        <v>0</v>
      </c>
      <c r="S20" s="3">
        <v>0</v>
      </c>
      <c r="T20" s="3">
        <v>0</v>
      </c>
      <c r="U20" s="3">
        <v>0</v>
      </c>
    </row>
    <row r="21" spans="1:21" ht="15" customHeight="1" x14ac:dyDescent="0.2">
      <c r="A21" s="415"/>
      <c r="B21" s="2" t="s">
        <v>20</v>
      </c>
      <c r="C21" s="3">
        <v>746</v>
      </c>
      <c r="D21" s="3">
        <v>0</v>
      </c>
      <c r="E21" s="3">
        <v>2</v>
      </c>
      <c r="F21" s="3">
        <v>151</v>
      </c>
      <c r="G21" s="3">
        <v>168</v>
      </c>
      <c r="H21" s="3">
        <v>75</v>
      </c>
      <c r="I21" s="3">
        <v>76</v>
      </c>
      <c r="J21" s="3">
        <v>62</v>
      </c>
      <c r="K21" s="3">
        <v>63</v>
      </c>
      <c r="L21" s="3">
        <v>44</v>
      </c>
      <c r="M21" s="3">
        <v>45</v>
      </c>
      <c r="N21" s="3">
        <v>28</v>
      </c>
      <c r="O21" s="3">
        <v>17</v>
      </c>
      <c r="P21" s="3">
        <v>11</v>
      </c>
      <c r="Q21" s="3">
        <v>4</v>
      </c>
      <c r="R21" s="3">
        <v>0</v>
      </c>
      <c r="S21" s="3">
        <v>0</v>
      </c>
      <c r="T21" s="3">
        <v>0</v>
      </c>
      <c r="U21" s="3">
        <v>0</v>
      </c>
    </row>
    <row r="22" spans="1:21" ht="15" customHeight="1" x14ac:dyDescent="0.2">
      <c r="A22" s="415"/>
      <c r="B22" s="2" t="s">
        <v>21</v>
      </c>
      <c r="C22" s="3">
        <v>597</v>
      </c>
      <c r="D22" s="3">
        <v>0</v>
      </c>
      <c r="E22" s="3">
        <v>5</v>
      </c>
      <c r="F22" s="3">
        <v>138</v>
      </c>
      <c r="G22" s="3">
        <v>89</v>
      </c>
      <c r="H22" s="3">
        <v>64</v>
      </c>
      <c r="I22" s="3">
        <v>79</v>
      </c>
      <c r="J22" s="3">
        <v>54</v>
      </c>
      <c r="K22" s="3">
        <v>44</v>
      </c>
      <c r="L22" s="3">
        <v>39</v>
      </c>
      <c r="M22" s="3">
        <v>31</v>
      </c>
      <c r="N22" s="3">
        <v>24</v>
      </c>
      <c r="O22" s="3">
        <v>22</v>
      </c>
      <c r="P22" s="3">
        <v>7</v>
      </c>
      <c r="Q22" s="3">
        <v>1</v>
      </c>
      <c r="R22" s="3">
        <v>0</v>
      </c>
      <c r="S22" s="3">
        <v>0</v>
      </c>
      <c r="T22" s="3">
        <v>0</v>
      </c>
      <c r="U22" s="3">
        <v>0</v>
      </c>
    </row>
    <row r="23" spans="1:21" ht="15" customHeight="1" x14ac:dyDescent="0.2">
      <c r="A23" s="414" t="s">
        <v>310</v>
      </c>
      <c r="B23" s="237" t="s">
        <v>0</v>
      </c>
      <c r="C23" s="198">
        <v>143</v>
      </c>
      <c r="D23" s="198">
        <v>0</v>
      </c>
      <c r="E23" s="198">
        <v>0</v>
      </c>
      <c r="F23" s="198">
        <v>0</v>
      </c>
      <c r="G23" s="198">
        <v>20</v>
      </c>
      <c r="H23" s="198">
        <v>28</v>
      </c>
      <c r="I23" s="198">
        <v>25</v>
      </c>
      <c r="J23" s="198">
        <v>11</v>
      </c>
      <c r="K23" s="198">
        <v>8</v>
      </c>
      <c r="L23" s="198">
        <v>10</v>
      </c>
      <c r="M23" s="198">
        <v>9</v>
      </c>
      <c r="N23" s="198">
        <v>10</v>
      </c>
      <c r="O23" s="198">
        <v>8</v>
      </c>
      <c r="P23" s="198">
        <v>8</v>
      </c>
      <c r="Q23" s="198">
        <v>4</v>
      </c>
      <c r="R23" s="198">
        <v>2</v>
      </c>
      <c r="S23" s="198">
        <v>0</v>
      </c>
      <c r="T23" s="198">
        <v>0</v>
      </c>
      <c r="U23" s="198">
        <v>0</v>
      </c>
    </row>
    <row r="24" spans="1:21" ht="15" customHeight="1" x14ac:dyDescent="0.2">
      <c r="A24" s="414"/>
      <c r="B24" s="237" t="s">
        <v>20</v>
      </c>
      <c r="C24" s="198">
        <v>89</v>
      </c>
      <c r="D24" s="198">
        <v>0</v>
      </c>
      <c r="E24" s="198">
        <v>0</v>
      </c>
      <c r="F24" s="198">
        <v>0</v>
      </c>
      <c r="G24" s="198">
        <v>16</v>
      </c>
      <c r="H24" s="198">
        <v>19</v>
      </c>
      <c r="I24" s="198">
        <v>19</v>
      </c>
      <c r="J24" s="198">
        <v>7</v>
      </c>
      <c r="K24" s="198">
        <v>5</v>
      </c>
      <c r="L24" s="198">
        <v>6</v>
      </c>
      <c r="M24" s="198">
        <v>6</v>
      </c>
      <c r="N24" s="198">
        <v>3</v>
      </c>
      <c r="O24" s="198">
        <v>2</v>
      </c>
      <c r="P24" s="198">
        <v>4</v>
      </c>
      <c r="Q24" s="198">
        <v>1</v>
      </c>
      <c r="R24" s="198">
        <v>1</v>
      </c>
      <c r="S24" s="198">
        <v>0</v>
      </c>
      <c r="T24" s="198">
        <v>0</v>
      </c>
      <c r="U24" s="198">
        <v>0</v>
      </c>
    </row>
    <row r="25" spans="1:21" ht="15" customHeight="1" x14ac:dyDescent="0.2">
      <c r="A25" s="414"/>
      <c r="B25" s="237" t="s">
        <v>21</v>
      </c>
      <c r="C25" s="198">
        <v>54</v>
      </c>
      <c r="D25" s="198">
        <v>0</v>
      </c>
      <c r="E25" s="198">
        <v>0</v>
      </c>
      <c r="F25" s="198">
        <v>0</v>
      </c>
      <c r="G25" s="198">
        <v>4</v>
      </c>
      <c r="H25" s="198">
        <v>9</v>
      </c>
      <c r="I25" s="198">
        <v>6</v>
      </c>
      <c r="J25" s="198">
        <v>4</v>
      </c>
      <c r="K25" s="198">
        <v>3</v>
      </c>
      <c r="L25" s="198">
        <v>4</v>
      </c>
      <c r="M25" s="198">
        <v>3</v>
      </c>
      <c r="N25" s="198">
        <v>7</v>
      </c>
      <c r="O25" s="198">
        <v>6</v>
      </c>
      <c r="P25" s="198">
        <v>4</v>
      </c>
      <c r="Q25" s="198">
        <v>3</v>
      </c>
      <c r="R25" s="198">
        <v>1</v>
      </c>
      <c r="S25" s="198">
        <v>0</v>
      </c>
      <c r="T25" s="198">
        <v>0</v>
      </c>
      <c r="U25" s="198">
        <v>0</v>
      </c>
    </row>
    <row r="26" spans="1:21" ht="15" customHeight="1" x14ac:dyDescent="0.2">
      <c r="A26" s="415" t="s">
        <v>311</v>
      </c>
      <c r="B26" s="2" t="s">
        <v>0</v>
      </c>
      <c r="C26" s="3">
        <v>1965</v>
      </c>
      <c r="D26" s="3">
        <v>61</v>
      </c>
      <c r="E26" s="3">
        <v>413</v>
      </c>
      <c r="F26" s="3">
        <v>668</v>
      </c>
      <c r="G26" s="3">
        <v>521</v>
      </c>
      <c r="H26" s="3">
        <v>33</v>
      </c>
      <c r="I26" s="3">
        <v>33</v>
      </c>
      <c r="J26" s="3">
        <v>30</v>
      </c>
      <c r="K26" s="3">
        <v>22</v>
      </c>
      <c r="L26" s="3">
        <v>29</v>
      </c>
      <c r="M26" s="3">
        <v>23</v>
      </c>
      <c r="N26" s="3">
        <v>19</v>
      </c>
      <c r="O26" s="3">
        <v>26</v>
      </c>
      <c r="P26" s="3">
        <v>22</v>
      </c>
      <c r="Q26" s="3">
        <v>16</v>
      </c>
      <c r="R26" s="3">
        <v>23</v>
      </c>
      <c r="S26" s="3">
        <v>14</v>
      </c>
      <c r="T26" s="3">
        <v>5</v>
      </c>
      <c r="U26" s="3">
        <v>7</v>
      </c>
    </row>
    <row r="27" spans="1:21" ht="15" customHeight="1" x14ac:dyDescent="0.2">
      <c r="A27" s="415"/>
      <c r="B27" s="2" t="s">
        <v>20</v>
      </c>
      <c r="C27" s="3">
        <v>996</v>
      </c>
      <c r="D27" s="3">
        <v>40</v>
      </c>
      <c r="E27" s="3">
        <v>306</v>
      </c>
      <c r="F27" s="3">
        <v>302</v>
      </c>
      <c r="G27" s="3">
        <v>213</v>
      </c>
      <c r="H27" s="3">
        <v>14</v>
      </c>
      <c r="I27" s="3">
        <v>17</v>
      </c>
      <c r="J27" s="3">
        <v>7</v>
      </c>
      <c r="K27" s="3">
        <v>9</v>
      </c>
      <c r="L27" s="3">
        <v>13</v>
      </c>
      <c r="M27" s="3">
        <v>10</v>
      </c>
      <c r="N27" s="3">
        <v>11</v>
      </c>
      <c r="O27" s="3">
        <v>15</v>
      </c>
      <c r="P27" s="3">
        <v>14</v>
      </c>
      <c r="Q27" s="3">
        <v>6</v>
      </c>
      <c r="R27" s="3">
        <v>6</v>
      </c>
      <c r="S27" s="3">
        <v>7</v>
      </c>
      <c r="T27" s="3">
        <v>3</v>
      </c>
      <c r="U27" s="3">
        <v>3</v>
      </c>
    </row>
    <row r="28" spans="1:21" ht="15" customHeight="1" x14ac:dyDescent="0.2">
      <c r="A28" s="415"/>
      <c r="B28" s="2" t="s">
        <v>21</v>
      </c>
      <c r="C28" s="3">
        <v>969</v>
      </c>
      <c r="D28" s="3">
        <v>21</v>
      </c>
      <c r="E28" s="3">
        <v>107</v>
      </c>
      <c r="F28" s="3">
        <v>366</v>
      </c>
      <c r="G28" s="3">
        <v>308</v>
      </c>
      <c r="H28" s="3">
        <v>19</v>
      </c>
      <c r="I28" s="3">
        <v>16</v>
      </c>
      <c r="J28" s="3">
        <v>23</v>
      </c>
      <c r="K28" s="3">
        <v>13</v>
      </c>
      <c r="L28" s="3">
        <v>16</v>
      </c>
      <c r="M28" s="3">
        <v>13</v>
      </c>
      <c r="N28" s="3">
        <v>8</v>
      </c>
      <c r="O28" s="3">
        <v>11</v>
      </c>
      <c r="P28" s="3">
        <v>8</v>
      </c>
      <c r="Q28" s="3">
        <v>10</v>
      </c>
      <c r="R28" s="3">
        <v>17</v>
      </c>
      <c r="S28" s="3">
        <v>7</v>
      </c>
      <c r="T28" s="3">
        <v>2</v>
      </c>
      <c r="U28" s="3">
        <v>4</v>
      </c>
    </row>
    <row r="29" spans="1:21" ht="15" customHeight="1" x14ac:dyDescent="0.2">
      <c r="A29" s="414" t="s">
        <v>312</v>
      </c>
      <c r="B29" s="237" t="s">
        <v>0</v>
      </c>
      <c r="C29" s="198">
        <v>1029</v>
      </c>
      <c r="D29" s="198">
        <v>3</v>
      </c>
      <c r="E29" s="198">
        <v>0</v>
      </c>
      <c r="F29" s="198">
        <v>2</v>
      </c>
      <c r="G29" s="198">
        <v>128</v>
      </c>
      <c r="H29" s="198">
        <v>313</v>
      </c>
      <c r="I29" s="198">
        <v>270</v>
      </c>
      <c r="J29" s="198">
        <v>212</v>
      </c>
      <c r="K29" s="198">
        <v>79</v>
      </c>
      <c r="L29" s="198">
        <v>18</v>
      </c>
      <c r="M29" s="198">
        <v>2</v>
      </c>
      <c r="N29" s="198">
        <v>2</v>
      </c>
      <c r="O29" s="198">
        <v>0</v>
      </c>
      <c r="P29" s="198">
        <v>0</v>
      </c>
      <c r="Q29" s="198">
        <v>0</v>
      </c>
      <c r="R29" s="198">
        <v>0</v>
      </c>
      <c r="S29" s="198">
        <v>0</v>
      </c>
      <c r="T29" s="198">
        <v>0</v>
      </c>
      <c r="U29" s="198">
        <v>0</v>
      </c>
    </row>
    <row r="30" spans="1:21" ht="15" customHeight="1" x14ac:dyDescent="0.2">
      <c r="A30" s="414"/>
      <c r="B30" s="237" t="s">
        <v>20</v>
      </c>
      <c r="C30" s="198">
        <v>9</v>
      </c>
      <c r="D30" s="198">
        <v>2</v>
      </c>
      <c r="E30" s="198">
        <v>0</v>
      </c>
      <c r="F30" s="198">
        <v>0</v>
      </c>
      <c r="G30" s="198">
        <v>0</v>
      </c>
      <c r="H30" s="198">
        <v>2</v>
      </c>
      <c r="I30" s="198">
        <v>3</v>
      </c>
      <c r="J30" s="198">
        <v>1</v>
      </c>
      <c r="K30" s="198">
        <v>0</v>
      </c>
      <c r="L30" s="198">
        <v>0</v>
      </c>
      <c r="M30" s="198">
        <v>0</v>
      </c>
      <c r="N30" s="198">
        <v>1</v>
      </c>
      <c r="O30" s="198">
        <v>0</v>
      </c>
      <c r="P30" s="198">
        <v>0</v>
      </c>
      <c r="Q30" s="198">
        <v>0</v>
      </c>
      <c r="R30" s="198">
        <v>0</v>
      </c>
      <c r="S30" s="198">
        <v>0</v>
      </c>
      <c r="T30" s="198">
        <v>0</v>
      </c>
      <c r="U30" s="198">
        <v>0</v>
      </c>
    </row>
    <row r="31" spans="1:21" ht="15" customHeight="1" x14ac:dyDescent="0.2">
      <c r="A31" s="414"/>
      <c r="B31" s="237" t="s">
        <v>21</v>
      </c>
      <c r="C31" s="198">
        <v>1020</v>
      </c>
      <c r="D31" s="198">
        <v>1</v>
      </c>
      <c r="E31" s="198">
        <v>0</v>
      </c>
      <c r="F31" s="198">
        <v>2</v>
      </c>
      <c r="G31" s="198">
        <v>128</v>
      </c>
      <c r="H31" s="198">
        <v>311</v>
      </c>
      <c r="I31" s="198">
        <v>267</v>
      </c>
      <c r="J31" s="198">
        <v>211</v>
      </c>
      <c r="K31" s="198">
        <v>79</v>
      </c>
      <c r="L31" s="198">
        <v>18</v>
      </c>
      <c r="M31" s="198">
        <v>2</v>
      </c>
      <c r="N31" s="198">
        <v>1</v>
      </c>
      <c r="O31" s="198">
        <v>0</v>
      </c>
      <c r="P31" s="198">
        <v>0</v>
      </c>
      <c r="Q31" s="198">
        <v>0</v>
      </c>
      <c r="R31" s="198">
        <v>0</v>
      </c>
      <c r="S31" s="198">
        <v>0</v>
      </c>
      <c r="T31" s="198">
        <v>0</v>
      </c>
      <c r="U31" s="198">
        <v>0</v>
      </c>
    </row>
    <row r="32" spans="1:21" ht="15" customHeight="1" x14ac:dyDescent="0.2">
      <c r="A32" s="415" t="s">
        <v>313</v>
      </c>
      <c r="B32" s="2" t="s">
        <v>0</v>
      </c>
      <c r="C32" s="3">
        <v>127</v>
      </c>
      <c r="D32" s="3">
        <v>0</v>
      </c>
      <c r="E32" s="3">
        <v>3</v>
      </c>
      <c r="F32" s="3">
        <v>7</v>
      </c>
      <c r="G32" s="3">
        <v>43</v>
      </c>
      <c r="H32" s="3">
        <v>37</v>
      </c>
      <c r="I32" s="3">
        <v>13</v>
      </c>
      <c r="J32" s="3">
        <v>10</v>
      </c>
      <c r="K32" s="3">
        <v>2</v>
      </c>
      <c r="L32" s="3">
        <v>7</v>
      </c>
      <c r="M32" s="3">
        <v>0</v>
      </c>
      <c r="N32" s="3">
        <v>5</v>
      </c>
      <c r="O32" s="3">
        <v>0</v>
      </c>
      <c r="P32" s="3">
        <v>0</v>
      </c>
      <c r="Q32" s="3">
        <v>0</v>
      </c>
      <c r="R32" s="3">
        <v>0</v>
      </c>
      <c r="S32" s="3">
        <v>0</v>
      </c>
      <c r="T32" s="3">
        <v>0</v>
      </c>
      <c r="U32" s="3">
        <v>0</v>
      </c>
    </row>
    <row r="33" spans="1:21" ht="15" customHeight="1" x14ac:dyDescent="0.2">
      <c r="A33" s="415"/>
      <c r="B33" s="2" t="s">
        <v>20</v>
      </c>
      <c r="C33" s="3">
        <v>18</v>
      </c>
      <c r="D33" s="3">
        <v>0</v>
      </c>
      <c r="E33" s="3">
        <v>2</v>
      </c>
      <c r="F33" s="3">
        <v>0</v>
      </c>
      <c r="G33" s="3">
        <v>5</v>
      </c>
      <c r="H33" s="3">
        <v>5</v>
      </c>
      <c r="I33" s="3">
        <v>1</v>
      </c>
      <c r="J33" s="3">
        <v>3</v>
      </c>
      <c r="K33" s="3">
        <v>0</v>
      </c>
      <c r="L33" s="3">
        <v>2</v>
      </c>
      <c r="M33" s="3">
        <v>0</v>
      </c>
      <c r="N33" s="3">
        <v>0</v>
      </c>
      <c r="O33" s="3">
        <v>0</v>
      </c>
      <c r="P33" s="3">
        <v>0</v>
      </c>
      <c r="Q33" s="3">
        <v>0</v>
      </c>
      <c r="R33" s="3">
        <v>0</v>
      </c>
      <c r="S33" s="3">
        <v>0</v>
      </c>
      <c r="T33" s="3">
        <v>0</v>
      </c>
      <c r="U33" s="3">
        <v>0</v>
      </c>
    </row>
    <row r="34" spans="1:21" ht="15" customHeight="1" x14ac:dyDescent="0.2">
      <c r="A34" s="415"/>
      <c r="B34" s="2" t="s">
        <v>21</v>
      </c>
      <c r="C34" s="3">
        <v>109</v>
      </c>
      <c r="D34" s="3">
        <v>0</v>
      </c>
      <c r="E34" s="3">
        <v>1</v>
      </c>
      <c r="F34" s="3">
        <v>7</v>
      </c>
      <c r="G34" s="3">
        <v>38</v>
      </c>
      <c r="H34" s="3">
        <v>32</v>
      </c>
      <c r="I34" s="3">
        <v>12</v>
      </c>
      <c r="J34" s="3">
        <v>7</v>
      </c>
      <c r="K34" s="3">
        <v>2</v>
      </c>
      <c r="L34" s="3">
        <v>5</v>
      </c>
      <c r="M34" s="3">
        <v>0</v>
      </c>
      <c r="N34" s="3">
        <v>5</v>
      </c>
      <c r="O34" s="3">
        <v>0</v>
      </c>
      <c r="P34" s="3">
        <v>0</v>
      </c>
      <c r="Q34" s="3">
        <v>0</v>
      </c>
      <c r="R34" s="3">
        <v>0</v>
      </c>
      <c r="S34" s="3">
        <v>0</v>
      </c>
      <c r="T34" s="3">
        <v>0</v>
      </c>
      <c r="U34" s="3">
        <v>0</v>
      </c>
    </row>
    <row r="35" spans="1:21" ht="15" customHeight="1" x14ac:dyDescent="0.2">
      <c r="A35" s="414" t="s">
        <v>314</v>
      </c>
      <c r="B35" s="237" t="s">
        <v>0</v>
      </c>
      <c r="C35" s="198">
        <v>987</v>
      </c>
      <c r="D35" s="198">
        <v>0</v>
      </c>
      <c r="E35" s="198">
        <v>26</v>
      </c>
      <c r="F35" s="198">
        <v>46</v>
      </c>
      <c r="G35" s="198">
        <v>61</v>
      </c>
      <c r="H35" s="198">
        <v>123</v>
      </c>
      <c r="I35" s="198">
        <v>121</v>
      </c>
      <c r="J35" s="198">
        <v>100</v>
      </c>
      <c r="K35" s="198">
        <v>90</v>
      </c>
      <c r="L35" s="198">
        <v>90</v>
      </c>
      <c r="M35" s="198">
        <v>91</v>
      </c>
      <c r="N35" s="198">
        <v>91</v>
      </c>
      <c r="O35" s="198">
        <v>84</v>
      </c>
      <c r="P35" s="198">
        <v>38</v>
      </c>
      <c r="Q35" s="198">
        <v>20</v>
      </c>
      <c r="R35" s="198">
        <v>4</v>
      </c>
      <c r="S35" s="198">
        <v>2</v>
      </c>
      <c r="T35" s="198">
        <v>0</v>
      </c>
      <c r="U35" s="198">
        <v>0</v>
      </c>
    </row>
    <row r="36" spans="1:21" ht="15" customHeight="1" x14ac:dyDescent="0.2">
      <c r="A36" s="414"/>
      <c r="B36" s="237" t="s">
        <v>20</v>
      </c>
      <c r="C36" s="198">
        <v>573</v>
      </c>
      <c r="D36" s="198">
        <v>0</v>
      </c>
      <c r="E36" s="198">
        <v>23</v>
      </c>
      <c r="F36" s="198">
        <v>26</v>
      </c>
      <c r="G36" s="198">
        <v>33</v>
      </c>
      <c r="H36" s="198">
        <v>73</v>
      </c>
      <c r="I36" s="198">
        <v>79</v>
      </c>
      <c r="J36" s="198">
        <v>61</v>
      </c>
      <c r="K36" s="198">
        <v>59</v>
      </c>
      <c r="L36" s="198">
        <v>52</v>
      </c>
      <c r="M36" s="198">
        <v>58</v>
      </c>
      <c r="N36" s="198">
        <v>40</v>
      </c>
      <c r="O36" s="198">
        <v>38</v>
      </c>
      <c r="P36" s="198">
        <v>21</v>
      </c>
      <c r="Q36" s="198">
        <v>8</v>
      </c>
      <c r="R36" s="198">
        <v>1</v>
      </c>
      <c r="S36" s="198">
        <v>1</v>
      </c>
      <c r="T36" s="198">
        <v>0</v>
      </c>
      <c r="U36" s="198">
        <v>0</v>
      </c>
    </row>
    <row r="37" spans="1:21" ht="15" customHeight="1" x14ac:dyDescent="0.2">
      <c r="A37" s="414"/>
      <c r="B37" s="237" t="s">
        <v>21</v>
      </c>
      <c r="C37" s="198">
        <v>414</v>
      </c>
      <c r="D37" s="198">
        <v>0</v>
      </c>
      <c r="E37" s="198">
        <v>3</v>
      </c>
      <c r="F37" s="198">
        <v>20</v>
      </c>
      <c r="G37" s="198">
        <v>28</v>
      </c>
      <c r="H37" s="198">
        <v>50</v>
      </c>
      <c r="I37" s="198">
        <v>42</v>
      </c>
      <c r="J37" s="198">
        <v>39</v>
      </c>
      <c r="K37" s="198">
        <v>31</v>
      </c>
      <c r="L37" s="198">
        <v>38</v>
      </c>
      <c r="M37" s="198">
        <v>33</v>
      </c>
      <c r="N37" s="198">
        <v>51</v>
      </c>
      <c r="O37" s="198">
        <v>46</v>
      </c>
      <c r="P37" s="198">
        <v>17</v>
      </c>
      <c r="Q37" s="198">
        <v>12</v>
      </c>
      <c r="R37" s="198">
        <v>3</v>
      </c>
      <c r="S37" s="198">
        <v>1</v>
      </c>
      <c r="T37" s="198">
        <v>0</v>
      </c>
      <c r="U37" s="198">
        <v>0</v>
      </c>
    </row>
    <row r="38" spans="1:21" ht="15" customHeight="1" x14ac:dyDescent="0.2">
      <c r="A38" s="415" t="s">
        <v>315</v>
      </c>
      <c r="B38" s="2" t="s">
        <v>0</v>
      </c>
      <c r="C38" s="3">
        <v>12</v>
      </c>
      <c r="D38" s="3">
        <v>0</v>
      </c>
      <c r="E38" s="3">
        <v>0</v>
      </c>
      <c r="F38" s="3">
        <v>0</v>
      </c>
      <c r="G38" s="3">
        <v>1</v>
      </c>
      <c r="H38" s="3">
        <v>5</v>
      </c>
      <c r="I38" s="3">
        <v>3</v>
      </c>
      <c r="J38" s="3">
        <v>1</v>
      </c>
      <c r="K38" s="3">
        <v>0</v>
      </c>
      <c r="L38" s="3">
        <v>1</v>
      </c>
      <c r="M38" s="3">
        <v>1</v>
      </c>
      <c r="N38" s="3">
        <v>0</v>
      </c>
      <c r="O38" s="3">
        <v>0</v>
      </c>
      <c r="P38" s="3">
        <v>0</v>
      </c>
      <c r="Q38" s="3">
        <v>0</v>
      </c>
      <c r="R38" s="3">
        <v>0</v>
      </c>
      <c r="S38" s="3">
        <v>0</v>
      </c>
      <c r="T38" s="3">
        <v>0</v>
      </c>
      <c r="U38" s="3">
        <v>0</v>
      </c>
    </row>
    <row r="39" spans="1:21" ht="15" customHeight="1" x14ac:dyDescent="0.2">
      <c r="A39" s="415"/>
      <c r="B39" s="2" t="s">
        <v>20</v>
      </c>
      <c r="C39" s="3">
        <v>2</v>
      </c>
      <c r="D39" s="3">
        <v>0</v>
      </c>
      <c r="E39" s="3">
        <v>0</v>
      </c>
      <c r="F39" s="3">
        <v>0</v>
      </c>
      <c r="G39" s="3">
        <v>0</v>
      </c>
      <c r="H39" s="3">
        <v>0</v>
      </c>
      <c r="I39" s="3">
        <v>0</v>
      </c>
      <c r="J39" s="3">
        <v>0</v>
      </c>
      <c r="K39" s="3">
        <v>0</v>
      </c>
      <c r="L39" s="3">
        <v>1</v>
      </c>
      <c r="M39" s="3">
        <v>1</v>
      </c>
      <c r="N39" s="3">
        <v>0</v>
      </c>
      <c r="O39" s="3">
        <v>0</v>
      </c>
      <c r="P39" s="3">
        <v>0</v>
      </c>
      <c r="Q39" s="3">
        <v>0</v>
      </c>
      <c r="R39" s="3">
        <v>0</v>
      </c>
      <c r="S39" s="3">
        <v>0</v>
      </c>
      <c r="T39" s="3">
        <v>0</v>
      </c>
      <c r="U39" s="3">
        <v>0</v>
      </c>
    </row>
    <row r="40" spans="1:21" ht="15" customHeight="1" x14ac:dyDescent="0.2">
      <c r="A40" s="415"/>
      <c r="B40" s="2" t="s">
        <v>21</v>
      </c>
      <c r="C40" s="3">
        <v>10</v>
      </c>
      <c r="D40" s="3">
        <v>0</v>
      </c>
      <c r="E40" s="3">
        <v>0</v>
      </c>
      <c r="F40" s="3">
        <v>0</v>
      </c>
      <c r="G40" s="3">
        <v>1</v>
      </c>
      <c r="H40" s="3">
        <v>5</v>
      </c>
      <c r="I40" s="3">
        <v>3</v>
      </c>
      <c r="J40" s="3">
        <v>1</v>
      </c>
      <c r="K40" s="3">
        <v>0</v>
      </c>
      <c r="L40" s="3">
        <v>0</v>
      </c>
      <c r="M40" s="3">
        <v>0</v>
      </c>
      <c r="N40" s="3">
        <v>0</v>
      </c>
      <c r="O40" s="3">
        <v>0</v>
      </c>
      <c r="P40" s="3">
        <v>0</v>
      </c>
      <c r="Q40" s="3">
        <v>0</v>
      </c>
      <c r="R40" s="3">
        <v>0</v>
      </c>
      <c r="S40" s="3">
        <v>0</v>
      </c>
      <c r="T40" s="3">
        <v>0</v>
      </c>
      <c r="U40" s="3">
        <v>0</v>
      </c>
    </row>
    <row r="41" spans="1:21" ht="15" customHeight="1" x14ac:dyDescent="0.2">
      <c r="A41" s="414" t="s">
        <v>316</v>
      </c>
      <c r="B41" s="237" t="s">
        <v>0</v>
      </c>
      <c r="C41" s="198">
        <v>599</v>
      </c>
      <c r="D41" s="355">
        <v>0</v>
      </c>
      <c r="E41" s="198">
        <v>0</v>
      </c>
      <c r="F41" s="198">
        <v>56</v>
      </c>
      <c r="G41" s="198">
        <v>275</v>
      </c>
      <c r="H41" s="198">
        <v>199</v>
      </c>
      <c r="I41" s="198">
        <v>51</v>
      </c>
      <c r="J41" s="198">
        <v>8</v>
      </c>
      <c r="K41" s="198">
        <v>6</v>
      </c>
      <c r="L41" s="198">
        <v>2</v>
      </c>
      <c r="M41" s="198">
        <v>1</v>
      </c>
      <c r="N41" s="198">
        <v>0</v>
      </c>
      <c r="O41" s="198">
        <v>0</v>
      </c>
      <c r="P41" s="198">
        <v>1</v>
      </c>
      <c r="Q41" s="198">
        <v>0</v>
      </c>
      <c r="R41" s="198">
        <v>0</v>
      </c>
      <c r="S41" s="198">
        <v>0</v>
      </c>
      <c r="T41" s="198">
        <v>0</v>
      </c>
      <c r="U41" s="198">
        <v>0</v>
      </c>
    </row>
    <row r="42" spans="1:21" ht="15" customHeight="1" x14ac:dyDescent="0.2">
      <c r="A42" s="414"/>
      <c r="B42" s="237" t="s">
        <v>20</v>
      </c>
      <c r="C42" s="198">
        <v>389</v>
      </c>
      <c r="D42" s="198">
        <v>0</v>
      </c>
      <c r="E42" s="198">
        <v>0</v>
      </c>
      <c r="F42" s="198">
        <v>26</v>
      </c>
      <c r="G42" s="198">
        <v>181</v>
      </c>
      <c r="H42" s="198">
        <v>145</v>
      </c>
      <c r="I42" s="198">
        <v>28</v>
      </c>
      <c r="J42" s="198">
        <v>3</v>
      </c>
      <c r="K42" s="198">
        <v>3</v>
      </c>
      <c r="L42" s="198">
        <v>1</v>
      </c>
      <c r="M42" s="198">
        <v>1</v>
      </c>
      <c r="N42" s="198">
        <v>0</v>
      </c>
      <c r="O42" s="198">
        <v>0</v>
      </c>
      <c r="P42" s="198">
        <v>1</v>
      </c>
      <c r="Q42" s="198">
        <v>0</v>
      </c>
      <c r="R42" s="198">
        <v>0</v>
      </c>
      <c r="S42" s="198">
        <v>0</v>
      </c>
      <c r="T42" s="198">
        <v>0</v>
      </c>
      <c r="U42" s="198">
        <v>0</v>
      </c>
    </row>
    <row r="43" spans="1:21" ht="15" customHeight="1" x14ac:dyDescent="0.2">
      <c r="A43" s="460"/>
      <c r="B43" s="255" t="s">
        <v>21</v>
      </c>
      <c r="C43" s="256">
        <v>210</v>
      </c>
      <c r="D43" s="256">
        <v>0</v>
      </c>
      <c r="E43" s="256">
        <v>0</v>
      </c>
      <c r="F43" s="256">
        <v>30</v>
      </c>
      <c r="G43" s="256">
        <v>94</v>
      </c>
      <c r="H43" s="256">
        <v>54</v>
      </c>
      <c r="I43" s="256">
        <v>23</v>
      </c>
      <c r="J43" s="256">
        <v>5</v>
      </c>
      <c r="K43" s="256">
        <v>3</v>
      </c>
      <c r="L43" s="256">
        <v>1</v>
      </c>
      <c r="M43" s="256">
        <v>0</v>
      </c>
      <c r="N43" s="256">
        <v>0</v>
      </c>
      <c r="O43" s="256">
        <v>0</v>
      </c>
      <c r="P43" s="256">
        <v>0</v>
      </c>
      <c r="Q43" s="256">
        <v>0</v>
      </c>
      <c r="R43" s="256">
        <v>0</v>
      </c>
      <c r="S43" s="256">
        <v>0</v>
      </c>
      <c r="T43" s="256">
        <v>0</v>
      </c>
      <c r="U43" s="256">
        <v>0</v>
      </c>
    </row>
    <row r="44" spans="1:21" ht="15" customHeight="1" x14ac:dyDescent="0.2">
      <c r="A44" s="415" t="s">
        <v>0</v>
      </c>
      <c r="B44" s="2" t="s">
        <v>0</v>
      </c>
      <c r="C44" s="3">
        <v>70541</v>
      </c>
      <c r="D44" s="3">
        <v>575</v>
      </c>
      <c r="E44" s="3">
        <v>2826</v>
      </c>
      <c r="F44" s="3">
        <v>7081</v>
      </c>
      <c r="G44" s="3">
        <v>9938</v>
      </c>
      <c r="H44" s="3">
        <v>9297</v>
      </c>
      <c r="I44" s="3">
        <v>9002</v>
      </c>
      <c r="J44" s="3">
        <v>7320</v>
      </c>
      <c r="K44" s="3">
        <v>5976</v>
      </c>
      <c r="L44" s="3">
        <v>5075</v>
      </c>
      <c r="M44" s="3">
        <v>4594</v>
      </c>
      <c r="N44" s="3">
        <v>3543</v>
      </c>
      <c r="O44" s="3">
        <v>2493</v>
      </c>
      <c r="P44" s="3">
        <v>1266</v>
      </c>
      <c r="Q44" s="3">
        <v>653</v>
      </c>
      <c r="R44" s="3">
        <v>382</v>
      </c>
      <c r="S44" s="3">
        <v>263</v>
      </c>
      <c r="T44" s="3">
        <v>159</v>
      </c>
      <c r="U44" s="3">
        <v>98</v>
      </c>
    </row>
    <row r="45" spans="1:21" ht="15" customHeight="1" x14ac:dyDescent="0.2">
      <c r="A45" s="415"/>
      <c r="B45" s="2" t="s">
        <v>20</v>
      </c>
      <c r="C45" s="3">
        <v>38941</v>
      </c>
      <c r="D45" s="3">
        <v>369</v>
      </c>
      <c r="E45" s="3">
        <v>2052</v>
      </c>
      <c r="F45" s="3">
        <v>3617</v>
      </c>
      <c r="G45" s="3">
        <v>5023</v>
      </c>
      <c r="H45" s="3">
        <v>5190</v>
      </c>
      <c r="I45" s="3">
        <v>5125</v>
      </c>
      <c r="J45" s="3">
        <v>4025</v>
      </c>
      <c r="K45" s="3">
        <v>3460</v>
      </c>
      <c r="L45" s="3">
        <v>3010</v>
      </c>
      <c r="M45" s="3">
        <v>2591</v>
      </c>
      <c r="N45" s="3">
        <v>1868</v>
      </c>
      <c r="O45" s="3">
        <v>1287</v>
      </c>
      <c r="P45" s="3">
        <v>632</v>
      </c>
      <c r="Q45" s="3">
        <v>315</v>
      </c>
      <c r="R45" s="3">
        <v>163</v>
      </c>
      <c r="S45" s="3">
        <v>117</v>
      </c>
      <c r="T45" s="3">
        <v>70</v>
      </c>
      <c r="U45" s="3">
        <v>27</v>
      </c>
    </row>
    <row r="46" spans="1:21" ht="15" customHeight="1" x14ac:dyDescent="0.2">
      <c r="A46" s="415"/>
      <c r="B46" s="2" t="s">
        <v>21</v>
      </c>
      <c r="C46" s="3">
        <v>31600</v>
      </c>
      <c r="D46" s="3">
        <v>206</v>
      </c>
      <c r="E46" s="3">
        <v>774</v>
      </c>
      <c r="F46" s="3">
        <v>3464</v>
      </c>
      <c r="G46" s="3">
        <v>4915</v>
      </c>
      <c r="H46" s="3">
        <v>4107</v>
      </c>
      <c r="I46" s="3">
        <v>3877</v>
      </c>
      <c r="J46" s="3">
        <v>3295</v>
      </c>
      <c r="K46" s="3">
        <v>2516</v>
      </c>
      <c r="L46" s="3">
        <v>2065</v>
      </c>
      <c r="M46" s="3">
        <v>2003</v>
      </c>
      <c r="N46" s="3">
        <v>1675</v>
      </c>
      <c r="O46" s="3">
        <v>1206</v>
      </c>
      <c r="P46" s="3">
        <v>634</v>
      </c>
      <c r="Q46" s="3">
        <v>338</v>
      </c>
      <c r="R46" s="3">
        <v>219</v>
      </c>
      <c r="S46" s="3">
        <v>146</v>
      </c>
      <c r="T46" s="3">
        <v>89</v>
      </c>
      <c r="U46" s="3">
        <v>71</v>
      </c>
    </row>
    <row r="48" spans="1:21" s="128" customFormat="1" ht="12.75" customHeight="1" x14ac:dyDescent="0.2">
      <c r="A48" s="127" t="s">
        <v>627</v>
      </c>
      <c r="C48" s="133"/>
      <c r="D48" s="133"/>
      <c r="E48" s="133"/>
      <c r="F48" s="133"/>
      <c r="G48" s="133"/>
      <c r="H48" s="133"/>
      <c r="I48" s="133"/>
      <c r="J48" s="133"/>
      <c r="K48" s="133"/>
      <c r="L48" s="133"/>
      <c r="M48" s="133"/>
      <c r="N48" s="133"/>
      <c r="O48" s="133"/>
      <c r="P48" s="133"/>
    </row>
    <row r="49" spans="1:16" s="128" customFormat="1" ht="42" customHeight="1" x14ac:dyDescent="0.2">
      <c r="A49" s="433" t="s">
        <v>655</v>
      </c>
      <c r="B49" s="433"/>
      <c r="C49" s="433"/>
      <c r="D49" s="433"/>
      <c r="E49" s="433"/>
      <c r="F49" s="433"/>
      <c r="G49" s="433"/>
      <c r="H49" s="433"/>
      <c r="I49" s="433"/>
      <c r="J49" s="433"/>
      <c r="K49" s="433"/>
      <c r="L49" s="433"/>
      <c r="M49" s="433"/>
      <c r="N49" s="433"/>
      <c r="O49" s="433"/>
      <c r="P49" s="433"/>
    </row>
    <row r="50" spans="1:16" s="128" customFormat="1" ht="12.75" customHeight="1" x14ac:dyDescent="0.2">
      <c r="A50" s="457" t="s">
        <v>533</v>
      </c>
      <c r="B50" s="457"/>
      <c r="C50" s="457"/>
      <c r="D50" s="457"/>
      <c r="E50" s="457"/>
      <c r="F50" s="133"/>
      <c r="G50" s="133"/>
      <c r="H50" s="133"/>
      <c r="I50" s="133"/>
      <c r="J50" s="133"/>
      <c r="K50" s="133"/>
      <c r="L50" s="133"/>
      <c r="M50" s="133"/>
      <c r="N50" s="133"/>
      <c r="O50" s="133"/>
      <c r="P50" s="133"/>
    </row>
    <row r="51" spans="1:16" s="128" customFormat="1" ht="12.75" customHeight="1" x14ac:dyDescent="0.2">
      <c r="C51" s="133"/>
      <c r="D51" s="133"/>
      <c r="E51" s="133"/>
      <c r="F51" s="133"/>
      <c r="G51" s="133"/>
      <c r="H51" s="133"/>
      <c r="I51" s="133"/>
      <c r="J51" s="133"/>
      <c r="K51" s="133"/>
      <c r="L51" s="133"/>
      <c r="M51" s="133"/>
      <c r="N51" s="133"/>
      <c r="O51" s="133"/>
      <c r="P51" s="133"/>
    </row>
    <row r="52" spans="1:16" s="128" customFormat="1" ht="12.75" customHeight="1" x14ac:dyDescent="0.2">
      <c r="A52" s="127" t="s">
        <v>632</v>
      </c>
      <c r="C52" s="133"/>
      <c r="D52" s="133"/>
      <c r="E52" s="133"/>
      <c r="F52" s="133"/>
      <c r="G52" s="133"/>
      <c r="H52" s="133"/>
      <c r="I52" s="133"/>
      <c r="J52" s="133"/>
      <c r="K52" s="133"/>
      <c r="L52" s="133"/>
      <c r="M52" s="133"/>
      <c r="N52" s="133"/>
      <c r="O52" s="133"/>
      <c r="P52" s="133"/>
    </row>
  </sheetData>
  <mergeCells count="20">
    <mergeCell ref="C3:C4"/>
    <mergeCell ref="D3:U3"/>
    <mergeCell ref="A3:A4"/>
    <mergeCell ref="B3:B4"/>
    <mergeCell ref="A49:P49"/>
    <mergeCell ref="A5:A7"/>
    <mergeCell ref="A8:A10"/>
    <mergeCell ref="A41:A43"/>
    <mergeCell ref="A44:A46"/>
    <mergeCell ref="A11:A13"/>
    <mergeCell ref="A14:A16"/>
    <mergeCell ref="A17:A19"/>
    <mergeCell ref="A20:A22"/>
    <mergeCell ref="A23:A25"/>
    <mergeCell ref="A50:E50"/>
    <mergeCell ref="A26:A28"/>
    <mergeCell ref="A29:A31"/>
    <mergeCell ref="A32:A34"/>
    <mergeCell ref="A35:A37"/>
    <mergeCell ref="A38:A40"/>
  </mergeCells>
  <hyperlinks>
    <hyperlink ref="A50" r:id="rId1" display="www.health.govt.nz/nz-health-statistics/national-collections-and-surveys/national-collections-annual-maintenance-project/ncamp-2014-archive/ncamp-2014-changes-national-collections" xr:uid="{0532D32E-F994-43B3-A07A-F0229FD410E6}"/>
    <hyperlink ref="A50:E50" r:id="rId2" display="data-enquiries@health.govt.nz" xr:uid="{9763A39D-70B6-4B2C-AC00-A6FE2BB8328D}"/>
    <hyperlink ref="W1" location="Contents!A1" display="contents" xr:uid="{41BF4251-6F1F-4A47-B62E-B405093B0C69}"/>
  </hyperlinks>
  <pageMargins left="0.5" right="0.5" top="0.5" bottom="0.5" header="0" footer="0"/>
  <pageSetup paperSize="9" scale="40" orientation="portrait" horizontalDpi="300" verticalDpi="300"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52"/>
  <sheetViews>
    <sheetView showGridLines="0" zoomScaleNormal="100" workbookViewId="0">
      <pane ySplit="4" topLeftCell="A5" activePane="bottomLeft" state="frozen"/>
      <selection pane="bottomLeft" activeCell="A5" sqref="A5:A7"/>
    </sheetView>
  </sheetViews>
  <sheetFormatPr defaultColWidth="11.42578125" defaultRowHeight="15" customHeight="1" x14ac:dyDescent="0.2"/>
  <cols>
    <col min="1" max="1" width="55.7109375" customWidth="1"/>
    <col min="2" max="2" width="9.7109375" customWidth="1"/>
    <col min="3" max="21" width="8.7109375" customWidth="1"/>
  </cols>
  <sheetData>
    <row r="1" spans="1:22" ht="15" customHeight="1" x14ac:dyDescent="0.2">
      <c r="A1" s="426" t="s">
        <v>391</v>
      </c>
      <c r="B1" s="427"/>
      <c r="C1" s="427"/>
      <c r="D1" s="427"/>
      <c r="E1" s="427"/>
      <c r="F1" s="427"/>
      <c r="G1" s="427"/>
      <c r="H1" s="427"/>
      <c r="I1" s="427"/>
      <c r="J1" s="427"/>
      <c r="K1" s="427"/>
      <c r="L1" s="427"/>
      <c r="M1" s="427"/>
      <c r="N1" s="427"/>
      <c r="O1" s="427"/>
      <c r="P1" s="427"/>
      <c r="V1" s="252" t="s">
        <v>554</v>
      </c>
    </row>
    <row r="3" spans="1:22" ht="15" customHeight="1" x14ac:dyDescent="0.2">
      <c r="A3" s="444" t="s">
        <v>841</v>
      </c>
      <c r="B3" s="424" t="s">
        <v>836</v>
      </c>
      <c r="C3" s="423" t="s">
        <v>0</v>
      </c>
      <c r="D3" s="423" t="s">
        <v>1</v>
      </c>
      <c r="E3" s="423"/>
      <c r="F3" s="423"/>
      <c r="G3" s="423"/>
      <c r="H3" s="423"/>
      <c r="I3" s="423"/>
      <c r="J3" s="423"/>
      <c r="K3" s="423"/>
      <c r="L3" s="423"/>
      <c r="M3" s="423"/>
      <c r="N3" s="423"/>
      <c r="O3" s="423"/>
      <c r="P3" s="423"/>
      <c r="Q3" s="423"/>
      <c r="R3" s="423"/>
      <c r="S3" s="423"/>
      <c r="T3" s="423"/>
      <c r="U3" s="423"/>
    </row>
    <row r="4" spans="1:22" ht="15" customHeight="1" x14ac:dyDescent="0.2">
      <c r="A4" s="448"/>
      <c r="B4" s="461"/>
      <c r="C4" s="423"/>
      <c r="D4" s="1" t="s">
        <v>2</v>
      </c>
      <c r="E4" s="1" t="s">
        <v>3</v>
      </c>
      <c r="F4" s="1" t="s">
        <v>4</v>
      </c>
      <c r="G4" s="1" t="s">
        <v>5</v>
      </c>
      <c r="H4" s="1" t="s">
        <v>6</v>
      </c>
      <c r="I4" s="1" t="s">
        <v>7</v>
      </c>
      <c r="J4" s="1" t="s">
        <v>8</v>
      </c>
      <c r="K4" s="1" t="s">
        <v>9</v>
      </c>
      <c r="L4" s="1" t="s">
        <v>10</v>
      </c>
      <c r="M4" s="1" t="s">
        <v>11</v>
      </c>
      <c r="N4" s="1" t="s">
        <v>12</v>
      </c>
      <c r="O4" s="1" t="s">
        <v>13</v>
      </c>
      <c r="P4" s="1" t="s">
        <v>14</v>
      </c>
      <c r="Q4" s="1" t="s">
        <v>15</v>
      </c>
      <c r="R4" s="1" t="s">
        <v>16</v>
      </c>
      <c r="S4" s="1" t="s">
        <v>17</v>
      </c>
      <c r="T4" s="1" t="s">
        <v>18</v>
      </c>
      <c r="U4" s="1" t="s">
        <v>19</v>
      </c>
    </row>
    <row r="5" spans="1:22" ht="15" customHeight="1" x14ac:dyDescent="0.2">
      <c r="A5" s="459" t="s">
        <v>304</v>
      </c>
      <c r="B5" s="237" t="s">
        <v>0</v>
      </c>
      <c r="C5" s="198">
        <v>659</v>
      </c>
      <c r="D5" s="198">
        <v>0</v>
      </c>
      <c r="E5" s="198">
        <v>0</v>
      </c>
      <c r="F5" s="198">
        <v>7</v>
      </c>
      <c r="G5" s="198">
        <v>71</v>
      </c>
      <c r="H5" s="198">
        <v>104</v>
      </c>
      <c r="I5" s="198">
        <v>90</v>
      </c>
      <c r="J5" s="198">
        <v>82</v>
      </c>
      <c r="K5" s="198">
        <v>55</v>
      </c>
      <c r="L5" s="198">
        <v>46</v>
      </c>
      <c r="M5" s="198">
        <v>62</v>
      </c>
      <c r="N5" s="198">
        <v>39</v>
      </c>
      <c r="O5" s="198">
        <v>29</v>
      </c>
      <c r="P5" s="198">
        <v>17</v>
      </c>
      <c r="Q5" s="198">
        <v>16</v>
      </c>
      <c r="R5" s="198">
        <v>20</v>
      </c>
      <c r="S5" s="198">
        <v>7</v>
      </c>
      <c r="T5" s="198">
        <v>11</v>
      </c>
      <c r="U5" s="198">
        <v>3</v>
      </c>
    </row>
    <row r="6" spans="1:22" ht="15" customHeight="1" x14ac:dyDescent="0.2">
      <c r="A6" s="459"/>
      <c r="B6" s="237" t="s">
        <v>20</v>
      </c>
      <c r="C6" s="198">
        <v>389</v>
      </c>
      <c r="D6" s="198">
        <v>0</v>
      </c>
      <c r="E6" s="198">
        <v>0</v>
      </c>
      <c r="F6" s="198">
        <v>4</v>
      </c>
      <c r="G6" s="198">
        <v>47</v>
      </c>
      <c r="H6" s="198">
        <v>63</v>
      </c>
      <c r="I6" s="198">
        <v>50</v>
      </c>
      <c r="J6" s="198">
        <v>45</v>
      </c>
      <c r="K6" s="198">
        <v>35</v>
      </c>
      <c r="L6" s="198">
        <v>29</v>
      </c>
      <c r="M6" s="198">
        <v>41</v>
      </c>
      <c r="N6" s="198">
        <v>18</v>
      </c>
      <c r="O6" s="198">
        <v>17</v>
      </c>
      <c r="P6" s="198">
        <v>8</v>
      </c>
      <c r="Q6" s="198">
        <v>8</v>
      </c>
      <c r="R6" s="198">
        <v>11</v>
      </c>
      <c r="S6" s="198">
        <v>5</v>
      </c>
      <c r="T6" s="198">
        <v>7</v>
      </c>
      <c r="U6" s="198">
        <v>1</v>
      </c>
    </row>
    <row r="7" spans="1:22" ht="15" customHeight="1" x14ac:dyDescent="0.2">
      <c r="A7" s="459"/>
      <c r="B7" s="237" t="s">
        <v>21</v>
      </c>
      <c r="C7" s="198">
        <v>270</v>
      </c>
      <c r="D7" s="198">
        <v>0</v>
      </c>
      <c r="E7" s="198">
        <v>0</v>
      </c>
      <c r="F7" s="198">
        <v>3</v>
      </c>
      <c r="G7" s="198">
        <v>24</v>
      </c>
      <c r="H7" s="198">
        <v>41</v>
      </c>
      <c r="I7" s="198">
        <v>40</v>
      </c>
      <c r="J7" s="198">
        <v>37</v>
      </c>
      <c r="K7" s="198">
        <v>20</v>
      </c>
      <c r="L7" s="198">
        <v>17</v>
      </c>
      <c r="M7" s="198">
        <v>21</v>
      </c>
      <c r="N7" s="198">
        <v>21</v>
      </c>
      <c r="O7" s="198">
        <v>12</v>
      </c>
      <c r="P7" s="198">
        <v>9</v>
      </c>
      <c r="Q7" s="198">
        <v>8</v>
      </c>
      <c r="R7" s="198">
        <v>9</v>
      </c>
      <c r="S7" s="198">
        <v>2</v>
      </c>
      <c r="T7" s="198">
        <v>4</v>
      </c>
      <c r="U7" s="198">
        <v>2</v>
      </c>
    </row>
    <row r="8" spans="1:22" ht="15" customHeight="1" x14ac:dyDescent="0.2">
      <c r="A8" s="415" t="s">
        <v>305</v>
      </c>
      <c r="B8" s="2" t="s">
        <v>0</v>
      </c>
      <c r="C8" s="3">
        <v>6960</v>
      </c>
      <c r="D8" s="3">
        <v>126</v>
      </c>
      <c r="E8" s="3">
        <v>343</v>
      </c>
      <c r="F8" s="3">
        <v>737</v>
      </c>
      <c r="G8" s="3">
        <v>943</v>
      </c>
      <c r="H8" s="3">
        <v>843</v>
      </c>
      <c r="I8" s="3">
        <v>733</v>
      </c>
      <c r="J8" s="3">
        <v>643</v>
      </c>
      <c r="K8" s="3">
        <v>548</v>
      </c>
      <c r="L8" s="3">
        <v>453</v>
      </c>
      <c r="M8" s="3">
        <v>443</v>
      </c>
      <c r="N8" s="3">
        <v>351</v>
      </c>
      <c r="O8" s="3">
        <v>255</v>
      </c>
      <c r="P8" s="3">
        <v>167</v>
      </c>
      <c r="Q8" s="3">
        <v>107</v>
      </c>
      <c r="R8" s="3">
        <v>98</v>
      </c>
      <c r="S8" s="3">
        <v>73</v>
      </c>
      <c r="T8" s="3">
        <v>57</v>
      </c>
      <c r="U8" s="3">
        <v>40</v>
      </c>
    </row>
    <row r="9" spans="1:22" ht="15" customHeight="1" x14ac:dyDescent="0.2">
      <c r="A9" s="415"/>
      <c r="B9" s="2" t="s">
        <v>20</v>
      </c>
      <c r="C9" s="3">
        <v>3567</v>
      </c>
      <c r="D9" s="3">
        <v>80</v>
      </c>
      <c r="E9" s="3">
        <v>239</v>
      </c>
      <c r="F9" s="3">
        <v>336</v>
      </c>
      <c r="G9" s="3">
        <v>377</v>
      </c>
      <c r="H9" s="3">
        <v>415</v>
      </c>
      <c r="I9" s="3">
        <v>399</v>
      </c>
      <c r="J9" s="3">
        <v>356</v>
      </c>
      <c r="K9" s="3">
        <v>299</v>
      </c>
      <c r="L9" s="3">
        <v>264</v>
      </c>
      <c r="M9" s="3">
        <v>240</v>
      </c>
      <c r="N9" s="3">
        <v>179</v>
      </c>
      <c r="O9" s="3">
        <v>123</v>
      </c>
      <c r="P9" s="3">
        <v>81</v>
      </c>
      <c r="Q9" s="3">
        <v>53</v>
      </c>
      <c r="R9" s="3">
        <v>47</v>
      </c>
      <c r="S9" s="3">
        <v>36</v>
      </c>
      <c r="T9" s="3">
        <v>26</v>
      </c>
      <c r="U9" s="3">
        <v>17</v>
      </c>
    </row>
    <row r="10" spans="1:22" ht="15" customHeight="1" x14ac:dyDescent="0.2">
      <c r="A10" s="415"/>
      <c r="B10" s="2" t="s">
        <v>21</v>
      </c>
      <c r="C10" s="3">
        <v>3393</v>
      </c>
      <c r="D10" s="3">
        <v>46</v>
      </c>
      <c r="E10" s="3">
        <v>104</v>
      </c>
      <c r="F10" s="3">
        <v>401</v>
      </c>
      <c r="G10" s="3">
        <v>566</v>
      </c>
      <c r="H10" s="3">
        <v>428</v>
      </c>
      <c r="I10" s="3">
        <v>334</v>
      </c>
      <c r="J10" s="3">
        <v>287</v>
      </c>
      <c r="K10" s="3">
        <v>249</v>
      </c>
      <c r="L10" s="3">
        <v>189</v>
      </c>
      <c r="M10" s="3">
        <v>203</v>
      </c>
      <c r="N10" s="3">
        <v>172</v>
      </c>
      <c r="O10" s="3">
        <v>132</v>
      </c>
      <c r="P10" s="3">
        <v>86</v>
      </c>
      <c r="Q10" s="3">
        <v>54</v>
      </c>
      <c r="R10" s="3">
        <v>51</v>
      </c>
      <c r="S10" s="3">
        <v>37</v>
      </c>
      <c r="T10" s="3">
        <v>31</v>
      </c>
      <c r="U10" s="3">
        <v>23</v>
      </c>
    </row>
    <row r="11" spans="1:22" ht="15" customHeight="1" x14ac:dyDescent="0.2">
      <c r="A11" s="414" t="s">
        <v>306</v>
      </c>
      <c r="B11" s="237" t="s">
        <v>0</v>
      </c>
      <c r="C11" s="198">
        <v>3943</v>
      </c>
      <c r="D11" s="198">
        <v>0</v>
      </c>
      <c r="E11" s="198">
        <v>7</v>
      </c>
      <c r="F11" s="198">
        <v>300</v>
      </c>
      <c r="G11" s="198">
        <v>580</v>
      </c>
      <c r="H11" s="198">
        <v>554</v>
      </c>
      <c r="I11" s="198">
        <v>639</v>
      </c>
      <c r="J11" s="198">
        <v>540</v>
      </c>
      <c r="K11" s="198">
        <v>396</v>
      </c>
      <c r="L11" s="198">
        <v>310</v>
      </c>
      <c r="M11" s="198">
        <v>244</v>
      </c>
      <c r="N11" s="198">
        <v>185</v>
      </c>
      <c r="O11" s="198">
        <v>105</v>
      </c>
      <c r="P11" s="198">
        <v>51</v>
      </c>
      <c r="Q11" s="198">
        <v>24</v>
      </c>
      <c r="R11" s="198">
        <v>6</v>
      </c>
      <c r="S11" s="198">
        <v>2</v>
      </c>
      <c r="T11" s="198">
        <v>0</v>
      </c>
      <c r="U11" s="198">
        <v>0</v>
      </c>
    </row>
    <row r="12" spans="1:22" ht="15" customHeight="1" x14ac:dyDescent="0.2">
      <c r="A12" s="414"/>
      <c r="B12" s="237" t="s">
        <v>20</v>
      </c>
      <c r="C12" s="198">
        <v>3098</v>
      </c>
      <c r="D12" s="198">
        <v>0</v>
      </c>
      <c r="E12" s="198">
        <v>5</v>
      </c>
      <c r="F12" s="198">
        <v>196</v>
      </c>
      <c r="G12" s="198">
        <v>390</v>
      </c>
      <c r="H12" s="198">
        <v>471</v>
      </c>
      <c r="I12" s="198">
        <v>517</v>
      </c>
      <c r="J12" s="198">
        <v>439</v>
      </c>
      <c r="K12" s="198">
        <v>326</v>
      </c>
      <c r="L12" s="198">
        <v>262</v>
      </c>
      <c r="M12" s="198">
        <v>196</v>
      </c>
      <c r="N12" s="198">
        <v>145</v>
      </c>
      <c r="O12" s="198">
        <v>88</v>
      </c>
      <c r="P12" s="198">
        <v>38</v>
      </c>
      <c r="Q12" s="198">
        <v>18</v>
      </c>
      <c r="R12" s="198">
        <v>5</v>
      </c>
      <c r="S12" s="198">
        <v>2</v>
      </c>
      <c r="T12" s="198">
        <v>0</v>
      </c>
      <c r="U12" s="198">
        <v>0</v>
      </c>
    </row>
    <row r="13" spans="1:22" ht="15" customHeight="1" x14ac:dyDescent="0.2">
      <c r="A13" s="414"/>
      <c r="B13" s="237" t="s">
        <v>21</v>
      </c>
      <c r="C13" s="198">
        <v>845</v>
      </c>
      <c r="D13" s="198">
        <v>0</v>
      </c>
      <c r="E13" s="198">
        <v>2</v>
      </c>
      <c r="F13" s="198">
        <v>104</v>
      </c>
      <c r="G13" s="198">
        <v>190</v>
      </c>
      <c r="H13" s="198">
        <v>83</v>
      </c>
      <c r="I13" s="198">
        <v>122</v>
      </c>
      <c r="J13" s="198">
        <v>101</v>
      </c>
      <c r="K13" s="198">
        <v>70</v>
      </c>
      <c r="L13" s="198">
        <v>48</v>
      </c>
      <c r="M13" s="198">
        <v>48</v>
      </c>
      <c r="N13" s="198">
        <v>40</v>
      </c>
      <c r="O13" s="198">
        <v>17</v>
      </c>
      <c r="P13" s="198">
        <v>13</v>
      </c>
      <c r="Q13" s="198">
        <v>6</v>
      </c>
      <c r="R13" s="198">
        <v>1</v>
      </c>
      <c r="S13" s="198">
        <v>0</v>
      </c>
      <c r="T13" s="198">
        <v>0</v>
      </c>
      <c r="U13" s="198">
        <v>0</v>
      </c>
    </row>
    <row r="14" spans="1:22" ht="15" customHeight="1" x14ac:dyDescent="0.2">
      <c r="A14" s="415" t="s">
        <v>307</v>
      </c>
      <c r="B14" s="2" t="s">
        <v>0</v>
      </c>
      <c r="C14" s="3">
        <v>759</v>
      </c>
      <c r="D14" s="3">
        <v>1</v>
      </c>
      <c r="E14" s="3">
        <v>4</v>
      </c>
      <c r="F14" s="3">
        <v>50</v>
      </c>
      <c r="G14" s="3">
        <v>129</v>
      </c>
      <c r="H14" s="3">
        <v>88</v>
      </c>
      <c r="I14" s="3">
        <v>129</v>
      </c>
      <c r="J14" s="3">
        <v>112</v>
      </c>
      <c r="K14" s="3">
        <v>92</v>
      </c>
      <c r="L14" s="3">
        <v>51</v>
      </c>
      <c r="M14" s="3">
        <v>41</v>
      </c>
      <c r="N14" s="3">
        <v>30</v>
      </c>
      <c r="O14" s="3">
        <v>23</v>
      </c>
      <c r="P14" s="3">
        <v>3</v>
      </c>
      <c r="Q14" s="3">
        <v>1</v>
      </c>
      <c r="R14" s="3">
        <v>3</v>
      </c>
      <c r="S14" s="3">
        <v>1</v>
      </c>
      <c r="T14" s="3">
        <v>1</v>
      </c>
      <c r="U14" s="3">
        <v>0</v>
      </c>
    </row>
    <row r="15" spans="1:22" ht="15" customHeight="1" x14ac:dyDescent="0.2">
      <c r="A15" s="415"/>
      <c r="B15" s="344" t="s">
        <v>20</v>
      </c>
      <c r="C15" s="3">
        <v>655</v>
      </c>
      <c r="D15" s="3">
        <v>0</v>
      </c>
      <c r="E15" s="3">
        <v>3</v>
      </c>
      <c r="F15" s="3">
        <v>35</v>
      </c>
      <c r="G15" s="3">
        <v>102</v>
      </c>
      <c r="H15" s="3">
        <v>77</v>
      </c>
      <c r="I15" s="3">
        <v>116</v>
      </c>
      <c r="J15" s="3">
        <v>102</v>
      </c>
      <c r="K15" s="3">
        <v>82</v>
      </c>
      <c r="L15" s="3">
        <v>47</v>
      </c>
      <c r="M15" s="3">
        <v>36</v>
      </c>
      <c r="N15" s="3">
        <v>27</v>
      </c>
      <c r="O15" s="3">
        <v>20</v>
      </c>
      <c r="P15" s="3">
        <v>3</v>
      </c>
      <c r="Q15" s="3">
        <v>1</v>
      </c>
      <c r="R15" s="3">
        <v>2</v>
      </c>
      <c r="S15" s="3">
        <v>1</v>
      </c>
      <c r="T15" s="3">
        <v>1</v>
      </c>
      <c r="U15" s="3">
        <v>0</v>
      </c>
    </row>
    <row r="16" spans="1:22" ht="15" customHeight="1" x14ac:dyDescent="0.2">
      <c r="A16" s="415"/>
      <c r="B16" s="344" t="s">
        <v>21</v>
      </c>
      <c r="C16" s="3">
        <v>104</v>
      </c>
      <c r="D16" s="3">
        <v>1</v>
      </c>
      <c r="E16" s="3">
        <v>1</v>
      </c>
      <c r="F16" s="3">
        <v>15</v>
      </c>
      <c r="G16" s="3">
        <v>27</v>
      </c>
      <c r="H16" s="3">
        <v>11</v>
      </c>
      <c r="I16" s="3">
        <v>13</v>
      </c>
      <c r="J16" s="3">
        <v>10</v>
      </c>
      <c r="K16" s="3">
        <v>10</v>
      </c>
      <c r="L16" s="3">
        <v>4</v>
      </c>
      <c r="M16" s="3">
        <v>5</v>
      </c>
      <c r="N16" s="3">
        <v>3</v>
      </c>
      <c r="O16" s="3">
        <v>3</v>
      </c>
      <c r="P16" s="3">
        <v>0</v>
      </c>
      <c r="Q16" s="3">
        <v>0</v>
      </c>
      <c r="R16" s="3">
        <v>1</v>
      </c>
      <c r="S16" s="3">
        <v>0</v>
      </c>
      <c r="T16" s="3">
        <v>0</v>
      </c>
      <c r="U16" s="3">
        <v>0</v>
      </c>
      <c r="V16" s="286"/>
    </row>
    <row r="17" spans="1:21" ht="15" customHeight="1" x14ac:dyDescent="0.2">
      <c r="A17" s="450" t="s">
        <v>308</v>
      </c>
      <c r="B17" s="237" t="s">
        <v>0</v>
      </c>
      <c r="C17" s="198">
        <v>420</v>
      </c>
      <c r="D17" s="198">
        <v>0</v>
      </c>
      <c r="E17" s="198">
        <v>2</v>
      </c>
      <c r="F17" s="198">
        <v>6</v>
      </c>
      <c r="G17" s="198">
        <v>33</v>
      </c>
      <c r="H17" s="198">
        <v>58</v>
      </c>
      <c r="I17" s="198">
        <v>58</v>
      </c>
      <c r="J17" s="198">
        <v>55</v>
      </c>
      <c r="K17" s="198">
        <v>50</v>
      </c>
      <c r="L17" s="198">
        <v>31</v>
      </c>
      <c r="M17" s="198">
        <v>47</v>
      </c>
      <c r="N17" s="198">
        <v>29</v>
      </c>
      <c r="O17" s="198">
        <v>19</v>
      </c>
      <c r="P17" s="198">
        <v>17</v>
      </c>
      <c r="Q17" s="198">
        <v>11</v>
      </c>
      <c r="R17" s="198">
        <v>2</v>
      </c>
      <c r="S17" s="198">
        <v>2</v>
      </c>
      <c r="T17" s="198">
        <v>0</v>
      </c>
      <c r="U17" s="198">
        <v>0</v>
      </c>
    </row>
    <row r="18" spans="1:21" ht="15" customHeight="1" x14ac:dyDescent="0.2">
      <c r="A18" s="414"/>
      <c r="B18" s="237" t="s">
        <v>20</v>
      </c>
      <c r="C18" s="198">
        <v>231</v>
      </c>
      <c r="D18" s="198">
        <v>0</v>
      </c>
      <c r="E18" s="198">
        <v>2</v>
      </c>
      <c r="F18" s="198">
        <v>3</v>
      </c>
      <c r="G18" s="198">
        <v>13</v>
      </c>
      <c r="H18" s="198">
        <v>40</v>
      </c>
      <c r="I18" s="198">
        <v>33</v>
      </c>
      <c r="J18" s="198">
        <v>31</v>
      </c>
      <c r="K18" s="198">
        <v>29</v>
      </c>
      <c r="L18" s="198">
        <v>16</v>
      </c>
      <c r="M18" s="198">
        <v>23</v>
      </c>
      <c r="N18" s="198">
        <v>13</v>
      </c>
      <c r="O18" s="198">
        <v>12</v>
      </c>
      <c r="P18" s="198">
        <v>7</v>
      </c>
      <c r="Q18" s="198">
        <v>7</v>
      </c>
      <c r="R18" s="198">
        <v>1</v>
      </c>
      <c r="S18" s="198">
        <v>1</v>
      </c>
      <c r="T18" s="198">
        <v>0</v>
      </c>
      <c r="U18" s="198">
        <v>0</v>
      </c>
    </row>
    <row r="19" spans="1:21" ht="15" customHeight="1" x14ac:dyDescent="0.2">
      <c r="A19" s="414"/>
      <c r="B19" s="237" t="s">
        <v>21</v>
      </c>
      <c r="C19" s="198">
        <v>189</v>
      </c>
      <c r="D19" s="198">
        <v>0</v>
      </c>
      <c r="E19" s="198">
        <v>0</v>
      </c>
      <c r="F19" s="198">
        <v>3</v>
      </c>
      <c r="G19" s="198">
        <v>20</v>
      </c>
      <c r="H19" s="198">
        <v>18</v>
      </c>
      <c r="I19" s="198">
        <v>25</v>
      </c>
      <c r="J19" s="198">
        <v>24</v>
      </c>
      <c r="K19" s="198">
        <v>21</v>
      </c>
      <c r="L19" s="198">
        <v>15</v>
      </c>
      <c r="M19" s="198">
        <v>24</v>
      </c>
      <c r="N19" s="198">
        <v>16</v>
      </c>
      <c r="O19" s="198">
        <v>7</v>
      </c>
      <c r="P19" s="198">
        <v>10</v>
      </c>
      <c r="Q19" s="198">
        <v>4</v>
      </c>
      <c r="R19" s="198">
        <v>1</v>
      </c>
      <c r="S19" s="198">
        <v>1</v>
      </c>
      <c r="T19" s="198">
        <v>0</v>
      </c>
      <c r="U19" s="198">
        <v>0</v>
      </c>
    </row>
    <row r="20" spans="1:21" ht="15" customHeight="1" x14ac:dyDescent="0.2">
      <c r="A20" s="415" t="s">
        <v>309</v>
      </c>
      <c r="B20" s="2" t="s">
        <v>0</v>
      </c>
      <c r="C20" s="3">
        <v>135</v>
      </c>
      <c r="D20" s="3">
        <v>0</v>
      </c>
      <c r="E20" s="3">
        <v>4</v>
      </c>
      <c r="F20" s="3">
        <v>10</v>
      </c>
      <c r="G20" s="3">
        <v>18</v>
      </c>
      <c r="H20" s="3">
        <v>26</v>
      </c>
      <c r="I20" s="3">
        <v>16</v>
      </c>
      <c r="J20" s="3">
        <v>19</v>
      </c>
      <c r="K20" s="3">
        <v>12</v>
      </c>
      <c r="L20" s="3">
        <v>7</v>
      </c>
      <c r="M20" s="3">
        <v>7</v>
      </c>
      <c r="N20" s="3">
        <v>9</v>
      </c>
      <c r="O20" s="3">
        <v>5</v>
      </c>
      <c r="P20" s="3">
        <v>2</v>
      </c>
      <c r="Q20" s="3">
        <v>0</v>
      </c>
      <c r="R20" s="3">
        <v>0</v>
      </c>
      <c r="S20" s="3">
        <v>0</v>
      </c>
      <c r="T20" s="3">
        <v>0</v>
      </c>
      <c r="U20" s="3">
        <v>0</v>
      </c>
    </row>
    <row r="21" spans="1:21" ht="15" customHeight="1" x14ac:dyDescent="0.2">
      <c r="A21" s="415"/>
      <c r="B21" s="2" t="s">
        <v>20</v>
      </c>
      <c r="C21" s="3">
        <v>78</v>
      </c>
      <c r="D21" s="3">
        <v>0</v>
      </c>
      <c r="E21" s="3">
        <v>2</v>
      </c>
      <c r="F21" s="3">
        <v>3</v>
      </c>
      <c r="G21" s="3">
        <v>12</v>
      </c>
      <c r="H21" s="3">
        <v>16</v>
      </c>
      <c r="I21" s="3">
        <v>12</v>
      </c>
      <c r="J21" s="3">
        <v>10</v>
      </c>
      <c r="K21" s="3">
        <v>4</v>
      </c>
      <c r="L21" s="3">
        <v>4</v>
      </c>
      <c r="M21" s="3">
        <v>5</v>
      </c>
      <c r="N21" s="3">
        <v>6</v>
      </c>
      <c r="O21" s="3">
        <v>3</v>
      </c>
      <c r="P21" s="3">
        <v>1</v>
      </c>
      <c r="Q21" s="3">
        <v>0</v>
      </c>
      <c r="R21" s="3">
        <v>0</v>
      </c>
      <c r="S21" s="3">
        <v>0</v>
      </c>
      <c r="T21" s="3">
        <v>0</v>
      </c>
      <c r="U21" s="3">
        <v>0</v>
      </c>
    </row>
    <row r="22" spans="1:21" ht="15" customHeight="1" x14ac:dyDescent="0.2">
      <c r="A22" s="415"/>
      <c r="B22" s="2" t="s">
        <v>21</v>
      </c>
      <c r="C22" s="3">
        <v>57</v>
      </c>
      <c r="D22" s="3">
        <v>0</v>
      </c>
      <c r="E22" s="3">
        <v>2</v>
      </c>
      <c r="F22" s="3">
        <v>7</v>
      </c>
      <c r="G22" s="3">
        <v>6</v>
      </c>
      <c r="H22" s="3">
        <v>10</v>
      </c>
      <c r="I22" s="3">
        <v>4</v>
      </c>
      <c r="J22" s="3">
        <v>9</v>
      </c>
      <c r="K22" s="3">
        <v>8</v>
      </c>
      <c r="L22" s="3">
        <v>3</v>
      </c>
      <c r="M22" s="3">
        <v>2</v>
      </c>
      <c r="N22" s="3">
        <v>3</v>
      </c>
      <c r="O22" s="3">
        <v>2</v>
      </c>
      <c r="P22" s="3">
        <v>1</v>
      </c>
      <c r="Q22" s="3">
        <v>0</v>
      </c>
      <c r="R22" s="3">
        <v>0</v>
      </c>
      <c r="S22" s="3">
        <v>0</v>
      </c>
      <c r="T22" s="3">
        <v>0</v>
      </c>
      <c r="U22" s="3">
        <v>0</v>
      </c>
    </row>
    <row r="23" spans="1:21" ht="15" customHeight="1" x14ac:dyDescent="0.2">
      <c r="A23" s="450" t="s">
        <v>310</v>
      </c>
      <c r="B23" s="237" t="s">
        <v>0</v>
      </c>
      <c r="C23" s="198">
        <v>51</v>
      </c>
      <c r="D23" s="198">
        <v>0</v>
      </c>
      <c r="E23" s="198">
        <v>0</v>
      </c>
      <c r="F23" s="198">
        <v>0</v>
      </c>
      <c r="G23" s="198">
        <v>9</v>
      </c>
      <c r="H23" s="198">
        <v>8</v>
      </c>
      <c r="I23" s="198">
        <v>7</v>
      </c>
      <c r="J23" s="198">
        <v>4</v>
      </c>
      <c r="K23" s="198">
        <v>4</v>
      </c>
      <c r="L23" s="198">
        <v>7</v>
      </c>
      <c r="M23" s="198">
        <v>3</v>
      </c>
      <c r="N23" s="198">
        <v>4</v>
      </c>
      <c r="O23" s="198">
        <v>1</v>
      </c>
      <c r="P23" s="198">
        <v>2</v>
      </c>
      <c r="Q23" s="198">
        <v>1</v>
      </c>
      <c r="R23" s="198">
        <v>1</v>
      </c>
      <c r="S23" s="198">
        <v>0</v>
      </c>
      <c r="T23" s="198">
        <v>0</v>
      </c>
      <c r="U23" s="198">
        <v>0</v>
      </c>
    </row>
    <row r="24" spans="1:21" ht="15" customHeight="1" x14ac:dyDescent="0.2">
      <c r="A24" s="414"/>
      <c r="B24" s="237" t="s">
        <v>20</v>
      </c>
      <c r="C24" s="198">
        <v>25</v>
      </c>
      <c r="D24" s="198">
        <v>0</v>
      </c>
      <c r="E24" s="198">
        <v>0</v>
      </c>
      <c r="F24" s="198">
        <v>0</v>
      </c>
      <c r="G24" s="198">
        <v>6</v>
      </c>
      <c r="H24" s="198">
        <v>5</v>
      </c>
      <c r="I24" s="198">
        <v>2</v>
      </c>
      <c r="J24" s="198">
        <v>4</v>
      </c>
      <c r="K24" s="198">
        <v>1</v>
      </c>
      <c r="L24" s="198">
        <v>3</v>
      </c>
      <c r="M24" s="198">
        <v>1</v>
      </c>
      <c r="N24" s="198">
        <v>2</v>
      </c>
      <c r="O24" s="198">
        <v>0</v>
      </c>
      <c r="P24" s="198">
        <v>1</v>
      </c>
      <c r="Q24" s="198">
        <v>0</v>
      </c>
      <c r="R24" s="198">
        <v>0</v>
      </c>
      <c r="S24" s="198">
        <v>0</v>
      </c>
      <c r="T24" s="198">
        <v>0</v>
      </c>
      <c r="U24" s="198">
        <v>0</v>
      </c>
    </row>
    <row r="25" spans="1:21" ht="15" customHeight="1" x14ac:dyDescent="0.2">
      <c r="A25" s="414"/>
      <c r="B25" s="237" t="s">
        <v>21</v>
      </c>
      <c r="C25" s="198">
        <v>26</v>
      </c>
      <c r="D25" s="198">
        <v>0</v>
      </c>
      <c r="E25" s="198">
        <v>0</v>
      </c>
      <c r="F25" s="198">
        <v>0</v>
      </c>
      <c r="G25" s="198">
        <v>3</v>
      </c>
      <c r="H25" s="198">
        <v>3</v>
      </c>
      <c r="I25" s="198">
        <v>5</v>
      </c>
      <c r="J25" s="198">
        <v>0</v>
      </c>
      <c r="K25" s="198">
        <v>3</v>
      </c>
      <c r="L25" s="198">
        <v>4</v>
      </c>
      <c r="M25" s="198">
        <v>2</v>
      </c>
      <c r="N25" s="198">
        <v>2</v>
      </c>
      <c r="O25" s="198">
        <v>1</v>
      </c>
      <c r="P25" s="198">
        <v>1</v>
      </c>
      <c r="Q25" s="198">
        <v>1</v>
      </c>
      <c r="R25" s="198">
        <v>1</v>
      </c>
      <c r="S25" s="198">
        <v>0</v>
      </c>
      <c r="T25" s="198">
        <v>0</v>
      </c>
      <c r="U25" s="198">
        <v>0</v>
      </c>
    </row>
    <row r="26" spans="1:21" ht="15" customHeight="1" x14ac:dyDescent="0.2">
      <c r="A26" s="415" t="s">
        <v>311</v>
      </c>
      <c r="B26" s="2" t="s">
        <v>0</v>
      </c>
      <c r="C26" s="3">
        <v>697</v>
      </c>
      <c r="D26" s="3">
        <v>22</v>
      </c>
      <c r="E26" s="3">
        <v>155</v>
      </c>
      <c r="F26" s="3">
        <v>259</v>
      </c>
      <c r="G26" s="3">
        <v>193</v>
      </c>
      <c r="H26" s="3">
        <v>10</v>
      </c>
      <c r="I26" s="3">
        <v>9</v>
      </c>
      <c r="J26" s="3">
        <v>6</v>
      </c>
      <c r="K26" s="3">
        <v>7</v>
      </c>
      <c r="L26" s="3">
        <v>4</v>
      </c>
      <c r="M26" s="3">
        <v>9</v>
      </c>
      <c r="N26" s="3">
        <v>4</v>
      </c>
      <c r="O26" s="3">
        <v>5</v>
      </c>
      <c r="P26" s="3">
        <v>3</v>
      </c>
      <c r="Q26" s="3">
        <v>3</v>
      </c>
      <c r="R26" s="3">
        <v>3</v>
      </c>
      <c r="S26" s="3">
        <v>2</v>
      </c>
      <c r="T26" s="3">
        <v>3</v>
      </c>
      <c r="U26" s="3">
        <v>0</v>
      </c>
    </row>
    <row r="27" spans="1:21" ht="15" customHeight="1" x14ac:dyDescent="0.2">
      <c r="A27" s="415"/>
      <c r="B27" s="2" t="s">
        <v>20</v>
      </c>
      <c r="C27" s="3">
        <v>332</v>
      </c>
      <c r="D27" s="3">
        <v>17</v>
      </c>
      <c r="E27" s="3">
        <v>112</v>
      </c>
      <c r="F27" s="3">
        <v>114</v>
      </c>
      <c r="G27" s="3">
        <v>60</v>
      </c>
      <c r="H27" s="3">
        <v>7</v>
      </c>
      <c r="I27" s="3">
        <v>2</v>
      </c>
      <c r="J27" s="3">
        <v>6</v>
      </c>
      <c r="K27" s="3">
        <v>2</v>
      </c>
      <c r="L27" s="3">
        <v>1</v>
      </c>
      <c r="M27" s="3">
        <v>3</v>
      </c>
      <c r="N27" s="3">
        <v>0</v>
      </c>
      <c r="O27" s="3">
        <v>4</v>
      </c>
      <c r="P27" s="3">
        <v>0</v>
      </c>
      <c r="Q27" s="3">
        <v>0</v>
      </c>
      <c r="R27" s="3">
        <v>0</v>
      </c>
      <c r="S27" s="3">
        <v>2</v>
      </c>
      <c r="T27" s="3">
        <v>2</v>
      </c>
      <c r="U27" s="3">
        <v>0</v>
      </c>
    </row>
    <row r="28" spans="1:21" ht="15" customHeight="1" x14ac:dyDescent="0.2">
      <c r="A28" s="415"/>
      <c r="B28" s="2" t="s">
        <v>21</v>
      </c>
      <c r="C28" s="3">
        <v>365</v>
      </c>
      <c r="D28" s="3">
        <v>5</v>
      </c>
      <c r="E28" s="3">
        <v>43</v>
      </c>
      <c r="F28" s="3">
        <v>145</v>
      </c>
      <c r="G28" s="3">
        <v>133</v>
      </c>
      <c r="H28" s="3">
        <v>3</v>
      </c>
      <c r="I28" s="3">
        <v>7</v>
      </c>
      <c r="J28" s="3">
        <v>0</v>
      </c>
      <c r="K28" s="3">
        <v>5</v>
      </c>
      <c r="L28" s="3">
        <v>3</v>
      </c>
      <c r="M28" s="3">
        <v>6</v>
      </c>
      <c r="N28" s="3">
        <v>4</v>
      </c>
      <c r="O28" s="3">
        <v>1</v>
      </c>
      <c r="P28" s="3">
        <v>3</v>
      </c>
      <c r="Q28" s="3">
        <v>3</v>
      </c>
      <c r="R28" s="3">
        <v>3</v>
      </c>
      <c r="S28" s="3">
        <v>0</v>
      </c>
      <c r="T28" s="3">
        <v>1</v>
      </c>
      <c r="U28" s="3">
        <v>0</v>
      </c>
    </row>
    <row r="29" spans="1:21" ht="15" customHeight="1" x14ac:dyDescent="0.2">
      <c r="A29" s="414" t="s">
        <v>312</v>
      </c>
      <c r="B29" s="237" t="s">
        <v>0</v>
      </c>
      <c r="C29" s="198">
        <v>240</v>
      </c>
      <c r="D29" s="198">
        <v>0</v>
      </c>
      <c r="E29" s="198">
        <v>0</v>
      </c>
      <c r="F29" s="198">
        <v>1</v>
      </c>
      <c r="G29" s="198">
        <v>24</v>
      </c>
      <c r="H29" s="198">
        <v>68</v>
      </c>
      <c r="I29" s="198">
        <v>67</v>
      </c>
      <c r="J29" s="198">
        <v>39</v>
      </c>
      <c r="K29" s="198">
        <v>30</v>
      </c>
      <c r="L29" s="198">
        <v>10</v>
      </c>
      <c r="M29" s="198">
        <v>1</v>
      </c>
      <c r="N29" s="198">
        <v>0</v>
      </c>
      <c r="O29" s="198">
        <v>0</v>
      </c>
      <c r="P29" s="198">
        <v>0</v>
      </c>
      <c r="Q29" s="198">
        <v>0</v>
      </c>
      <c r="R29" s="198">
        <v>0</v>
      </c>
      <c r="S29" s="198">
        <v>0</v>
      </c>
      <c r="T29" s="198">
        <v>0</v>
      </c>
      <c r="U29" s="198">
        <v>0</v>
      </c>
    </row>
    <row r="30" spans="1:21" ht="15" customHeight="1" x14ac:dyDescent="0.2">
      <c r="A30" s="414"/>
      <c r="B30" s="237" t="s">
        <v>20</v>
      </c>
      <c r="C30" s="198">
        <v>1</v>
      </c>
      <c r="D30" s="198">
        <v>0</v>
      </c>
      <c r="E30" s="198">
        <v>0</v>
      </c>
      <c r="F30" s="198">
        <v>0</v>
      </c>
      <c r="G30" s="198">
        <v>0</v>
      </c>
      <c r="H30" s="198">
        <v>0</v>
      </c>
      <c r="I30" s="198">
        <v>0</v>
      </c>
      <c r="J30" s="198">
        <v>0</v>
      </c>
      <c r="K30" s="198">
        <v>0</v>
      </c>
      <c r="L30" s="198">
        <v>0</v>
      </c>
      <c r="M30" s="198">
        <v>1</v>
      </c>
      <c r="N30" s="198">
        <v>0</v>
      </c>
      <c r="O30" s="198">
        <v>0</v>
      </c>
      <c r="P30" s="198">
        <v>0</v>
      </c>
      <c r="Q30" s="198">
        <v>0</v>
      </c>
      <c r="R30" s="198">
        <v>0</v>
      </c>
      <c r="S30" s="198">
        <v>0</v>
      </c>
      <c r="T30" s="198">
        <v>0</v>
      </c>
      <c r="U30" s="198">
        <v>0</v>
      </c>
    </row>
    <row r="31" spans="1:21" ht="15" customHeight="1" x14ac:dyDescent="0.2">
      <c r="A31" s="414"/>
      <c r="B31" s="237" t="s">
        <v>21</v>
      </c>
      <c r="C31" s="198">
        <v>239</v>
      </c>
      <c r="D31" s="198">
        <v>0</v>
      </c>
      <c r="E31" s="198">
        <v>0</v>
      </c>
      <c r="F31" s="198">
        <v>1</v>
      </c>
      <c r="G31" s="198">
        <v>24</v>
      </c>
      <c r="H31" s="198">
        <v>68</v>
      </c>
      <c r="I31" s="198">
        <v>67</v>
      </c>
      <c r="J31" s="198">
        <v>39</v>
      </c>
      <c r="K31" s="198">
        <v>30</v>
      </c>
      <c r="L31" s="198">
        <v>10</v>
      </c>
      <c r="M31" s="198">
        <v>0</v>
      </c>
      <c r="N31" s="198">
        <v>0</v>
      </c>
      <c r="O31" s="198">
        <v>0</v>
      </c>
      <c r="P31" s="198">
        <v>0</v>
      </c>
      <c r="Q31" s="198">
        <v>0</v>
      </c>
      <c r="R31" s="198">
        <v>0</v>
      </c>
      <c r="S31" s="198">
        <v>0</v>
      </c>
      <c r="T31" s="198">
        <v>0</v>
      </c>
      <c r="U31" s="198">
        <v>0</v>
      </c>
    </row>
    <row r="32" spans="1:21" ht="15" customHeight="1" x14ac:dyDescent="0.2">
      <c r="A32" s="415" t="s">
        <v>313</v>
      </c>
      <c r="B32" s="2" t="s">
        <v>0</v>
      </c>
      <c r="C32" s="3">
        <v>18</v>
      </c>
      <c r="D32" s="3">
        <v>0</v>
      </c>
      <c r="E32" s="3">
        <v>0</v>
      </c>
      <c r="F32" s="3">
        <v>0</v>
      </c>
      <c r="G32" s="3">
        <v>7</v>
      </c>
      <c r="H32" s="3">
        <v>3</v>
      </c>
      <c r="I32" s="3">
        <v>3</v>
      </c>
      <c r="J32" s="3">
        <v>1</v>
      </c>
      <c r="K32" s="3">
        <v>2</v>
      </c>
      <c r="L32" s="3">
        <v>0</v>
      </c>
      <c r="M32" s="3">
        <v>1</v>
      </c>
      <c r="N32" s="3">
        <v>1</v>
      </c>
      <c r="O32" s="3">
        <v>0</v>
      </c>
      <c r="P32" s="3">
        <v>0</v>
      </c>
      <c r="Q32" s="3">
        <v>0</v>
      </c>
      <c r="R32" s="3">
        <v>0</v>
      </c>
      <c r="S32" s="3">
        <v>0</v>
      </c>
      <c r="T32" s="3">
        <v>0</v>
      </c>
      <c r="U32" s="3">
        <v>0</v>
      </c>
    </row>
    <row r="33" spans="1:21" ht="15" customHeight="1" x14ac:dyDescent="0.2">
      <c r="A33" s="415"/>
      <c r="B33" s="2" t="s">
        <v>20</v>
      </c>
      <c r="C33" s="3">
        <v>1</v>
      </c>
      <c r="D33" s="3">
        <v>0</v>
      </c>
      <c r="E33" s="3">
        <v>0</v>
      </c>
      <c r="F33" s="3">
        <v>0</v>
      </c>
      <c r="G33" s="3">
        <v>1</v>
      </c>
      <c r="H33" s="3">
        <v>0</v>
      </c>
      <c r="I33" s="3">
        <v>0</v>
      </c>
      <c r="J33" s="3">
        <v>0</v>
      </c>
      <c r="K33" s="3">
        <v>0</v>
      </c>
      <c r="L33" s="3">
        <v>0</v>
      </c>
      <c r="M33" s="3">
        <v>0</v>
      </c>
      <c r="N33" s="3">
        <v>0</v>
      </c>
      <c r="O33" s="3">
        <v>0</v>
      </c>
      <c r="P33" s="3">
        <v>0</v>
      </c>
      <c r="Q33" s="3">
        <v>0</v>
      </c>
      <c r="R33" s="3">
        <v>0</v>
      </c>
      <c r="S33" s="3">
        <v>0</v>
      </c>
      <c r="T33" s="3">
        <v>0</v>
      </c>
      <c r="U33" s="3">
        <v>0</v>
      </c>
    </row>
    <row r="34" spans="1:21" ht="15" customHeight="1" x14ac:dyDescent="0.2">
      <c r="A34" s="415"/>
      <c r="B34" s="2" t="s">
        <v>21</v>
      </c>
      <c r="C34" s="3">
        <v>17</v>
      </c>
      <c r="D34" s="3">
        <v>0</v>
      </c>
      <c r="E34" s="3">
        <v>0</v>
      </c>
      <c r="F34" s="3">
        <v>0</v>
      </c>
      <c r="G34" s="3">
        <v>6</v>
      </c>
      <c r="H34" s="3">
        <v>3</v>
      </c>
      <c r="I34" s="3">
        <v>3</v>
      </c>
      <c r="J34" s="3">
        <v>1</v>
      </c>
      <c r="K34" s="3">
        <v>2</v>
      </c>
      <c r="L34" s="3">
        <v>0</v>
      </c>
      <c r="M34" s="3">
        <v>1</v>
      </c>
      <c r="N34" s="3">
        <v>1</v>
      </c>
      <c r="O34" s="3">
        <v>0</v>
      </c>
      <c r="P34" s="3">
        <v>0</v>
      </c>
      <c r="Q34" s="3">
        <v>0</v>
      </c>
      <c r="R34" s="3">
        <v>0</v>
      </c>
      <c r="S34" s="3">
        <v>0</v>
      </c>
      <c r="T34" s="3">
        <v>0</v>
      </c>
      <c r="U34" s="3">
        <v>0</v>
      </c>
    </row>
    <row r="35" spans="1:21" ht="15" customHeight="1" x14ac:dyDescent="0.2">
      <c r="A35" s="450" t="s">
        <v>314</v>
      </c>
      <c r="B35" s="237" t="s">
        <v>0</v>
      </c>
      <c r="C35" s="198">
        <v>76</v>
      </c>
      <c r="D35" s="198">
        <v>0</v>
      </c>
      <c r="E35" s="198">
        <v>5</v>
      </c>
      <c r="F35" s="198">
        <v>0</v>
      </c>
      <c r="G35" s="198">
        <v>6</v>
      </c>
      <c r="H35" s="198">
        <v>3</v>
      </c>
      <c r="I35" s="198">
        <v>6</v>
      </c>
      <c r="J35" s="198">
        <v>7</v>
      </c>
      <c r="K35" s="198">
        <v>10</v>
      </c>
      <c r="L35" s="198">
        <v>5</v>
      </c>
      <c r="M35" s="198">
        <v>11</v>
      </c>
      <c r="N35" s="198">
        <v>6</v>
      </c>
      <c r="O35" s="198">
        <v>9</v>
      </c>
      <c r="P35" s="198">
        <v>4</v>
      </c>
      <c r="Q35" s="198">
        <v>2</v>
      </c>
      <c r="R35" s="198">
        <v>1</v>
      </c>
      <c r="S35" s="198">
        <v>1</v>
      </c>
      <c r="T35" s="198">
        <v>0</v>
      </c>
      <c r="U35" s="198">
        <v>0</v>
      </c>
    </row>
    <row r="36" spans="1:21" ht="15" customHeight="1" x14ac:dyDescent="0.2">
      <c r="A36" s="414"/>
      <c r="B36" s="237" t="s">
        <v>20</v>
      </c>
      <c r="C36" s="198">
        <v>51</v>
      </c>
      <c r="D36" s="198">
        <v>0</v>
      </c>
      <c r="E36" s="198">
        <v>4</v>
      </c>
      <c r="F36" s="198">
        <v>0</v>
      </c>
      <c r="G36" s="198">
        <v>6</v>
      </c>
      <c r="H36" s="198">
        <v>2</v>
      </c>
      <c r="I36" s="198">
        <v>3</v>
      </c>
      <c r="J36" s="198">
        <v>5</v>
      </c>
      <c r="K36" s="198">
        <v>6</v>
      </c>
      <c r="L36" s="198">
        <v>5</v>
      </c>
      <c r="M36" s="198">
        <v>7</v>
      </c>
      <c r="N36" s="198">
        <v>2</v>
      </c>
      <c r="O36" s="198">
        <v>7</v>
      </c>
      <c r="P36" s="198">
        <v>2</v>
      </c>
      <c r="Q36" s="198">
        <v>1</v>
      </c>
      <c r="R36" s="198">
        <v>0</v>
      </c>
      <c r="S36" s="198">
        <v>1</v>
      </c>
      <c r="T36" s="198">
        <v>0</v>
      </c>
      <c r="U36" s="198">
        <v>0</v>
      </c>
    </row>
    <row r="37" spans="1:21" ht="15" customHeight="1" x14ac:dyDescent="0.2">
      <c r="A37" s="414"/>
      <c r="B37" s="237" t="s">
        <v>21</v>
      </c>
      <c r="C37" s="198">
        <v>25</v>
      </c>
      <c r="D37" s="198">
        <v>0</v>
      </c>
      <c r="E37" s="198">
        <v>1</v>
      </c>
      <c r="F37" s="198">
        <v>0</v>
      </c>
      <c r="G37" s="198">
        <v>0</v>
      </c>
      <c r="H37" s="198">
        <v>1</v>
      </c>
      <c r="I37" s="198">
        <v>3</v>
      </c>
      <c r="J37" s="198">
        <v>2</v>
      </c>
      <c r="K37" s="198">
        <v>4</v>
      </c>
      <c r="L37" s="198">
        <v>0</v>
      </c>
      <c r="M37" s="198">
        <v>4</v>
      </c>
      <c r="N37" s="198">
        <v>4</v>
      </c>
      <c r="O37" s="198">
        <v>2</v>
      </c>
      <c r="P37" s="198">
        <v>2</v>
      </c>
      <c r="Q37" s="198">
        <v>1</v>
      </c>
      <c r="R37" s="198">
        <v>1</v>
      </c>
      <c r="S37" s="198">
        <v>0</v>
      </c>
      <c r="T37" s="198">
        <v>0</v>
      </c>
      <c r="U37" s="198">
        <v>0</v>
      </c>
    </row>
    <row r="38" spans="1:21" ht="15" customHeight="1" x14ac:dyDescent="0.2">
      <c r="A38" s="451" t="s">
        <v>392</v>
      </c>
      <c r="B38" s="2" t="s">
        <v>0</v>
      </c>
      <c r="C38" s="3">
        <v>8</v>
      </c>
      <c r="D38" s="3">
        <v>0</v>
      </c>
      <c r="E38" s="3">
        <v>0</v>
      </c>
      <c r="F38" s="3">
        <v>0</v>
      </c>
      <c r="G38" s="3">
        <v>0</v>
      </c>
      <c r="H38" s="3">
        <v>3</v>
      </c>
      <c r="I38" s="3">
        <v>0</v>
      </c>
      <c r="J38" s="3">
        <v>1</v>
      </c>
      <c r="K38" s="3">
        <v>0</v>
      </c>
      <c r="L38" s="3">
        <v>2</v>
      </c>
      <c r="M38" s="3">
        <v>2</v>
      </c>
      <c r="N38" s="3">
        <v>0</v>
      </c>
      <c r="O38" s="3">
        <v>0</v>
      </c>
      <c r="P38" s="3">
        <v>0</v>
      </c>
      <c r="Q38" s="3">
        <v>0</v>
      </c>
      <c r="R38" s="3">
        <v>0</v>
      </c>
      <c r="S38" s="3">
        <v>0</v>
      </c>
      <c r="T38" s="3">
        <v>0</v>
      </c>
      <c r="U38" s="3">
        <v>0</v>
      </c>
    </row>
    <row r="39" spans="1:21" ht="15" customHeight="1" x14ac:dyDescent="0.2">
      <c r="A39" s="415"/>
      <c r="B39" s="2" t="s">
        <v>20</v>
      </c>
      <c r="C39" s="3">
        <v>2</v>
      </c>
      <c r="D39" s="3">
        <v>0</v>
      </c>
      <c r="E39" s="3">
        <v>0</v>
      </c>
      <c r="F39" s="3">
        <v>0</v>
      </c>
      <c r="G39" s="3">
        <v>0</v>
      </c>
      <c r="H39" s="3">
        <v>1</v>
      </c>
      <c r="I39" s="3">
        <v>0</v>
      </c>
      <c r="J39" s="3">
        <v>0</v>
      </c>
      <c r="K39" s="3">
        <v>0</v>
      </c>
      <c r="L39" s="3">
        <v>1</v>
      </c>
      <c r="M39" s="3">
        <v>0</v>
      </c>
      <c r="N39" s="3">
        <v>0</v>
      </c>
      <c r="O39" s="3">
        <v>0</v>
      </c>
      <c r="P39" s="3">
        <v>0</v>
      </c>
      <c r="Q39" s="3">
        <v>0</v>
      </c>
      <c r="R39" s="3">
        <v>0</v>
      </c>
      <c r="S39" s="3">
        <v>0</v>
      </c>
      <c r="T39" s="3">
        <v>0</v>
      </c>
      <c r="U39" s="3">
        <v>0</v>
      </c>
    </row>
    <row r="40" spans="1:21" ht="15" customHeight="1" x14ac:dyDescent="0.2">
      <c r="A40" s="415"/>
      <c r="B40" s="2" t="s">
        <v>21</v>
      </c>
      <c r="C40" s="3">
        <v>6</v>
      </c>
      <c r="D40" s="3">
        <v>0</v>
      </c>
      <c r="E40" s="3">
        <v>0</v>
      </c>
      <c r="F40" s="3">
        <v>0</v>
      </c>
      <c r="G40" s="3">
        <v>0</v>
      </c>
      <c r="H40" s="3">
        <v>2</v>
      </c>
      <c r="I40" s="3">
        <v>0</v>
      </c>
      <c r="J40" s="3">
        <v>1</v>
      </c>
      <c r="K40" s="3">
        <v>0</v>
      </c>
      <c r="L40" s="3">
        <v>1</v>
      </c>
      <c r="M40" s="3">
        <v>2</v>
      </c>
      <c r="N40" s="3">
        <v>0</v>
      </c>
      <c r="O40" s="3">
        <v>0</v>
      </c>
      <c r="P40" s="3">
        <v>0</v>
      </c>
      <c r="Q40" s="3">
        <v>0</v>
      </c>
      <c r="R40" s="3">
        <v>0</v>
      </c>
      <c r="S40" s="3">
        <v>0</v>
      </c>
      <c r="T40" s="3">
        <v>0</v>
      </c>
      <c r="U40" s="3">
        <v>0</v>
      </c>
    </row>
    <row r="41" spans="1:21" ht="15" customHeight="1" x14ac:dyDescent="0.2">
      <c r="A41" s="414" t="s">
        <v>316</v>
      </c>
      <c r="B41" s="237" t="s">
        <v>0</v>
      </c>
      <c r="C41" s="198">
        <v>225</v>
      </c>
      <c r="D41" s="355">
        <v>0</v>
      </c>
      <c r="E41" s="198">
        <v>0</v>
      </c>
      <c r="F41" s="198">
        <v>24</v>
      </c>
      <c r="G41" s="198">
        <v>100</v>
      </c>
      <c r="H41" s="198">
        <v>80</v>
      </c>
      <c r="I41" s="198">
        <v>16</v>
      </c>
      <c r="J41" s="198">
        <v>4</v>
      </c>
      <c r="K41" s="198">
        <v>1</v>
      </c>
      <c r="L41" s="198">
        <v>0</v>
      </c>
      <c r="M41" s="198">
        <v>0</v>
      </c>
      <c r="N41" s="198">
        <v>0</v>
      </c>
      <c r="O41" s="198">
        <v>0</v>
      </c>
      <c r="P41" s="198">
        <v>0</v>
      </c>
      <c r="Q41" s="198">
        <v>0</v>
      </c>
      <c r="R41" s="198">
        <v>0</v>
      </c>
      <c r="S41" s="198">
        <v>0</v>
      </c>
      <c r="T41" s="198">
        <v>0</v>
      </c>
      <c r="U41" s="198">
        <v>0</v>
      </c>
    </row>
    <row r="42" spans="1:21" ht="15" customHeight="1" x14ac:dyDescent="0.2">
      <c r="A42" s="414"/>
      <c r="B42" s="237" t="s">
        <v>20</v>
      </c>
      <c r="C42" s="198">
        <v>148</v>
      </c>
      <c r="D42" s="198">
        <v>0</v>
      </c>
      <c r="E42" s="198">
        <v>0</v>
      </c>
      <c r="F42" s="198">
        <v>13</v>
      </c>
      <c r="G42" s="198">
        <v>66</v>
      </c>
      <c r="H42" s="198">
        <v>54</v>
      </c>
      <c r="I42" s="198">
        <v>12</v>
      </c>
      <c r="J42" s="198">
        <v>3</v>
      </c>
      <c r="K42" s="198">
        <v>0</v>
      </c>
      <c r="L42" s="198">
        <v>0</v>
      </c>
      <c r="M42" s="198">
        <v>0</v>
      </c>
      <c r="N42" s="198">
        <v>0</v>
      </c>
      <c r="O42" s="198">
        <v>0</v>
      </c>
      <c r="P42" s="198">
        <v>0</v>
      </c>
      <c r="Q42" s="198">
        <v>0</v>
      </c>
      <c r="R42" s="198">
        <v>0</v>
      </c>
      <c r="S42" s="198">
        <v>0</v>
      </c>
      <c r="T42" s="198">
        <v>0</v>
      </c>
      <c r="U42" s="198">
        <v>0</v>
      </c>
    </row>
    <row r="43" spans="1:21" ht="15" customHeight="1" x14ac:dyDescent="0.2">
      <c r="A43" s="460"/>
      <c r="B43" s="265" t="s">
        <v>21</v>
      </c>
      <c r="C43" s="256">
        <v>77</v>
      </c>
      <c r="D43" s="256">
        <v>0</v>
      </c>
      <c r="E43" s="256">
        <v>0</v>
      </c>
      <c r="F43" s="256">
        <v>11</v>
      </c>
      <c r="G43" s="256">
        <v>34</v>
      </c>
      <c r="H43" s="256">
        <v>26</v>
      </c>
      <c r="I43" s="256">
        <v>4</v>
      </c>
      <c r="J43" s="256">
        <v>1</v>
      </c>
      <c r="K43" s="256">
        <v>1</v>
      </c>
      <c r="L43" s="256">
        <v>0</v>
      </c>
      <c r="M43" s="256">
        <v>0</v>
      </c>
      <c r="N43" s="256">
        <v>0</v>
      </c>
      <c r="O43" s="256">
        <v>0</v>
      </c>
      <c r="P43" s="256">
        <v>0</v>
      </c>
      <c r="Q43" s="256">
        <v>0</v>
      </c>
      <c r="R43" s="256">
        <v>0</v>
      </c>
      <c r="S43" s="256">
        <v>0</v>
      </c>
      <c r="T43" s="256">
        <v>0</v>
      </c>
      <c r="U43" s="256">
        <v>0</v>
      </c>
    </row>
    <row r="44" spans="1:21" ht="15" customHeight="1" x14ac:dyDescent="0.2">
      <c r="A44" s="415" t="s">
        <v>0</v>
      </c>
      <c r="B44" s="2" t="s">
        <v>0</v>
      </c>
      <c r="C44" s="3">
        <v>14191</v>
      </c>
      <c r="D44" s="3">
        <v>149</v>
      </c>
      <c r="E44" s="3">
        <v>520</v>
      </c>
      <c r="F44" s="3">
        <v>1394</v>
      </c>
      <c r="G44" s="3">
        <v>2113</v>
      </c>
      <c r="H44" s="3">
        <v>1848</v>
      </c>
      <c r="I44" s="3">
        <v>1773</v>
      </c>
      <c r="J44" s="3">
        <v>1513</v>
      </c>
      <c r="K44" s="3">
        <v>1207</v>
      </c>
      <c r="L44" s="3">
        <v>926</v>
      </c>
      <c r="M44" s="3">
        <v>871</v>
      </c>
      <c r="N44" s="3">
        <v>658</v>
      </c>
      <c r="O44" s="3">
        <v>451</v>
      </c>
      <c r="P44" s="3">
        <v>266</v>
      </c>
      <c r="Q44" s="3">
        <v>165</v>
      </c>
      <c r="R44" s="3">
        <v>134</v>
      </c>
      <c r="S44" s="3">
        <v>88</v>
      </c>
      <c r="T44" s="3">
        <v>72</v>
      </c>
      <c r="U44" s="3">
        <v>43</v>
      </c>
    </row>
    <row r="45" spans="1:21" ht="15" customHeight="1" x14ac:dyDescent="0.2">
      <c r="A45" s="415"/>
      <c r="B45" s="2" t="s">
        <v>20</v>
      </c>
      <c r="C45" s="3">
        <v>8578</v>
      </c>
      <c r="D45" s="3">
        <v>97</v>
      </c>
      <c r="E45" s="3">
        <v>367</v>
      </c>
      <c r="F45" s="3">
        <v>704</v>
      </c>
      <c r="G45" s="3">
        <v>1080</v>
      </c>
      <c r="H45" s="3">
        <v>1151</v>
      </c>
      <c r="I45" s="3">
        <v>1146</v>
      </c>
      <c r="J45" s="3">
        <v>1001</v>
      </c>
      <c r="K45" s="3">
        <v>784</v>
      </c>
      <c r="L45" s="3">
        <v>632</v>
      </c>
      <c r="M45" s="3">
        <v>553</v>
      </c>
      <c r="N45" s="3">
        <v>392</v>
      </c>
      <c r="O45" s="3">
        <v>274</v>
      </c>
      <c r="P45" s="3">
        <v>141</v>
      </c>
      <c r="Q45" s="3">
        <v>88</v>
      </c>
      <c r="R45" s="3">
        <v>66</v>
      </c>
      <c r="S45" s="3">
        <v>48</v>
      </c>
      <c r="T45" s="3">
        <v>36</v>
      </c>
      <c r="U45" s="3">
        <v>18</v>
      </c>
    </row>
    <row r="46" spans="1:21" ht="15" customHeight="1" x14ac:dyDescent="0.2">
      <c r="A46" s="415"/>
      <c r="B46" s="2" t="s">
        <v>21</v>
      </c>
      <c r="C46" s="3">
        <v>5613</v>
      </c>
      <c r="D46" s="3">
        <v>52</v>
      </c>
      <c r="E46" s="3">
        <v>153</v>
      </c>
      <c r="F46" s="3">
        <v>690</v>
      </c>
      <c r="G46" s="3">
        <v>1033</v>
      </c>
      <c r="H46" s="3">
        <v>697</v>
      </c>
      <c r="I46" s="3">
        <v>627</v>
      </c>
      <c r="J46" s="3">
        <v>512</v>
      </c>
      <c r="K46" s="3">
        <v>423</v>
      </c>
      <c r="L46" s="3">
        <v>294</v>
      </c>
      <c r="M46" s="3">
        <v>318</v>
      </c>
      <c r="N46" s="3">
        <v>266</v>
      </c>
      <c r="O46" s="3">
        <v>177</v>
      </c>
      <c r="P46" s="3">
        <v>125</v>
      </c>
      <c r="Q46" s="3">
        <v>77</v>
      </c>
      <c r="R46" s="3">
        <v>68</v>
      </c>
      <c r="S46" s="3">
        <v>40</v>
      </c>
      <c r="T46" s="3">
        <v>36</v>
      </c>
      <c r="U46" s="3">
        <v>25</v>
      </c>
    </row>
    <row r="48" spans="1:21" s="128" customFormat="1" ht="15" customHeight="1" x14ac:dyDescent="0.2">
      <c r="A48" s="127" t="s">
        <v>627</v>
      </c>
      <c r="C48" s="133"/>
      <c r="D48" s="133"/>
      <c r="E48" s="133"/>
      <c r="F48" s="133"/>
      <c r="G48" s="133"/>
      <c r="H48" s="133"/>
      <c r="I48" s="133"/>
      <c r="J48" s="133"/>
      <c r="K48" s="133"/>
      <c r="L48" s="133"/>
      <c r="M48" s="133"/>
      <c r="N48" s="133"/>
      <c r="O48" s="133"/>
      <c r="P48" s="133"/>
    </row>
    <row r="49" spans="1:16" s="128" customFormat="1" ht="42.75" customHeight="1" x14ac:dyDescent="0.2">
      <c r="A49" s="433" t="s">
        <v>655</v>
      </c>
      <c r="B49" s="433"/>
      <c r="C49" s="433"/>
      <c r="D49" s="433"/>
      <c r="E49" s="433"/>
      <c r="F49" s="433"/>
      <c r="G49" s="433"/>
      <c r="H49" s="433"/>
      <c r="I49" s="433"/>
      <c r="J49" s="433"/>
      <c r="K49" s="433"/>
      <c r="L49" s="433"/>
      <c r="M49" s="433"/>
      <c r="N49" s="433"/>
      <c r="O49" s="433"/>
      <c r="P49" s="433"/>
    </row>
    <row r="50" spans="1:16" s="128" customFormat="1" ht="15" customHeight="1" x14ac:dyDescent="0.2">
      <c r="A50" s="457" t="s">
        <v>533</v>
      </c>
      <c r="B50" s="457"/>
      <c r="C50" s="457"/>
      <c r="D50" s="457"/>
      <c r="E50" s="457"/>
      <c r="F50" s="133"/>
      <c r="G50" s="133"/>
      <c r="H50" s="133"/>
      <c r="I50" s="133"/>
      <c r="J50" s="133"/>
      <c r="K50" s="133"/>
      <c r="L50" s="133"/>
      <c r="M50" s="133"/>
      <c r="N50" s="133"/>
      <c r="O50" s="133"/>
      <c r="P50" s="133"/>
    </row>
    <row r="51" spans="1:16" s="128" customFormat="1" ht="15" customHeight="1" x14ac:dyDescent="0.2">
      <c r="C51" s="133"/>
      <c r="D51" s="133"/>
      <c r="E51" s="133"/>
      <c r="F51" s="133"/>
      <c r="G51" s="133"/>
      <c r="H51" s="133"/>
      <c r="I51" s="133"/>
      <c r="J51" s="133"/>
      <c r="K51" s="133"/>
      <c r="L51" s="133"/>
      <c r="M51" s="133"/>
      <c r="N51" s="133"/>
      <c r="O51" s="133"/>
      <c r="P51" s="133"/>
    </row>
    <row r="52" spans="1:16" s="128" customFormat="1" ht="15" customHeight="1" x14ac:dyDescent="0.2">
      <c r="A52" s="127" t="s">
        <v>632</v>
      </c>
      <c r="C52" s="133"/>
      <c r="D52" s="133"/>
      <c r="E52" s="133"/>
      <c r="F52" s="133"/>
      <c r="G52" s="133"/>
      <c r="H52" s="133"/>
      <c r="I52" s="133"/>
      <c r="J52" s="133"/>
      <c r="K52" s="133"/>
      <c r="L52" s="133"/>
      <c r="M52" s="133"/>
      <c r="N52" s="133"/>
      <c r="O52" s="133"/>
      <c r="P52" s="133"/>
    </row>
  </sheetData>
  <mergeCells count="21">
    <mergeCell ref="A5:A7"/>
    <mergeCell ref="A8:A10"/>
    <mergeCell ref="A41:A43"/>
    <mergeCell ref="A44:A46"/>
    <mergeCell ref="A1:P1"/>
    <mergeCell ref="A11:A13"/>
    <mergeCell ref="A14:A16"/>
    <mergeCell ref="A17:A19"/>
    <mergeCell ref="A20:A22"/>
    <mergeCell ref="A23:A25"/>
    <mergeCell ref="C3:C4"/>
    <mergeCell ref="D3:U3"/>
    <mergeCell ref="A3:A4"/>
    <mergeCell ref="B3:B4"/>
    <mergeCell ref="A49:P49"/>
    <mergeCell ref="A50:E50"/>
    <mergeCell ref="A26:A28"/>
    <mergeCell ref="A29:A31"/>
    <mergeCell ref="A32:A34"/>
    <mergeCell ref="A35:A37"/>
    <mergeCell ref="A38:A40"/>
  </mergeCells>
  <hyperlinks>
    <hyperlink ref="A50" r:id="rId1" display="www.health.govt.nz/nz-health-statistics/national-collections-and-surveys/national-collections-annual-maintenance-project/ncamp-2014-archive/ncamp-2014-changes-national-collections" xr:uid="{22666534-17A1-4071-AB41-DD3491F37FF8}"/>
    <hyperlink ref="A50:E50" r:id="rId2" display="data-enquiries@health.govt.nz" xr:uid="{368FCE81-C8EA-4BE5-8622-8F5C8D198DD0}"/>
    <hyperlink ref="V1" location="Contents!A1" display="contents" xr:uid="{B2C0E518-2AF2-4324-8DB1-6BD287635F55}"/>
  </hyperlinks>
  <pageMargins left="0.5" right="0.5" top="0.5" bottom="0.5" header="0" footer="0"/>
  <pageSetup paperSize="9" scale="40" orientation="portrait" horizontalDpi="300" verticalDpi="300"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52"/>
  <sheetViews>
    <sheetView showGridLines="0" zoomScaleNormal="100" workbookViewId="0">
      <pane ySplit="4" topLeftCell="A5" activePane="bottomLeft" state="frozen"/>
      <selection pane="bottomLeft" activeCell="A5" sqref="A5:A7"/>
    </sheetView>
  </sheetViews>
  <sheetFormatPr defaultColWidth="11.42578125" defaultRowHeight="15" customHeight="1" x14ac:dyDescent="0.2"/>
  <cols>
    <col min="1" max="1" width="55.7109375" style="286" customWidth="1"/>
    <col min="2" max="21" width="8.7109375" style="286" customWidth="1"/>
    <col min="22" max="16384" width="11.42578125" style="286"/>
  </cols>
  <sheetData>
    <row r="1" spans="1:23" ht="15" customHeight="1" x14ac:dyDescent="0.2">
      <c r="A1" s="195" t="s">
        <v>393</v>
      </c>
      <c r="B1" s="193"/>
      <c r="C1" s="193"/>
      <c r="D1" s="193"/>
      <c r="I1" s="193"/>
      <c r="J1" s="193"/>
      <c r="K1" s="193"/>
      <c r="L1" s="193"/>
      <c r="M1" s="193"/>
      <c r="N1" s="193"/>
      <c r="O1" s="193"/>
      <c r="P1" s="193"/>
      <c r="W1" s="252" t="s">
        <v>554</v>
      </c>
    </row>
    <row r="3" spans="1:23" ht="15" customHeight="1" x14ac:dyDescent="0.2">
      <c r="A3" s="444" t="s">
        <v>841</v>
      </c>
      <c r="B3" s="444" t="s">
        <v>836</v>
      </c>
      <c r="C3" s="423" t="s">
        <v>0</v>
      </c>
      <c r="D3" s="423" t="s">
        <v>1</v>
      </c>
      <c r="E3" s="423"/>
      <c r="F3" s="423"/>
      <c r="G3" s="423"/>
      <c r="H3" s="423"/>
      <c r="I3" s="423"/>
      <c r="J3" s="423"/>
      <c r="K3" s="423"/>
      <c r="L3" s="423"/>
      <c r="M3" s="423"/>
      <c r="N3" s="423"/>
      <c r="O3" s="423"/>
      <c r="P3" s="423"/>
      <c r="Q3" s="423"/>
      <c r="R3" s="423"/>
      <c r="S3" s="423"/>
      <c r="T3" s="423"/>
      <c r="U3" s="423"/>
    </row>
    <row r="4" spans="1:23" ht="15" customHeight="1" x14ac:dyDescent="0.2">
      <c r="A4" s="447"/>
      <c r="B4" s="447"/>
      <c r="C4" s="422"/>
      <c r="D4" s="345" t="s">
        <v>2</v>
      </c>
      <c r="E4" s="345" t="s">
        <v>3</v>
      </c>
      <c r="F4" s="345" t="s">
        <v>4</v>
      </c>
      <c r="G4" s="345" t="s">
        <v>5</v>
      </c>
      <c r="H4" s="345" t="s">
        <v>6</v>
      </c>
      <c r="I4" s="345" t="s">
        <v>7</v>
      </c>
      <c r="J4" s="345" t="s">
        <v>8</v>
      </c>
      <c r="K4" s="345" t="s">
        <v>9</v>
      </c>
      <c r="L4" s="345" t="s">
        <v>10</v>
      </c>
      <c r="M4" s="345" t="s">
        <v>11</v>
      </c>
      <c r="N4" s="345" t="s">
        <v>12</v>
      </c>
      <c r="O4" s="345" t="s">
        <v>13</v>
      </c>
      <c r="P4" s="345" t="s">
        <v>14</v>
      </c>
      <c r="Q4" s="345" t="s">
        <v>15</v>
      </c>
      <c r="R4" s="345" t="s">
        <v>16</v>
      </c>
      <c r="S4" s="345" t="s">
        <v>17</v>
      </c>
      <c r="T4" s="345" t="s">
        <v>18</v>
      </c>
      <c r="U4" s="345" t="s">
        <v>19</v>
      </c>
    </row>
    <row r="5" spans="1:23" ht="15" customHeight="1" x14ac:dyDescent="0.2">
      <c r="A5" s="458" t="s">
        <v>304</v>
      </c>
      <c r="B5" s="380" t="s">
        <v>0</v>
      </c>
      <c r="C5" s="198">
        <v>538</v>
      </c>
      <c r="D5" s="198">
        <v>0</v>
      </c>
      <c r="E5" s="198">
        <v>0</v>
      </c>
      <c r="F5" s="198">
        <v>9</v>
      </c>
      <c r="G5" s="198">
        <v>44</v>
      </c>
      <c r="H5" s="198">
        <v>87</v>
      </c>
      <c r="I5" s="198">
        <v>65</v>
      </c>
      <c r="J5" s="198">
        <v>69</v>
      </c>
      <c r="K5" s="198">
        <v>49</v>
      </c>
      <c r="L5" s="198">
        <v>43</v>
      </c>
      <c r="M5" s="198">
        <v>35</v>
      </c>
      <c r="N5" s="198">
        <v>20</v>
      </c>
      <c r="O5" s="198">
        <v>21</v>
      </c>
      <c r="P5" s="198">
        <v>19</v>
      </c>
      <c r="Q5" s="198">
        <v>24</v>
      </c>
      <c r="R5" s="198">
        <v>21</v>
      </c>
      <c r="S5" s="198">
        <v>15</v>
      </c>
      <c r="T5" s="198">
        <v>11</v>
      </c>
      <c r="U5" s="198">
        <v>6</v>
      </c>
    </row>
    <row r="6" spans="1:23" ht="15" customHeight="1" x14ac:dyDescent="0.2">
      <c r="A6" s="459"/>
      <c r="B6" s="380" t="s">
        <v>20</v>
      </c>
      <c r="C6" s="198">
        <v>263</v>
      </c>
      <c r="D6" s="198">
        <v>0</v>
      </c>
      <c r="E6" s="198">
        <v>0</v>
      </c>
      <c r="F6" s="198">
        <v>3</v>
      </c>
      <c r="G6" s="198">
        <v>22</v>
      </c>
      <c r="H6" s="198">
        <v>51</v>
      </c>
      <c r="I6" s="198">
        <v>36</v>
      </c>
      <c r="J6" s="198">
        <v>35</v>
      </c>
      <c r="K6" s="198">
        <v>21</v>
      </c>
      <c r="L6" s="198">
        <v>17</v>
      </c>
      <c r="M6" s="198">
        <v>15</v>
      </c>
      <c r="N6" s="198">
        <v>9</v>
      </c>
      <c r="O6" s="198">
        <v>8</v>
      </c>
      <c r="P6" s="198">
        <v>10</v>
      </c>
      <c r="Q6" s="198">
        <v>12</v>
      </c>
      <c r="R6" s="198">
        <v>9</v>
      </c>
      <c r="S6" s="198">
        <v>7</v>
      </c>
      <c r="T6" s="198">
        <v>5</v>
      </c>
      <c r="U6" s="198">
        <v>3</v>
      </c>
    </row>
    <row r="7" spans="1:23" ht="15" customHeight="1" x14ac:dyDescent="0.2">
      <c r="A7" s="459"/>
      <c r="B7" s="380" t="s">
        <v>21</v>
      </c>
      <c r="C7" s="198">
        <v>275</v>
      </c>
      <c r="D7" s="198">
        <v>0</v>
      </c>
      <c r="E7" s="198">
        <v>0</v>
      </c>
      <c r="F7" s="198">
        <v>6</v>
      </c>
      <c r="G7" s="198">
        <v>22</v>
      </c>
      <c r="H7" s="198">
        <v>36</v>
      </c>
      <c r="I7" s="198">
        <v>29</v>
      </c>
      <c r="J7" s="198">
        <v>34</v>
      </c>
      <c r="K7" s="198">
        <v>28</v>
      </c>
      <c r="L7" s="198">
        <v>26</v>
      </c>
      <c r="M7" s="198">
        <v>20</v>
      </c>
      <c r="N7" s="198">
        <v>11</v>
      </c>
      <c r="O7" s="198">
        <v>13</v>
      </c>
      <c r="P7" s="198">
        <v>9</v>
      </c>
      <c r="Q7" s="198">
        <v>12</v>
      </c>
      <c r="R7" s="198">
        <v>12</v>
      </c>
      <c r="S7" s="198">
        <v>8</v>
      </c>
      <c r="T7" s="198">
        <v>6</v>
      </c>
      <c r="U7" s="198">
        <v>3</v>
      </c>
    </row>
    <row r="8" spans="1:23" ht="15" customHeight="1" x14ac:dyDescent="0.2">
      <c r="A8" s="415" t="s">
        <v>305</v>
      </c>
      <c r="B8" s="344" t="s">
        <v>0</v>
      </c>
      <c r="C8" s="3">
        <v>6746</v>
      </c>
      <c r="D8" s="3">
        <v>163</v>
      </c>
      <c r="E8" s="3">
        <v>303</v>
      </c>
      <c r="F8" s="3">
        <v>506</v>
      </c>
      <c r="G8" s="3">
        <v>908</v>
      </c>
      <c r="H8" s="3">
        <v>809</v>
      </c>
      <c r="I8" s="3">
        <v>767</v>
      </c>
      <c r="J8" s="3">
        <v>718</v>
      </c>
      <c r="K8" s="3">
        <v>589</v>
      </c>
      <c r="L8" s="3">
        <v>385</v>
      </c>
      <c r="M8" s="3">
        <v>336</v>
      </c>
      <c r="N8" s="3">
        <v>291</v>
      </c>
      <c r="O8" s="3">
        <v>248</v>
      </c>
      <c r="P8" s="3">
        <v>225</v>
      </c>
      <c r="Q8" s="3">
        <v>139</v>
      </c>
      <c r="R8" s="3">
        <v>118</v>
      </c>
      <c r="S8" s="3">
        <v>97</v>
      </c>
      <c r="T8" s="3">
        <v>84</v>
      </c>
      <c r="U8" s="3">
        <v>60</v>
      </c>
    </row>
    <row r="9" spans="1:23" ht="15" customHeight="1" x14ac:dyDescent="0.2">
      <c r="A9" s="415"/>
      <c r="B9" s="344" t="s">
        <v>20</v>
      </c>
      <c r="C9" s="3">
        <v>2830</v>
      </c>
      <c r="D9" s="3">
        <v>106</v>
      </c>
      <c r="E9" s="3">
        <v>195</v>
      </c>
      <c r="F9" s="3">
        <v>202</v>
      </c>
      <c r="G9" s="3">
        <v>342</v>
      </c>
      <c r="H9" s="3">
        <v>368</v>
      </c>
      <c r="I9" s="3">
        <v>327</v>
      </c>
      <c r="J9" s="3">
        <v>278</v>
      </c>
      <c r="K9" s="3">
        <v>234</v>
      </c>
      <c r="L9" s="3">
        <v>163</v>
      </c>
      <c r="M9" s="3">
        <v>122</v>
      </c>
      <c r="N9" s="3">
        <v>110</v>
      </c>
      <c r="O9" s="3">
        <v>105</v>
      </c>
      <c r="P9" s="3">
        <v>83</v>
      </c>
      <c r="Q9" s="3">
        <v>56</v>
      </c>
      <c r="R9" s="3">
        <v>48</v>
      </c>
      <c r="S9" s="3">
        <v>36</v>
      </c>
      <c r="T9" s="3">
        <v>34</v>
      </c>
      <c r="U9" s="3">
        <v>21</v>
      </c>
    </row>
    <row r="10" spans="1:23" ht="15" customHeight="1" x14ac:dyDescent="0.2">
      <c r="A10" s="415"/>
      <c r="B10" s="344" t="s">
        <v>21</v>
      </c>
      <c r="C10" s="3">
        <v>3916</v>
      </c>
      <c r="D10" s="3">
        <v>57</v>
      </c>
      <c r="E10" s="3">
        <v>108</v>
      </c>
      <c r="F10" s="3">
        <v>304</v>
      </c>
      <c r="G10" s="3">
        <v>566</v>
      </c>
      <c r="H10" s="3">
        <v>441</v>
      </c>
      <c r="I10" s="3">
        <v>440</v>
      </c>
      <c r="J10" s="3">
        <v>440</v>
      </c>
      <c r="K10" s="3">
        <v>355</v>
      </c>
      <c r="L10" s="3">
        <v>222</v>
      </c>
      <c r="M10" s="3">
        <v>214</v>
      </c>
      <c r="N10" s="3">
        <v>181</v>
      </c>
      <c r="O10" s="3">
        <v>143</v>
      </c>
      <c r="P10" s="3">
        <v>142</v>
      </c>
      <c r="Q10" s="3">
        <v>83</v>
      </c>
      <c r="R10" s="3">
        <v>70</v>
      </c>
      <c r="S10" s="3">
        <v>61</v>
      </c>
      <c r="T10" s="3">
        <v>50</v>
      </c>
      <c r="U10" s="3">
        <v>39</v>
      </c>
    </row>
    <row r="11" spans="1:23" ht="15" customHeight="1" x14ac:dyDescent="0.2">
      <c r="A11" s="414" t="s">
        <v>306</v>
      </c>
      <c r="B11" s="380" t="s">
        <v>0</v>
      </c>
      <c r="C11" s="198">
        <v>1397</v>
      </c>
      <c r="D11" s="198">
        <v>1</v>
      </c>
      <c r="E11" s="198">
        <v>5</v>
      </c>
      <c r="F11" s="198">
        <v>34</v>
      </c>
      <c r="G11" s="198">
        <v>113</v>
      </c>
      <c r="H11" s="198">
        <v>196</v>
      </c>
      <c r="I11" s="198">
        <v>241</v>
      </c>
      <c r="J11" s="198">
        <v>238</v>
      </c>
      <c r="K11" s="198">
        <v>182</v>
      </c>
      <c r="L11" s="198">
        <v>126</v>
      </c>
      <c r="M11" s="198">
        <v>77</v>
      </c>
      <c r="N11" s="198">
        <v>66</v>
      </c>
      <c r="O11" s="198">
        <v>58</v>
      </c>
      <c r="P11" s="198">
        <v>33</v>
      </c>
      <c r="Q11" s="198">
        <v>18</v>
      </c>
      <c r="R11" s="198">
        <v>6</v>
      </c>
      <c r="S11" s="198">
        <v>1</v>
      </c>
      <c r="T11" s="198">
        <v>2</v>
      </c>
      <c r="U11" s="198">
        <v>0</v>
      </c>
    </row>
    <row r="12" spans="1:23" ht="15" customHeight="1" x14ac:dyDescent="0.2">
      <c r="A12" s="414"/>
      <c r="B12" s="380" t="s">
        <v>20</v>
      </c>
      <c r="C12" s="198">
        <v>1103</v>
      </c>
      <c r="D12" s="198">
        <v>0</v>
      </c>
      <c r="E12" s="198">
        <v>4</v>
      </c>
      <c r="F12" s="198">
        <v>17</v>
      </c>
      <c r="G12" s="198">
        <v>80</v>
      </c>
      <c r="H12" s="198">
        <v>150</v>
      </c>
      <c r="I12" s="198">
        <v>201</v>
      </c>
      <c r="J12" s="198">
        <v>188</v>
      </c>
      <c r="K12" s="198">
        <v>154</v>
      </c>
      <c r="L12" s="198">
        <v>106</v>
      </c>
      <c r="M12" s="198">
        <v>57</v>
      </c>
      <c r="N12" s="198">
        <v>54</v>
      </c>
      <c r="O12" s="198">
        <v>46</v>
      </c>
      <c r="P12" s="198">
        <v>26</v>
      </c>
      <c r="Q12" s="198">
        <v>13</v>
      </c>
      <c r="R12" s="198">
        <v>5</v>
      </c>
      <c r="S12" s="198">
        <v>0</v>
      </c>
      <c r="T12" s="198">
        <v>2</v>
      </c>
      <c r="U12" s="198">
        <v>0</v>
      </c>
    </row>
    <row r="13" spans="1:23" ht="15" customHeight="1" x14ac:dyDescent="0.2">
      <c r="A13" s="414"/>
      <c r="B13" s="380" t="s">
        <v>21</v>
      </c>
      <c r="C13" s="198">
        <v>294</v>
      </c>
      <c r="D13" s="198">
        <v>1</v>
      </c>
      <c r="E13" s="198">
        <v>1</v>
      </c>
      <c r="F13" s="198">
        <v>17</v>
      </c>
      <c r="G13" s="198">
        <v>33</v>
      </c>
      <c r="H13" s="198">
        <v>46</v>
      </c>
      <c r="I13" s="198">
        <v>40</v>
      </c>
      <c r="J13" s="198">
        <v>50</v>
      </c>
      <c r="K13" s="198">
        <v>28</v>
      </c>
      <c r="L13" s="198">
        <v>20</v>
      </c>
      <c r="M13" s="198">
        <v>20</v>
      </c>
      <c r="N13" s="198">
        <v>12</v>
      </c>
      <c r="O13" s="198">
        <v>12</v>
      </c>
      <c r="P13" s="198">
        <v>7</v>
      </c>
      <c r="Q13" s="198">
        <v>5</v>
      </c>
      <c r="R13" s="198">
        <v>1</v>
      </c>
      <c r="S13" s="198">
        <v>1</v>
      </c>
      <c r="T13" s="198">
        <v>0</v>
      </c>
      <c r="U13" s="198">
        <v>0</v>
      </c>
    </row>
    <row r="14" spans="1:23" ht="15" customHeight="1" x14ac:dyDescent="0.2">
      <c r="A14" s="415" t="s">
        <v>307</v>
      </c>
      <c r="B14" s="344" t="s">
        <v>0</v>
      </c>
      <c r="C14" s="3">
        <v>204</v>
      </c>
      <c r="D14" s="3">
        <v>0</v>
      </c>
      <c r="E14" s="3">
        <v>1</v>
      </c>
      <c r="F14" s="3">
        <v>7</v>
      </c>
      <c r="G14" s="3">
        <v>18</v>
      </c>
      <c r="H14" s="3">
        <v>17</v>
      </c>
      <c r="I14" s="3">
        <v>34</v>
      </c>
      <c r="J14" s="3">
        <v>43</v>
      </c>
      <c r="K14" s="3">
        <v>24</v>
      </c>
      <c r="L14" s="3">
        <v>21</v>
      </c>
      <c r="M14" s="3">
        <v>13</v>
      </c>
      <c r="N14" s="3">
        <v>11</v>
      </c>
      <c r="O14" s="3">
        <v>6</v>
      </c>
      <c r="P14" s="3">
        <v>6</v>
      </c>
      <c r="Q14" s="3">
        <v>2</v>
      </c>
      <c r="R14" s="3">
        <v>0</v>
      </c>
      <c r="S14" s="3">
        <v>0</v>
      </c>
      <c r="T14" s="3">
        <v>0</v>
      </c>
      <c r="U14" s="3">
        <v>1</v>
      </c>
    </row>
    <row r="15" spans="1:23" ht="15" customHeight="1" x14ac:dyDescent="0.2">
      <c r="A15" s="415"/>
      <c r="B15" s="344" t="s">
        <v>20</v>
      </c>
      <c r="C15" s="3">
        <v>168</v>
      </c>
      <c r="D15" s="3">
        <v>0</v>
      </c>
      <c r="E15" s="3">
        <v>1</v>
      </c>
      <c r="F15" s="3">
        <v>5</v>
      </c>
      <c r="G15" s="3">
        <v>15</v>
      </c>
      <c r="H15" s="3">
        <v>15</v>
      </c>
      <c r="I15" s="3">
        <v>31</v>
      </c>
      <c r="J15" s="3">
        <v>36</v>
      </c>
      <c r="K15" s="3">
        <v>18</v>
      </c>
      <c r="L15" s="3">
        <v>16</v>
      </c>
      <c r="M15" s="3">
        <v>11</v>
      </c>
      <c r="N15" s="3">
        <v>10</v>
      </c>
      <c r="O15" s="3">
        <v>4</v>
      </c>
      <c r="P15" s="3">
        <v>4</v>
      </c>
      <c r="Q15" s="3">
        <v>1</v>
      </c>
      <c r="R15" s="3">
        <v>0</v>
      </c>
      <c r="S15" s="3">
        <v>0</v>
      </c>
      <c r="T15" s="3">
        <v>0</v>
      </c>
      <c r="U15" s="3">
        <v>1</v>
      </c>
    </row>
    <row r="16" spans="1:23" ht="15" customHeight="1" x14ac:dyDescent="0.2">
      <c r="A16" s="415"/>
      <c r="B16" s="344" t="s">
        <v>21</v>
      </c>
      <c r="C16" s="3">
        <v>36</v>
      </c>
      <c r="D16" s="3">
        <v>0</v>
      </c>
      <c r="E16" s="3">
        <v>0</v>
      </c>
      <c r="F16" s="3">
        <v>2</v>
      </c>
      <c r="G16" s="3">
        <v>3</v>
      </c>
      <c r="H16" s="3">
        <v>2</v>
      </c>
      <c r="I16" s="3">
        <v>3</v>
      </c>
      <c r="J16" s="3">
        <v>7</v>
      </c>
      <c r="K16" s="3">
        <v>6</v>
      </c>
      <c r="L16" s="3">
        <v>5</v>
      </c>
      <c r="M16" s="3">
        <v>2</v>
      </c>
      <c r="N16" s="3">
        <v>1</v>
      </c>
      <c r="O16" s="3">
        <v>2</v>
      </c>
      <c r="P16" s="3">
        <v>2</v>
      </c>
      <c r="Q16" s="3">
        <v>1</v>
      </c>
      <c r="R16" s="3">
        <v>0</v>
      </c>
      <c r="S16" s="3">
        <v>0</v>
      </c>
      <c r="T16" s="3">
        <v>0</v>
      </c>
      <c r="U16" s="3">
        <v>0</v>
      </c>
    </row>
    <row r="17" spans="1:21" ht="15" customHeight="1" x14ac:dyDescent="0.2">
      <c r="A17" s="459" t="s">
        <v>308</v>
      </c>
      <c r="B17" s="380" t="s">
        <v>0</v>
      </c>
      <c r="C17" s="198">
        <v>250</v>
      </c>
      <c r="D17" s="198">
        <v>0</v>
      </c>
      <c r="E17" s="198">
        <v>0</v>
      </c>
      <c r="F17" s="198">
        <v>2</v>
      </c>
      <c r="G17" s="198">
        <v>34</v>
      </c>
      <c r="H17" s="198">
        <v>37</v>
      </c>
      <c r="I17" s="198">
        <v>38</v>
      </c>
      <c r="J17" s="198">
        <v>32</v>
      </c>
      <c r="K17" s="198">
        <v>25</v>
      </c>
      <c r="L17" s="198">
        <v>18</v>
      </c>
      <c r="M17" s="198">
        <v>17</v>
      </c>
      <c r="N17" s="198">
        <v>14</v>
      </c>
      <c r="O17" s="198">
        <v>18</v>
      </c>
      <c r="P17" s="198">
        <v>10</v>
      </c>
      <c r="Q17" s="198">
        <v>1</v>
      </c>
      <c r="R17" s="198">
        <v>2</v>
      </c>
      <c r="S17" s="198">
        <v>2</v>
      </c>
      <c r="T17" s="198">
        <v>0</v>
      </c>
      <c r="U17" s="198">
        <v>0</v>
      </c>
    </row>
    <row r="18" spans="1:21" ht="15" customHeight="1" x14ac:dyDescent="0.2">
      <c r="A18" s="459"/>
      <c r="B18" s="380" t="s">
        <v>20</v>
      </c>
      <c r="C18" s="198">
        <v>118</v>
      </c>
      <c r="D18" s="198">
        <v>0</v>
      </c>
      <c r="E18" s="198">
        <v>0</v>
      </c>
      <c r="F18" s="198">
        <v>0</v>
      </c>
      <c r="G18" s="198">
        <v>16</v>
      </c>
      <c r="H18" s="198">
        <v>21</v>
      </c>
      <c r="I18" s="198">
        <v>15</v>
      </c>
      <c r="J18" s="198">
        <v>17</v>
      </c>
      <c r="K18" s="198">
        <v>13</v>
      </c>
      <c r="L18" s="198">
        <v>6</v>
      </c>
      <c r="M18" s="198">
        <v>7</v>
      </c>
      <c r="N18" s="198">
        <v>6</v>
      </c>
      <c r="O18" s="198">
        <v>10</v>
      </c>
      <c r="P18" s="198">
        <v>3</v>
      </c>
      <c r="Q18" s="198">
        <v>0</v>
      </c>
      <c r="R18" s="198">
        <v>2</v>
      </c>
      <c r="S18" s="198">
        <v>2</v>
      </c>
      <c r="T18" s="198">
        <v>0</v>
      </c>
      <c r="U18" s="198">
        <v>0</v>
      </c>
    </row>
    <row r="19" spans="1:21" ht="15" customHeight="1" x14ac:dyDescent="0.2">
      <c r="A19" s="459"/>
      <c r="B19" s="380" t="s">
        <v>21</v>
      </c>
      <c r="C19" s="198">
        <v>132</v>
      </c>
      <c r="D19" s="198">
        <v>0</v>
      </c>
      <c r="E19" s="198">
        <v>0</v>
      </c>
      <c r="F19" s="198">
        <v>2</v>
      </c>
      <c r="G19" s="198">
        <v>18</v>
      </c>
      <c r="H19" s="198">
        <v>16</v>
      </c>
      <c r="I19" s="198">
        <v>23</v>
      </c>
      <c r="J19" s="198">
        <v>15</v>
      </c>
      <c r="K19" s="198">
        <v>12</v>
      </c>
      <c r="L19" s="198">
        <v>12</v>
      </c>
      <c r="M19" s="198">
        <v>10</v>
      </c>
      <c r="N19" s="198">
        <v>8</v>
      </c>
      <c r="O19" s="198">
        <v>8</v>
      </c>
      <c r="P19" s="198">
        <v>7</v>
      </c>
      <c r="Q19" s="198">
        <v>1</v>
      </c>
      <c r="R19" s="198">
        <v>0</v>
      </c>
      <c r="S19" s="198">
        <v>0</v>
      </c>
      <c r="T19" s="198">
        <v>0</v>
      </c>
      <c r="U19" s="198">
        <v>0</v>
      </c>
    </row>
    <row r="20" spans="1:21" ht="15" customHeight="1" x14ac:dyDescent="0.2">
      <c r="A20" s="415" t="s">
        <v>309</v>
      </c>
      <c r="B20" s="381" t="s">
        <v>0</v>
      </c>
      <c r="C20" s="3">
        <v>58</v>
      </c>
      <c r="D20" s="3">
        <v>0</v>
      </c>
      <c r="E20" s="3">
        <v>0</v>
      </c>
      <c r="F20" s="3">
        <v>3</v>
      </c>
      <c r="G20" s="3">
        <v>4</v>
      </c>
      <c r="H20" s="3">
        <v>6</v>
      </c>
      <c r="I20" s="3">
        <v>10</v>
      </c>
      <c r="J20" s="3">
        <v>13</v>
      </c>
      <c r="K20" s="3">
        <v>5</v>
      </c>
      <c r="L20" s="3">
        <v>8</v>
      </c>
      <c r="M20" s="3">
        <v>4</v>
      </c>
      <c r="N20" s="3">
        <v>0</v>
      </c>
      <c r="O20" s="3">
        <v>1</v>
      </c>
      <c r="P20" s="3">
        <v>3</v>
      </c>
      <c r="Q20" s="3">
        <v>1</v>
      </c>
      <c r="R20" s="3">
        <v>0</v>
      </c>
      <c r="S20" s="3">
        <v>0</v>
      </c>
      <c r="T20" s="3">
        <v>0</v>
      </c>
      <c r="U20" s="3">
        <v>0</v>
      </c>
    </row>
    <row r="21" spans="1:21" ht="15" customHeight="1" x14ac:dyDescent="0.2">
      <c r="A21" s="415"/>
      <c r="B21" s="381" t="s">
        <v>20</v>
      </c>
      <c r="C21" s="3">
        <v>38</v>
      </c>
      <c r="D21" s="3">
        <v>0</v>
      </c>
      <c r="E21" s="3">
        <v>0</v>
      </c>
      <c r="F21" s="3">
        <v>2</v>
      </c>
      <c r="G21" s="3">
        <v>0</v>
      </c>
      <c r="H21" s="3">
        <v>4</v>
      </c>
      <c r="I21" s="3">
        <v>6</v>
      </c>
      <c r="J21" s="3">
        <v>9</v>
      </c>
      <c r="K21" s="3">
        <v>3</v>
      </c>
      <c r="L21" s="3">
        <v>7</v>
      </c>
      <c r="M21" s="3">
        <v>3</v>
      </c>
      <c r="N21" s="3">
        <v>0</v>
      </c>
      <c r="O21" s="3">
        <v>1</v>
      </c>
      <c r="P21" s="3">
        <v>3</v>
      </c>
      <c r="Q21" s="3">
        <v>0</v>
      </c>
      <c r="R21" s="3">
        <v>0</v>
      </c>
      <c r="S21" s="3">
        <v>0</v>
      </c>
      <c r="T21" s="3">
        <v>0</v>
      </c>
      <c r="U21" s="3">
        <v>0</v>
      </c>
    </row>
    <row r="22" spans="1:21" ht="15" customHeight="1" x14ac:dyDescent="0.2">
      <c r="A22" s="415"/>
      <c r="B22" s="381" t="s">
        <v>21</v>
      </c>
      <c r="C22" s="3">
        <v>20</v>
      </c>
      <c r="D22" s="3">
        <v>0</v>
      </c>
      <c r="E22" s="3">
        <v>0</v>
      </c>
      <c r="F22" s="3">
        <v>1</v>
      </c>
      <c r="G22" s="3">
        <v>4</v>
      </c>
      <c r="H22" s="3">
        <v>2</v>
      </c>
      <c r="I22" s="3">
        <v>4</v>
      </c>
      <c r="J22" s="3">
        <v>4</v>
      </c>
      <c r="K22" s="3">
        <v>2</v>
      </c>
      <c r="L22" s="3">
        <v>1</v>
      </c>
      <c r="M22" s="3">
        <v>1</v>
      </c>
      <c r="N22" s="3">
        <v>0</v>
      </c>
      <c r="O22" s="3">
        <v>0</v>
      </c>
      <c r="P22" s="3">
        <v>0</v>
      </c>
      <c r="Q22" s="3">
        <v>1</v>
      </c>
      <c r="R22" s="3">
        <v>0</v>
      </c>
      <c r="S22" s="3">
        <v>0</v>
      </c>
      <c r="T22" s="3">
        <v>0</v>
      </c>
      <c r="U22" s="3">
        <v>0</v>
      </c>
    </row>
    <row r="23" spans="1:21" ht="15" customHeight="1" x14ac:dyDescent="0.2">
      <c r="A23" s="414" t="s">
        <v>310</v>
      </c>
      <c r="B23" s="380" t="s">
        <v>0</v>
      </c>
      <c r="C23" s="198">
        <v>39</v>
      </c>
      <c r="D23" s="198">
        <v>0</v>
      </c>
      <c r="E23" s="198">
        <v>0</v>
      </c>
      <c r="F23" s="198">
        <v>0</v>
      </c>
      <c r="G23" s="198">
        <v>6</v>
      </c>
      <c r="H23" s="198">
        <v>14</v>
      </c>
      <c r="I23" s="198">
        <v>9</v>
      </c>
      <c r="J23" s="198">
        <v>4</v>
      </c>
      <c r="K23" s="198">
        <v>3</v>
      </c>
      <c r="L23" s="198">
        <v>0</v>
      </c>
      <c r="M23" s="198">
        <v>1</v>
      </c>
      <c r="N23" s="198">
        <v>2</v>
      </c>
      <c r="O23" s="198">
        <v>0</v>
      </c>
      <c r="P23" s="198">
        <v>0</v>
      </c>
      <c r="Q23" s="198">
        <v>0</v>
      </c>
      <c r="R23" s="198">
        <v>0</v>
      </c>
      <c r="S23" s="198">
        <v>0</v>
      </c>
      <c r="T23" s="198">
        <v>0</v>
      </c>
      <c r="U23" s="198">
        <v>0</v>
      </c>
    </row>
    <row r="24" spans="1:21" ht="15" customHeight="1" x14ac:dyDescent="0.2">
      <c r="A24" s="414"/>
      <c r="B24" s="380" t="s">
        <v>20</v>
      </c>
      <c r="C24" s="198">
        <v>28</v>
      </c>
      <c r="D24" s="198">
        <v>0</v>
      </c>
      <c r="E24" s="198">
        <v>0</v>
      </c>
      <c r="F24" s="198">
        <v>0</v>
      </c>
      <c r="G24" s="198">
        <v>5</v>
      </c>
      <c r="H24" s="198">
        <v>11</v>
      </c>
      <c r="I24" s="198">
        <v>6</v>
      </c>
      <c r="J24" s="198">
        <v>2</v>
      </c>
      <c r="K24" s="198">
        <v>2</v>
      </c>
      <c r="L24" s="198">
        <v>0</v>
      </c>
      <c r="M24" s="198">
        <v>0</v>
      </c>
      <c r="N24" s="198">
        <v>2</v>
      </c>
      <c r="O24" s="198">
        <v>0</v>
      </c>
      <c r="P24" s="198">
        <v>0</v>
      </c>
      <c r="Q24" s="198">
        <v>0</v>
      </c>
      <c r="R24" s="198">
        <v>0</v>
      </c>
      <c r="S24" s="198">
        <v>0</v>
      </c>
      <c r="T24" s="198">
        <v>0</v>
      </c>
      <c r="U24" s="198">
        <v>0</v>
      </c>
    </row>
    <row r="25" spans="1:21" ht="15" customHeight="1" x14ac:dyDescent="0.2">
      <c r="A25" s="414"/>
      <c r="B25" s="380" t="s">
        <v>21</v>
      </c>
      <c r="C25" s="198">
        <v>11</v>
      </c>
      <c r="D25" s="198">
        <v>0</v>
      </c>
      <c r="E25" s="198">
        <v>0</v>
      </c>
      <c r="F25" s="198">
        <v>0</v>
      </c>
      <c r="G25" s="198">
        <v>1</v>
      </c>
      <c r="H25" s="198">
        <v>3</v>
      </c>
      <c r="I25" s="198">
        <v>3</v>
      </c>
      <c r="J25" s="198">
        <v>2</v>
      </c>
      <c r="K25" s="198">
        <v>1</v>
      </c>
      <c r="L25" s="198">
        <v>0</v>
      </c>
      <c r="M25" s="198">
        <v>1</v>
      </c>
      <c r="N25" s="198">
        <v>0</v>
      </c>
      <c r="O25" s="198">
        <v>0</v>
      </c>
      <c r="P25" s="198">
        <v>0</v>
      </c>
      <c r="Q25" s="198">
        <v>0</v>
      </c>
      <c r="R25" s="198">
        <v>0</v>
      </c>
      <c r="S25" s="198">
        <v>0</v>
      </c>
      <c r="T25" s="198">
        <v>0</v>
      </c>
      <c r="U25" s="198">
        <v>0</v>
      </c>
    </row>
    <row r="26" spans="1:21" ht="15" customHeight="1" x14ac:dyDescent="0.2">
      <c r="A26" s="415" t="s">
        <v>311</v>
      </c>
      <c r="B26" s="381" t="s">
        <v>0</v>
      </c>
      <c r="C26" s="3">
        <v>927</v>
      </c>
      <c r="D26" s="3">
        <v>37</v>
      </c>
      <c r="E26" s="3">
        <v>112</v>
      </c>
      <c r="F26" s="3">
        <v>187</v>
      </c>
      <c r="G26" s="3">
        <v>181</v>
      </c>
      <c r="H26" s="3">
        <v>40</v>
      </c>
      <c r="I26" s="3">
        <v>51</v>
      </c>
      <c r="J26" s="3">
        <v>60</v>
      </c>
      <c r="K26" s="3">
        <v>54</v>
      </c>
      <c r="L26" s="3">
        <v>52</v>
      </c>
      <c r="M26" s="3">
        <v>31</v>
      </c>
      <c r="N26" s="3">
        <v>33</v>
      </c>
      <c r="O26" s="3">
        <v>19</v>
      </c>
      <c r="P26" s="3">
        <v>17</v>
      </c>
      <c r="Q26" s="3">
        <v>21</v>
      </c>
      <c r="R26" s="3">
        <v>6</v>
      </c>
      <c r="S26" s="3">
        <v>12</v>
      </c>
      <c r="T26" s="3">
        <v>7</v>
      </c>
      <c r="U26" s="3">
        <v>7</v>
      </c>
    </row>
    <row r="27" spans="1:21" ht="15" customHeight="1" x14ac:dyDescent="0.2">
      <c r="A27" s="415"/>
      <c r="B27" s="381" t="s">
        <v>20</v>
      </c>
      <c r="C27" s="3">
        <v>422</v>
      </c>
      <c r="D27" s="3">
        <v>23</v>
      </c>
      <c r="E27" s="3">
        <v>81</v>
      </c>
      <c r="F27" s="3">
        <v>83</v>
      </c>
      <c r="G27" s="3">
        <v>71</v>
      </c>
      <c r="H27" s="3">
        <v>20</v>
      </c>
      <c r="I27" s="3">
        <v>20</v>
      </c>
      <c r="J27" s="3">
        <v>26</v>
      </c>
      <c r="K27" s="3">
        <v>22</v>
      </c>
      <c r="L27" s="3">
        <v>21</v>
      </c>
      <c r="M27" s="3">
        <v>7</v>
      </c>
      <c r="N27" s="3">
        <v>14</v>
      </c>
      <c r="O27" s="3">
        <v>8</v>
      </c>
      <c r="P27" s="3">
        <v>8</v>
      </c>
      <c r="Q27" s="3">
        <v>9</v>
      </c>
      <c r="R27" s="3">
        <v>2</v>
      </c>
      <c r="S27" s="3">
        <v>3</v>
      </c>
      <c r="T27" s="3">
        <v>3</v>
      </c>
      <c r="U27" s="3">
        <v>1</v>
      </c>
    </row>
    <row r="28" spans="1:21" ht="15" customHeight="1" x14ac:dyDescent="0.2">
      <c r="A28" s="415"/>
      <c r="B28" s="381" t="s">
        <v>21</v>
      </c>
      <c r="C28" s="3">
        <v>505</v>
      </c>
      <c r="D28" s="3">
        <v>14</v>
      </c>
      <c r="E28" s="3">
        <v>31</v>
      </c>
      <c r="F28" s="3">
        <v>104</v>
      </c>
      <c r="G28" s="3">
        <v>110</v>
      </c>
      <c r="H28" s="3">
        <v>20</v>
      </c>
      <c r="I28" s="3">
        <v>31</v>
      </c>
      <c r="J28" s="3">
        <v>34</v>
      </c>
      <c r="K28" s="3">
        <v>32</v>
      </c>
      <c r="L28" s="3">
        <v>31</v>
      </c>
      <c r="M28" s="3">
        <v>24</v>
      </c>
      <c r="N28" s="3">
        <v>19</v>
      </c>
      <c r="O28" s="3">
        <v>11</v>
      </c>
      <c r="P28" s="3">
        <v>9</v>
      </c>
      <c r="Q28" s="3">
        <v>12</v>
      </c>
      <c r="R28" s="3">
        <v>4</v>
      </c>
      <c r="S28" s="3">
        <v>9</v>
      </c>
      <c r="T28" s="3">
        <v>4</v>
      </c>
      <c r="U28" s="3">
        <v>6</v>
      </c>
    </row>
    <row r="29" spans="1:21" ht="15" customHeight="1" x14ac:dyDescent="0.2">
      <c r="A29" s="459" t="s">
        <v>312</v>
      </c>
      <c r="B29" s="380" t="s">
        <v>0</v>
      </c>
      <c r="C29" s="198">
        <v>447</v>
      </c>
      <c r="D29" s="198">
        <v>1</v>
      </c>
      <c r="E29" s="198">
        <v>0</v>
      </c>
      <c r="F29" s="198">
        <v>0</v>
      </c>
      <c r="G29" s="198">
        <v>3</v>
      </c>
      <c r="H29" s="198">
        <v>27</v>
      </c>
      <c r="I29" s="198">
        <v>106</v>
      </c>
      <c r="J29" s="198">
        <v>167</v>
      </c>
      <c r="K29" s="198">
        <v>115</v>
      </c>
      <c r="L29" s="198">
        <v>24</v>
      </c>
      <c r="M29" s="198">
        <v>3</v>
      </c>
      <c r="N29" s="198">
        <v>0</v>
      </c>
      <c r="O29" s="198">
        <v>1</v>
      </c>
      <c r="P29" s="198">
        <v>0</v>
      </c>
      <c r="Q29" s="198">
        <v>0</v>
      </c>
      <c r="R29" s="198">
        <v>0</v>
      </c>
      <c r="S29" s="198">
        <v>0</v>
      </c>
      <c r="T29" s="198">
        <v>0</v>
      </c>
      <c r="U29" s="198">
        <v>0</v>
      </c>
    </row>
    <row r="30" spans="1:21" ht="15" customHeight="1" x14ac:dyDescent="0.2">
      <c r="A30" s="459"/>
      <c r="B30" s="380" t="s">
        <v>20</v>
      </c>
      <c r="C30" s="198">
        <v>4</v>
      </c>
      <c r="D30" s="198">
        <v>0</v>
      </c>
      <c r="E30" s="198">
        <v>0</v>
      </c>
      <c r="F30" s="198">
        <v>0</v>
      </c>
      <c r="G30" s="198">
        <v>0</v>
      </c>
      <c r="H30" s="198">
        <v>0</v>
      </c>
      <c r="I30" s="198">
        <v>0</v>
      </c>
      <c r="J30" s="198">
        <v>2</v>
      </c>
      <c r="K30" s="198">
        <v>0</v>
      </c>
      <c r="L30" s="198">
        <v>1</v>
      </c>
      <c r="M30" s="198">
        <v>1</v>
      </c>
      <c r="N30" s="198">
        <v>0</v>
      </c>
      <c r="O30" s="198">
        <v>0</v>
      </c>
      <c r="P30" s="198">
        <v>0</v>
      </c>
      <c r="Q30" s="198">
        <v>0</v>
      </c>
      <c r="R30" s="198">
        <v>0</v>
      </c>
      <c r="S30" s="198">
        <v>0</v>
      </c>
      <c r="T30" s="198">
        <v>0</v>
      </c>
      <c r="U30" s="198">
        <v>0</v>
      </c>
    </row>
    <row r="31" spans="1:21" ht="15" customHeight="1" x14ac:dyDescent="0.2">
      <c r="A31" s="459"/>
      <c r="B31" s="380" t="s">
        <v>21</v>
      </c>
      <c r="C31" s="198">
        <v>443</v>
      </c>
      <c r="D31" s="198">
        <v>1</v>
      </c>
      <c r="E31" s="198">
        <v>0</v>
      </c>
      <c r="F31" s="198">
        <v>0</v>
      </c>
      <c r="G31" s="198">
        <v>3</v>
      </c>
      <c r="H31" s="198">
        <v>27</v>
      </c>
      <c r="I31" s="198">
        <v>106</v>
      </c>
      <c r="J31" s="198">
        <v>165</v>
      </c>
      <c r="K31" s="198">
        <v>115</v>
      </c>
      <c r="L31" s="198">
        <v>23</v>
      </c>
      <c r="M31" s="198">
        <v>2</v>
      </c>
      <c r="N31" s="198">
        <v>0</v>
      </c>
      <c r="O31" s="198">
        <v>1</v>
      </c>
      <c r="P31" s="198">
        <v>0</v>
      </c>
      <c r="Q31" s="198">
        <v>0</v>
      </c>
      <c r="R31" s="198">
        <v>0</v>
      </c>
      <c r="S31" s="198">
        <v>0</v>
      </c>
      <c r="T31" s="198">
        <v>0</v>
      </c>
      <c r="U31" s="198">
        <v>0</v>
      </c>
    </row>
    <row r="32" spans="1:21" ht="15" customHeight="1" x14ac:dyDescent="0.2">
      <c r="A32" s="415" t="s">
        <v>313</v>
      </c>
      <c r="B32" s="381" t="s">
        <v>0</v>
      </c>
      <c r="C32" s="3">
        <v>96</v>
      </c>
      <c r="D32" s="3">
        <v>0</v>
      </c>
      <c r="E32" s="3">
        <v>2</v>
      </c>
      <c r="F32" s="3">
        <v>12</v>
      </c>
      <c r="G32" s="3">
        <v>34</v>
      </c>
      <c r="H32" s="3">
        <v>19</v>
      </c>
      <c r="I32" s="3">
        <v>12</v>
      </c>
      <c r="J32" s="3">
        <v>9</v>
      </c>
      <c r="K32" s="3">
        <v>6</v>
      </c>
      <c r="L32" s="3">
        <v>1</v>
      </c>
      <c r="M32" s="3">
        <v>0</v>
      </c>
      <c r="N32" s="3">
        <v>1</v>
      </c>
      <c r="O32" s="3">
        <v>0</v>
      </c>
      <c r="P32" s="3">
        <v>0</v>
      </c>
      <c r="Q32" s="3">
        <v>0</v>
      </c>
      <c r="R32" s="3">
        <v>0</v>
      </c>
      <c r="S32" s="3">
        <v>0</v>
      </c>
      <c r="T32" s="3">
        <v>0</v>
      </c>
      <c r="U32" s="3">
        <v>0</v>
      </c>
    </row>
    <row r="33" spans="1:21" ht="15" customHeight="1" x14ac:dyDescent="0.2">
      <c r="A33" s="415"/>
      <c r="B33" s="381" t="s">
        <v>20</v>
      </c>
      <c r="C33" s="3">
        <v>7</v>
      </c>
      <c r="D33" s="3">
        <v>0</v>
      </c>
      <c r="E33" s="3">
        <v>0</v>
      </c>
      <c r="F33" s="3">
        <v>2</v>
      </c>
      <c r="G33" s="3">
        <v>1</v>
      </c>
      <c r="H33" s="3">
        <v>1</v>
      </c>
      <c r="I33" s="3">
        <v>1</v>
      </c>
      <c r="J33" s="3">
        <v>1</v>
      </c>
      <c r="K33" s="3">
        <v>0</v>
      </c>
      <c r="L33" s="3">
        <v>1</v>
      </c>
      <c r="M33" s="3">
        <v>0</v>
      </c>
      <c r="N33" s="3">
        <v>0</v>
      </c>
      <c r="O33" s="3">
        <v>0</v>
      </c>
      <c r="P33" s="3">
        <v>0</v>
      </c>
      <c r="Q33" s="3">
        <v>0</v>
      </c>
      <c r="R33" s="3">
        <v>0</v>
      </c>
      <c r="S33" s="3">
        <v>0</v>
      </c>
      <c r="T33" s="3">
        <v>0</v>
      </c>
      <c r="U33" s="3">
        <v>0</v>
      </c>
    </row>
    <row r="34" spans="1:21" ht="15" customHeight="1" x14ac:dyDescent="0.2">
      <c r="A34" s="415"/>
      <c r="B34" s="381" t="s">
        <v>21</v>
      </c>
      <c r="C34" s="3">
        <v>89</v>
      </c>
      <c r="D34" s="3">
        <v>0</v>
      </c>
      <c r="E34" s="3">
        <v>2</v>
      </c>
      <c r="F34" s="3">
        <v>10</v>
      </c>
      <c r="G34" s="3">
        <v>33</v>
      </c>
      <c r="H34" s="3">
        <v>18</v>
      </c>
      <c r="I34" s="3">
        <v>11</v>
      </c>
      <c r="J34" s="3">
        <v>8</v>
      </c>
      <c r="K34" s="3">
        <v>6</v>
      </c>
      <c r="L34" s="3">
        <v>0</v>
      </c>
      <c r="M34" s="3">
        <v>0</v>
      </c>
      <c r="N34" s="3">
        <v>1</v>
      </c>
      <c r="O34" s="3">
        <v>0</v>
      </c>
      <c r="P34" s="3">
        <v>0</v>
      </c>
      <c r="Q34" s="3">
        <v>0</v>
      </c>
      <c r="R34" s="3">
        <v>0</v>
      </c>
      <c r="S34" s="3">
        <v>0</v>
      </c>
      <c r="T34" s="3">
        <v>0</v>
      </c>
      <c r="U34" s="3">
        <v>0</v>
      </c>
    </row>
    <row r="35" spans="1:21" ht="15" customHeight="1" x14ac:dyDescent="0.2">
      <c r="A35" s="414" t="s">
        <v>314</v>
      </c>
      <c r="B35" s="380" t="s">
        <v>0</v>
      </c>
      <c r="C35" s="198">
        <v>44</v>
      </c>
      <c r="D35" s="198">
        <v>0</v>
      </c>
      <c r="E35" s="198">
        <v>0</v>
      </c>
      <c r="F35" s="198">
        <v>0</v>
      </c>
      <c r="G35" s="198">
        <v>3</v>
      </c>
      <c r="H35" s="198">
        <v>6</v>
      </c>
      <c r="I35" s="198">
        <v>5</v>
      </c>
      <c r="J35" s="198">
        <v>3</v>
      </c>
      <c r="K35" s="198">
        <v>1</v>
      </c>
      <c r="L35" s="198">
        <v>3</v>
      </c>
      <c r="M35" s="198">
        <v>4</v>
      </c>
      <c r="N35" s="198">
        <v>4</v>
      </c>
      <c r="O35" s="198">
        <v>5</v>
      </c>
      <c r="P35" s="198">
        <v>1</v>
      </c>
      <c r="Q35" s="198">
        <v>4</v>
      </c>
      <c r="R35" s="198">
        <v>5</v>
      </c>
      <c r="S35" s="198">
        <v>0</v>
      </c>
      <c r="T35" s="198">
        <v>0</v>
      </c>
      <c r="U35" s="198">
        <v>0</v>
      </c>
    </row>
    <row r="36" spans="1:21" ht="15" customHeight="1" x14ac:dyDescent="0.2">
      <c r="A36" s="414"/>
      <c r="B36" s="380" t="s">
        <v>20</v>
      </c>
      <c r="C36" s="198">
        <v>17</v>
      </c>
      <c r="D36" s="198">
        <v>0</v>
      </c>
      <c r="E36" s="198">
        <v>0</v>
      </c>
      <c r="F36" s="198">
        <v>0</v>
      </c>
      <c r="G36" s="198">
        <v>1</v>
      </c>
      <c r="H36" s="198">
        <v>2</v>
      </c>
      <c r="I36" s="198">
        <v>3</v>
      </c>
      <c r="J36" s="198">
        <v>2</v>
      </c>
      <c r="K36" s="198">
        <v>1</v>
      </c>
      <c r="L36" s="198">
        <v>1</v>
      </c>
      <c r="M36" s="198">
        <v>2</v>
      </c>
      <c r="N36" s="198">
        <v>1</v>
      </c>
      <c r="O36" s="198">
        <v>2</v>
      </c>
      <c r="P36" s="198">
        <v>1</v>
      </c>
      <c r="Q36" s="198">
        <v>0</v>
      </c>
      <c r="R36" s="198">
        <v>1</v>
      </c>
      <c r="S36" s="198">
        <v>0</v>
      </c>
      <c r="T36" s="198">
        <v>0</v>
      </c>
      <c r="U36" s="198">
        <v>0</v>
      </c>
    </row>
    <row r="37" spans="1:21" ht="15" customHeight="1" x14ac:dyDescent="0.2">
      <c r="A37" s="414"/>
      <c r="B37" s="380" t="s">
        <v>21</v>
      </c>
      <c r="C37" s="198">
        <v>27</v>
      </c>
      <c r="D37" s="198">
        <v>0</v>
      </c>
      <c r="E37" s="198">
        <v>0</v>
      </c>
      <c r="F37" s="198">
        <v>0</v>
      </c>
      <c r="G37" s="198">
        <v>2</v>
      </c>
      <c r="H37" s="198">
        <v>4</v>
      </c>
      <c r="I37" s="198">
        <v>2</v>
      </c>
      <c r="J37" s="198">
        <v>1</v>
      </c>
      <c r="K37" s="198">
        <v>0</v>
      </c>
      <c r="L37" s="198">
        <v>2</v>
      </c>
      <c r="M37" s="198">
        <v>2</v>
      </c>
      <c r="N37" s="198">
        <v>3</v>
      </c>
      <c r="O37" s="198">
        <v>3</v>
      </c>
      <c r="P37" s="198">
        <v>0</v>
      </c>
      <c r="Q37" s="198">
        <v>4</v>
      </c>
      <c r="R37" s="198">
        <v>4</v>
      </c>
      <c r="S37" s="198">
        <v>0</v>
      </c>
      <c r="T37" s="198">
        <v>0</v>
      </c>
      <c r="U37" s="198">
        <v>0</v>
      </c>
    </row>
    <row r="38" spans="1:21" ht="15" customHeight="1" x14ac:dyDescent="0.2">
      <c r="A38" s="415" t="s">
        <v>315</v>
      </c>
      <c r="B38" s="381" t="s">
        <v>0</v>
      </c>
      <c r="C38" s="3">
        <v>6</v>
      </c>
      <c r="D38" s="3">
        <v>0</v>
      </c>
      <c r="E38" s="3">
        <v>0</v>
      </c>
      <c r="F38" s="3">
        <v>0</v>
      </c>
      <c r="G38" s="3">
        <v>1</v>
      </c>
      <c r="H38" s="3">
        <v>1</v>
      </c>
      <c r="I38" s="3">
        <v>1</v>
      </c>
      <c r="J38" s="3">
        <v>0</v>
      </c>
      <c r="K38" s="3">
        <v>1</v>
      </c>
      <c r="L38" s="3">
        <v>0</v>
      </c>
      <c r="M38" s="3">
        <v>0</v>
      </c>
      <c r="N38" s="3">
        <v>2</v>
      </c>
      <c r="O38" s="3">
        <v>0</v>
      </c>
      <c r="P38" s="3">
        <v>0</v>
      </c>
      <c r="Q38" s="3">
        <v>0</v>
      </c>
      <c r="R38" s="3">
        <v>0</v>
      </c>
      <c r="S38" s="3">
        <v>0</v>
      </c>
      <c r="T38" s="3">
        <v>0</v>
      </c>
      <c r="U38" s="3">
        <v>0</v>
      </c>
    </row>
    <row r="39" spans="1:21" ht="15" customHeight="1" x14ac:dyDescent="0.2">
      <c r="A39" s="415"/>
      <c r="B39" s="381" t="s">
        <v>20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row>
    <row r="40" spans="1:21" ht="15" customHeight="1" x14ac:dyDescent="0.2">
      <c r="A40" s="415"/>
      <c r="B40" s="381" t="s">
        <v>21</v>
      </c>
      <c r="C40" s="3">
        <v>6</v>
      </c>
      <c r="D40" s="3">
        <v>0</v>
      </c>
      <c r="E40" s="3">
        <v>0</v>
      </c>
      <c r="F40" s="3">
        <v>0</v>
      </c>
      <c r="G40" s="3">
        <v>1</v>
      </c>
      <c r="H40" s="3">
        <v>1</v>
      </c>
      <c r="I40" s="3">
        <v>1</v>
      </c>
      <c r="J40" s="3">
        <v>0</v>
      </c>
      <c r="K40" s="3">
        <v>1</v>
      </c>
      <c r="L40" s="3">
        <v>0</v>
      </c>
      <c r="M40" s="3">
        <v>0</v>
      </c>
      <c r="N40" s="3">
        <v>2</v>
      </c>
      <c r="O40" s="3">
        <v>0</v>
      </c>
      <c r="P40" s="3">
        <v>0</v>
      </c>
      <c r="Q40" s="3">
        <v>0</v>
      </c>
      <c r="R40" s="3">
        <v>0</v>
      </c>
      <c r="S40" s="3">
        <v>0</v>
      </c>
      <c r="T40" s="3">
        <v>0</v>
      </c>
      <c r="U40" s="3">
        <v>0</v>
      </c>
    </row>
    <row r="41" spans="1:21" ht="15" customHeight="1" x14ac:dyDescent="0.2">
      <c r="A41" s="459" t="s">
        <v>316</v>
      </c>
      <c r="B41" s="380" t="s">
        <v>0</v>
      </c>
      <c r="C41" s="198">
        <v>171</v>
      </c>
      <c r="D41" s="198">
        <v>0</v>
      </c>
      <c r="E41" s="198">
        <v>0</v>
      </c>
      <c r="F41" s="198">
        <v>5</v>
      </c>
      <c r="G41" s="198">
        <v>58</v>
      </c>
      <c r="H41" s="198">
        <v>85</v>
      </c>
      <c r="I41" s="198">
        <v>21</v>
      </c>
      <c r="J41" s="198">
        <v>2</v>
      </c>
      <c r="K41" s="198">
        <v>0</v>
      </c>
      <c r="L41" s="198">
        <v>0</v>
      </c>
      <c r="M41" s="198">
        <v>0</v>
      </c>
      <c r="N41" s="198">
        <v>0</v>
      </c>
      <c r="O41" s="198">
        <v>0</v>
      </c>
      <c r="P41" s="198">
        <v>0</v>
      </c>
      <c r="Q41" s="198">
        <v>0</v>
      </c>
      <c r="R41" s="198">
        <v>0</v>
      </c>
      <c r="S41" s="198">
        <v>0</v>
      </c>
      <c r="T41" s="198">
        <v>0</v>
      </c>
      <c r="U41" s="198">
        <v>0</v>
      </c>
    </row>
    <row r="42" spans="1:21" ht="15" customHeight="1" x14ac:dyDescent="0.2">
      <c r="A42" s="459"/>
      <c r="B42" s="380" t="s">
        <v>20</v>
      </c>
      <c r="C42" s="198">
        <v>108</v>
      </c>
      <c r="D42" s="198">
        <v>0</v>
      </c>
      <c r="E42" s="198">
        <v>0</v>
      </c>
      <c r="F42" s="198">
        <v>2</v>
      </c>
      <c r="G42" s="198">
        <v>37</v>
      </c>
      <c r="H42" s="198">
        <v>53</v>
      </c>
      <c r="I42" s="198">
        <v>14</v>
      </c>
      <c r="J42" s="198">
        <v>2</v>
      </c>
      <c r="K42" s="198">
        <v>0</v>
      </c>
      <c r="L42" s="198">
        <v>0</v>
      </c>
      <c r="M42" s="198">
        <v>0</v>
      </c>
      <c r="N42" s="198">
        <v>0</v>
      </c>
      <c r="O42" s="198">
        <v>0</v>
      </c>
      <c r="P42" s="198">
        <v>0</v>
      </c>
      <c r="Q42" s="198">
        <v>0</v>
      </c>
      <c r="R42" s="198">
        <v>0</v>
      </c>
      <c r="S42" s="198">
        <v>0</v>
      </c>
      <c r="T42" s="198">
        <v>0</v>
      </c>
      <c r="U42" s="198">
        <v>0</v>
      </c>
    </row>
    <row r="43" spans="1:21" ht="15" customHeight="1" x14ac:dyDescent="0.2">
      <c r="A43" s="459"/>
      <c r="B43" s="383" t="s">
        <v>21</v>
      </c>
      <c r="C43" s="256">
        <v>63</v>
      </c>
      <c r="D43" s="256">
        <v>0</v>
      </c>
      <c r="E43" s="256">
        <v>0</v>
      </c>
      <c r="F43" s="256">
        <v>3</v>
      </c>
      <c r="G43" s="256">
        <v>21</v>
      </c>
      <c r="H43" s="256">
        <v>32</v>
      </c>
      <c r="I43" s="256">
        <v>7</v>
      </c>
      <c r="J43" s="256">
        <v>0</v>
      </c>
      <c r="K43" s="256">
        <v>0</v>
      </c>
      <c r="L43" s="256">
        <v>0</v>
      </c>
      <c r="M43" s="256">
        <v>0</v>
      </c>
      <c r="N43" s="256">
        <v>0</v>
      </c>
      <c r="O43" s="256">
        <v>0</v>
      </c>
      <c r="P43" s="256">
        <v>0</v>
      </c>
      <c r="Q43" s="256">
        <v>0</v>
      </c>
      <c r="R43" s="256">
        <v>0</v>
      </c>
      <c r="S43" s="256">
        <v>0</v>
      </c>
      <c r="T43" s="256">
        <v>0</v>
      </c>
      <c r="U43" s="256">
        <v>0</v>
      </c>
    </row>
    <row r="44" spans="1:21" ht="15" customHeight="1" x14ac:dyDescent="0.2">
      <c r="A44" s="462" t="s">
        <v>0</v>
      </c>
      <c r="B44" s="381" t="s">
        <v>0</v>
      </c>
      <c r="C44" s="3">
        <v>10923</v>
      </c>
      <c r="D44" s="3">
        <v>202</v>
      </c>
      <c r="E44" s="3">
        <v>423</v>
      </c>
      <c r="F44" s="3">
        <v>765</v>
      </c>
      <c r="G44" s="3">
        <v>1407</v>
      </c>
      <c r="H44" s="3">
        <v>1344</v>
      </c>
      <c r="I44" s="3">
        <v>1360</v>
      </c>
      <c r="J44" s="3">
        <v>1358</v>
      </c>
      <c r="K44" s="3">
        <v>1054</v>
      </c>
      <c r="L44" s="3">
        <v>681</v>
      </c>
      <c r="M44" s="3">
        <v>521</v>
      </c>
      <c r="N44" s="3">
        <v>444</v>
      </c>
      <c r="O44" s="3">
        <v>377</v>
      </c>
      <c r="P44" s="3">
        <v>314</v>
      </c>
      <c r="Q44" s="3">
        <v>210</v>
      </c>
      <c r="R44" s="3">
        <v>158</v>
      </c>
      <c r="S44" s="3">
        <v>127</v>
      </c>
      <c r="T44" s="3">
        <v>104</v>
      </c>
      <c r="U44" s="3">
        <v>74</v>
      </c>
    </row>
    <row r="45" spans="1:21" ht="15" customHeight="1" x14ac:dyDescent="0.2">
      <c r="A45" s="415"/>
      <c r="B45" s="381" t="s">
        <v>20</v>
      </c>
      <c r="C45" s="3">
        <v>5106</v>
      </c>
      <c r="D45" s="3">
        <v>129</v>
      </c>
      <c r="E45" s="3">
        <v>281</v>
      </c>
      <c r="F45" s="3">
        <v>316</v>
      </c>
      <c r="G45" s="3">
        <v>590</v>
      </c>
      <c r="H45" s="3">
        <v>696</v>
      </c>
      <c r="I45" s="3">
        <v>660</v>
      </c>
      <c r="J45" s="3">
        <v>598</v>
      </c>
      <c r="K45" s="3">
        <v>468</v>
      </c>
      <c r="L45" s="3">
        <v>339</v>
      </c>
      <c r="M45" s="3">
        <v>225</v>
      </c>
      <c r="N45" s="3">
        <v>206</v>
      </c>
      <c r="O45" s="3">
        <v>184</v>
      </c>
      <c r="P45" s="3">
        <v>138</v>
      </c>
      <c r="Q45" s="3">
        <v>91</v>
      </c>
      <c r="R45" s="3">
        <v>67</v>
      </c>
      <c r="S45" s="3">
        <v>48</v>
      </c>
      <c r="T45" s="3">
        <v>44</v>
      </c>
      <c r="U45" s="3">
        <v>26</v>
      </c>
    </row>
    <row r="46" spans="1:21" ht="15" customHeight="1" x14ac:dyDescent="0.2">
      <c r="A46" s="415"/>
      <c r="B46" s="381" t="s">
        <v>21</v>
      </c>
      <c r="C46" s="3">
        <v>5817</v>
      </c>
      <c r="D46" s="3">
        <v>73</v>
      </c>
      <c r="E46" s="3">
        <v>142</v>
      </c>
      <c r="F46" s="3">
        <v>449</v>
      </c>
      <c r="G46" s="3">
        <v>817</v>
      </c>
      <c r="H46" s="3">
        <v>648</v>
      </c>
      <c r="I46" s="3">
        <v>700</v>
      </c>
      <c r="J46" s="3">
        <v>760</v>
      </c>
      <c r="K46" s="3">
        <v>586</v>
      </c>
      <c r="L46" s="3">
        <v>342</v>
      </c>
      <c r="M46" s="3">
        <v>296</v>
      </c>
      <c r="N46" s="3">
        <v>238</v>
      </c>
      <c r="O46" s="3">
        <v>193</v>
      </c>
      <c r="P46" s="3">
        <v>176</v>
      </c>
      <c r="Q46" s="3">
        <v>119</v>
      </c>
      <c r="R46" s="3">
        <v>91</v>
      </c>
      <c r="S46" s="3">
        <v>79</v>
      </c>
      <c r="T46" s="3">
        <v>60</v>
      </c>
      <c r="U46" s="3">
        <v>48</v>
      </c>
    </row>
    <row r="48" spans="1:21" s="347" customFormat="1" ht="15" customHeight="1" x14ac:dyDescent="0.2">
      <c r="A48" s="361" t="s">
        <v>627</v>
      </c>
      <c r="C48" s="364"/>
      <c r="D48" s="364"/>
      <c r="E48" s="364"/>
      <c r="F48" s="364"/>
      <c r="G48" s="364"/>
      <c r="H48" s="364"/>
      <c r="I48" s="364"/>
      <c r="J48" s="364"/>
      <c r="K48" s="364"/>
      <c r="L48" s="364"/>
      <c r="M48" s="364"/>
      <c r="N48" s="364"/>
      <c r="O48" s="364"/>
      <c r="P48" s="364"/>
    </row>
    <row r="49" spans="1:16" s="347" customFormat="1" ht="51" customHeight="1" x14ac:dyDescent="0.2">
      <c r="A49" s="435" t="s">
        <v>655</v>
      </c>
      <c r="B49" s="435"/>
      <c r="C49" s="435"/>
      <c r="D49" s="435"/>
      <c r="E49" s="435"/>
      <c r="F49" s="435"/>
      <c r="G49" s="435"/>
      <c r="H49" s="435"/>
      <c r="I49" s="435"/>
      <c r="J49" s="435"/>
      <c r="K49" s="435"/>
      <c r="L49" s="435"/>
      <c r="M49" s="435"/>
      <c r="N49" s="435"/>
      <c r="O49" s="435"/>
      <c r="P49" s="435"/>
    </row>
    <row r="50" spans="1:16" s="347" customFormat="1" ht="15" customHeight="1" x14ac:dyDescent="0.2">
      <c r="A50" s="455" t="s">
        <v>533</v>
      </c>
      <c r="B50" s="455"/>
      <c r="C50" s="455"/>
      <c r="D50" s="455"/>
      <c r="E50" s="455"/>
      <c r="F50" s="364"/>
      <c r="G50" s="364"/>
      <c r="H50" s="364"/>
      <c r="I50" s="364"/>
      <c r="J50" s="364"/>
      <c r="K50" s="364"/>
      <c r="L50" s="364"/>
      <c r="M50" s="364"/>
      <c r="N50" s="364"/>
      <c r="O50" s="364"/>
      <c r="P50" s="364"/>
    </row>
    <row r="51" spans="1:16" s="347" customFormat="1" ht="15" customHeight="1" x14ac:dyDescent="0.2">
      <c r="C51" s="364"/>
      <c r="D51" s="364"/>
      <c r="E51" s="364"/>
      <c r="F51" s="364"/>
      <c r="G51" s="364"/>
      <c r="H51" s="364"/>
      <c r="I51" s="364"/>
      <c r="J51" s="364"/>
      <c r="K51" s="364"/>
      <c r="L51" s="364"/>
      <c r="M51" s="364"/>
      <c r="N51" s="364"/>
      <c r="O51" s="364"/>
      <c r="P51" s="364"/>
    </row>
    <row r="52" spans="1:16" s="347" customFormat="1" ht="15" customHeight="1" x14ac:dyDescent="0.2">
      <c r="A52" s="361" t="s">
        <v>632</v>
      </c>
      <c r="C52" s="364"/>
      <c r="D52" s="364"/>
      <c r="E52" s="364"/>
      <c r="F52" s="364"/>
      <c r="G52" s="364"/>
      <c r="H52" s="364"/>
      <c r="I52" s="364"/>
      <c r="J52" s="364"/>
      <c r="K52" s="364"/>
      <c r="L52" s="364"/>
      <c r="M52" s="364"/>
      <c r="N52" s="364"/>
      <c r="O52" s="364"/>
      <c r="P52" s="364"/>
    </row>
  </sheetData>
  <mergeCells count="20">
    <mergeCell ref="C3:C4"/>
    <mergeCell ref="D3:U3"/>
    <mergeCell ref="A3:A4"/>
    <mergeCell ref="B3:B4"/>
    <mergeCell ref="A5:A7"/>
    <mergeCell ref="A8:A10"/>
    <mergeCell ref="A41:A43"/>
    <mergeCell ref="A44:A46"/>
    <mergeCell ref="A11:A13"/>
    <mergeCell ref="A14:A16"/>
    <mergeCell ref="A17:A19"/>
    <mergeCell ref="A20:A22"/>
    <mergeCell ref="A23:A25"/>
    <mergeCell ref="A49:P49"/>
    <mergeCell ref="A50:E50"/>
    <mergeCell ref="A26:A28"/>
    <mergeCell ref="A29:A31"/>
    <mergeCell ref="A32:A34"/>
    <mergeCell ref="A35:A37"/>
    <mergeCell ref="A38:A40"/>
  </mergeCells>
  <hyperlinks>
    <hyperlink ref="A50" r:id="rId1" display="www.health.govt.nz/nz-health-statistics/national-collections-and-surveys/national-collections-annual-maintenance-project/ncamp-2014-archive/ncamp-2014-changes-national-collections" xr:uid="{F2BB01A4-D268-4D4A-B1C7-03F1FEBE96FB}"/>
    <hyperlink ref="A50:E50" r:id="rId2" display="data-enquiries@health.govt.nz" xr:uid="{4973B659-A0BB-4E4A-A70E-284DD457BE47}"/>
    <hyperlink ref="W1" location="Contents!A1" display="contents" xr:uid="{6C0736E8-7231-408F-B2A7-7ACADD0BDAFC}"/>
  </hyperlinks>
  <pageMargins left="0.5" right="0.5" top="0.5" bottom="0.5" header="0" footer="0"/>
  <pageSetup paperSize="9" scale="41" orientation="portrait" horizontalDpi="300" verticalDpi="300" r:id="rId3"/>
  <colBreaks count="1" manualBreakCount="1">
    <brk id="21"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51"/>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74.28515625" customWidth="1"/>
    <col min="2" max="2" width="14.85546875" customWidth="1"/>
    <col min="3" max="3" width="13.85546875" customWidth="1"/>
  </cols>
  <sheetData>
    <row r="1" spans="1:15" ht="12.75" customHeight="1" x14ac:dyDescent="0.2">
      <c r="A1" s="195" t="s">
        <v>394</v>
      </c>
      <c r="B1" s="193"/>
      <c r="C1" s="193"/>
      <c r="D1" s="193"/>
      <c r="E1" s="251" t="s">
        <v>554</v>
      </c>
      <c r="F1" s="193"/>
      <c r="G1" s="193"/>
      <c r="H1" s="193"/>
      <c r="I1" s="193"/>
      <c r="J1" s="193"/>
      <c r="K1" s="193"/>
      <c r="L1" s="193"/>
      <c r="M1" s="193"/>
      <c r="N1" s="193"/>
      <c r="O1" s="193"/>
    </row>
    <row r="2" spans="1:15" ht="12.75" customHeight="1" x14ac:dyDescent="0.2">
      <c r="A2" s="260"/>
    </row>
    <row r="3" spans="1:15" ht="12.75" customHeight="1" x14ac:dyDescent="0.2">
      <c r="A3" s="444" t="s">
        <v>847</v>
      </c>
      <c r="B3" s="421" t="s">
        <v>36</v>
      </c>
      <c r="C3" s="449"/>
    </row>
    <row r="4" spans="1:15" ht="12.75" customHeight="1" x14ac:dyDescent="0.2">
      <c r="A4" s="444"/>
      <c r="B4" s="277" t="s">
        <v>577</v>
      </c>
      <c r="C4" s="277" t="s">
        <v>843</v>
      </c>
    </row>
    <row r="5" spans="1:15" ht="12.75" customHeight="1" x14ac:dyDescent="0.2">
      <c r="A5" s="257" t="s">
        <v>356</v>
      </c>
      <c r="B5" s="198">
        <v>85200</v>
      </c>
      <c r="C5" s="198">
        <v>1206768</v>
      </c>
      <c r="D5" s="189"/>
    </row>
    <row r="6" spans="1:15" ht="12.75" customHeight="1" x14ac:dyDescent="0.2">
      <c r="A6" s="2" t="s">
        <v>357</v>
      </c>
      <c r="B6" s="3">
        <v>17505</v>
      </c>
      <c r="C6" s="3">
        <v>640630</v>
      </c>
    </row>
    <row r="7" spans="1:15" ht="12.75" customHeight="1" x14ac:dyDescent="0.2">
      <c r="A7" s="257" t="s">
        <v>327</v>
      </c>
      <c r="B7" s="198">
        <v>71213</v>
      </c>
      <c r="C7" s="198">
        <v>406641</v>
      </c>
    </row>
    <row r="8" spans="1:15" ht="12.75" customHeight="1" x14ac:dyDescent="0.2">
      <c r="A8" s="2" t="s">
        <v>350</v>
      </c>
      <c r="B8" s="3">
        <v>42258</v>
      </c>
      <c r="C8" s="3">
        <v>180597</v>
      </c>
    </row>
    <row r="9" spans="1:15" ht="12.75" customHeight="1" x14ac:dyDescent="0.2">
      <c r="A9" s="257" t="s">
        <v>321</v>
      </c>
      <c r="B9" s="198">
        <v>40724</v>
      </c>
      <c r="C9" s="198">
        <v>167150</v>
      </c>
    </row>
    <row r="10" spans="1:15" ht="12.75" customHeight="1" x14ac:dyDescent="0.2">
      <c r="A10" s="2" t="s">
        <v>349</v>
      </c>
      <c r="B10" s="3">
        <v>40024</v>
      </c>
      <c r="C10" s="3">
        <v>159497</v>
      </c>
    </row>
    <row r="11" spans="1:15" ht="12.75" customHeight="1" x14ac:dyDescent="0.2">
      <c r="A11" s="257" t="s">
        <v>346</v>
      </c>
      <c r="B11" s="198">
        <v>36706</v>
      </c>
      <c r="C11" s="198">
        <v>142789</v>
      </c>
    </row>
    <row r="12" spans="1:15" ht="12.75" customHeight="1" x14ac:dyDescent="0.2">
      <c r="A12" s="2" t="s">
        <v>341</v>
      </c>
      <c r="B12" s="3">
        <v>4579</v>
      </c>
      <c r="C12" s="3">
        <v>123238</v>
      </c>
    </row>
    <row r="13" spans="1:15" ht="12.75" customHeight="1" x14ac:dyDescent="0.2">
      <c r="A13" s="257" t="s">
        <v>360</v>
      </c>
      <c r="B13" s="198">
        <v>43350</v>
      </c>
      <c r="C13" s="198">
        <v>95145</v>
      </c>
    </row>
    <row r="14" spans="1:15" ht="12.75" customHeight="1" x14ac:dyDescent="0.2">
      <c r="A14" s="258" t="s">
        <v>326</v>
      </c>
      <c r="B14" s="3">
        <v>7465</v>
      </c>
      <c r="C14" s="3">
        <v>81893</v>
      </c>
    </row>
    <row r="15" spans="1:15" ht="12.75" customHeight="1" x14ac:dyDescent="0.2">
      <c r="A15" s="257" t="s">
        <v>359</v>
      </c>
      <c r="B15" s="198">
        <v>4235</v>
      </c>
      <c r="C15" s="198">
        <v>72934</v>
      </c>
    </row>
    <row r="16" spans="1:15" ht="12.75" customHeight="1" x14ac:dyDescent="0.2">
      <c r="A16" s="258" t="s">
        <v>342</v>
      </c>
      <c r="B16" s="3">
        <v>3691</v>
      </c>
      <c r="C16" s="3">
        <v>58314</v>
      </c>
    </row>
    <row r="17" spans="1:21" ht="12.75" customHeight="1" x14ac:dyDescent="0.2">
      <c r="A17" s="257" t="s">
        <v>352</v>
      </c>
      <c r="B17" s="198">
        <v>3062</v>
      </c>
      <c r="C17" s="198">
        <v>32892</v>
      </c>
    </row>
    <row r="18" spans="1:21" ht="12.75" customHeight="1" x14ac:dyDescent="0.2">
      <c r="A18" s="258" t="s">
        <v>353</v>
      </c>
      <c r="B18" s="3">
        <v>4855</v>
      </c>
      <c r="C18" s="3">
        <v>29880</v>
      </c>
    </row>
    <row r="19" spans="1:21" ht="12.75" customHeight="1" x14ac:dyDescent="0.2">
      <c r="A19" s="257" t="s">
        <v>361</v>
      </c>
      <c r="B19" s="198">
        <v>2150</v>
      </c>
      <c r="C19" s="198">
        <v>15148</v>
      </c>
    </row>
    <row r="20" spans="1:21" ht="12.75" customHeight="1" x14ac:dyDescent="0.2">
      <c r="A20" s="257" t="s">
        <v>358</v>
      </c>
      <c r="B20" s="198">
        <v>2057</v>
      </c>
      <c r="C20" s="198">
        <v>8252</v>
      </c>
    </row>
    <row r="21" spans="1:21" ht="12.75" customHeight="1" x14ac:dyDescent="0.2">
      <c r="A21" s="2" t="s">
        <v>328</v>
      </c>
      <c r="B21" s="3">
        <v>1664</v>
      </c>
      <c r="C21" s="3">
        <v>4944</v>
      </c>
    </row>
    <row r="22" spans="1:21" ht="12.75" customHeight="1" x14ac:dyDescent="0.2">
      <c r="A22" s="257" t="s">
        <v>340</v>
      </c>
      <c r="B22" s="198">
        <v>437</v>
      </c>
      <c r="C22" s="198">
        <v>3617</v>
      </c>
    </row>
    <row r="23" spans="1:21" ht="12.75" customHeight="1" x14ac:dyDescent="0.2">
      <c r="A23" s="258" t="s">
        <v>325</v>
      </c>
      <c r="B23" s="3">
        <v>371</v>
      </c>
      <c r="C23" s="3">
        <v>3262</v>
      </c>
    </row>
    <row r="24" spans="1:21" ht="12.75" customHeight="1" x14ac:dyDescent="0.2">
      <c r="A24" s="257" t="s">
        <v>355</v>
      </c>
      <c r="B24" s="198">
        <v>585</v>
      </c>
      <c r="C24" s="198">
        <v>2954</v>
      </c>
    </row>
    <row r="25" spans="1:21" ht="12.75" customHeight="1" x14ac:dyDescent="0.2">
      <c r="A25" s="258" t="s">
        <v>354</v>
      </c>
      <c r="B25" s="3">
        <v>391</v>
      </c>
      <c r="C25" s="3">
        <v>2330</v>
      </c>
    </row>
    <row r="26" spans="1:21" ht="12.75" customHeight="1" x14ac:dyDescent="0.2">
      <c r="A26" s="257" t="s">
        <v>365</v>
      </c>
      <c r="B26" s="198">
        <v>12</v>
      </c>
      <c r="C26" s="198">
        <v>1818</v>
      </c>
    </row>
    <row r="27" spans="1:21" ht="12.75" customHeight="1" x14ac:dyDescent="0.2">
      <c r="A27" s="258" t="s">
        <v>345</v>
      </c>
      <c r="B27" s="3">
        <v>39</v>
      </c>
      <c r="C27" s="3">
        <v>1576</v>
      </c>
    </row>
    <row r="28" spans="1:21" ht="12.75" customHeight="1" x14ac:dyDescent="0.2">
      <c r="A28" s="257" t="s">
        <v>362</v>
      </c>
      <c r="B28" s="198">
        <v>194</v>
      </c>
      <c r="C28" s="198">
        <v>1448</v>
      </c>
      <c r="D28" s="214"/>
      <c r="E28" s="214"/>
      <c r="F28" s="214"/>
      <c r="G28" s="214"/>
      <c r="H28" s="214"/>
      <c r="I28" s="214"/>
      <c r="J28" s="214"/>
      <c r="K28" s="214"/>
      <c r="L28" s="214"/>
      <c r="M28" s="214"/>
      <c r="N28" s="214"/>
      <c r="O28" s="214"/>
      <c r="P28" s="214"/>
      <c r="Q28" s="214"/>
      <c r="R28" s="214"/>
      <c r="S28" s="214"/>
      <c r="T28" s="214"/>
      <c r="U28" s="214"/>
    </row>
    <row r="29" spans="1:21" ht="12.75" customHeight="1" x14ac:dyDescent="0.2">
      <c r="A29" s="258" t="s">
        <v>363</v>
      </c>
      <c r="B29" s="3">
        <v>304</v>
      </c>
      <c r="C29" s="3">
        <v>1235</v>
      </c>
    </row>
    <row r="30" spans="1:21" ht="12.75" customHeight="1" x14ac:dyDescent="0.2">
      <c r="A30" s="257" t="s">
        <v>333</v>
      </c>
      <c r="B30" s="198">
        <v>814</v>
      </c>
      <c r="C30" s="198">
        <v>1218</v>
      </c>
    </row>
    <row r="31" spans="1:21" ht="12.75" customHeight="1" x14ac:dyDescent="0.2">
      <c r="A31" s="258" t="s">
        <v>348</v>
      </c>
      <c r="B31" s="3">
        <v>75</v>
      </c>
      <c r="C31" s="3">
        <v>681</v>
      </c>
    </row>
    <row r="32" spans="1:21" ht="12.75" customHeight="1" x14ac:dyDescent="0.2">
      <c r="A32" s="257" t="s">
        <v>343</v>
      </c>
      <c r="B32" s="198">
        <v>6</v>
      </c>
      <c r="C32" s="198">
        <v>455</v>
      </c>
    </row>
    <row r="33" spans="1:5" ht="12.75" customHeight="1" x14ac:dyDescent="0.2">
      <c r="A33" s="258" t="s">
        <v>323</v>
      </c>
      <c r="B33" s="3">
        <v>51</v>
      </c>
      <c r="C33" s="3">
        <v>291</v>
      </c>
    </row>
    <row r="34" spans="1:5" ht="12.75" customHeight="1" x14ac:dyDescent="0.2">
      <c r="A34" s="257" t="s">
        <v>351</v>
      </c>
      <c r="B34" s="198">
        <v>25</v>
      </c>
      <c r="C34" s="198">
        <v>134</v>
      </c>
    </row>
    <row r="35" spans="1:5" ht="12.75" customHeight="1" x14ac:dyDescent="0.2">
      <c r="A35" s="258" t="s">
        <v>336</v>
      </c>
      <c r="B35" s="3">
        <v>56</v>
      </c>
      <c r="C35" s="3">
        <v>121</v>
      </c>
    </row>
    <row r="36" spans="1:5" ht="12.75" customHeight="1" x14ac:dyDescent="0.2">
      <c r="A36" s="257" t="s">
        <v>335</v>
      </c>
      <c r="B36" s="198">
        <v>37</v>
      </c>
      <c r="C36" s="198">
        <v>47</v>
      </c>
    </row>
    <row r="37" spans="1:5" ht="12.75" customHeight="1" x14ac:dyDescent="0.2">
      <c r="A37" s="258" t="s">
        <v>322</v>
      </c>
      <c r="B37" s="3">
        <v>12</v>
      </c>
      <c r="C37" s="3">
        <v>30</v>
      </c>
    </row>
    <row r="38" spans="1:5" ht="12.75" customHeight="1" x14ac:dyDescent="0.2">
      <c r="A38" s="257" t="s">
        <v>347</v>
      </c>
      <c r="B38" s="198">
        <v>7</v>
      </c>
      <c r="C38" s="198">
        <v>8</v>
      </c>
    </row>
    <row r="39" spans="1:5" ht="12.75" customHeight="1" x14ac:dyDescent="0.2">
      <c r="A39" s="258" t="s">
        <v>344</v>
      </c>
      <c r="B39" s="3">
        <v>1</v>
      </c>
      <c r="C39" s="3">
        <v>5</v>
      </c>
    </row>
    <row r="40" spans="1:5" ht="12.75" customHeight="1" x14ac:dyDescent="0.2">
      <c r="A40" s="257" t="s">
        <v>337</v>
      </c>
      <c r="B40" s="198">
        <v>2</v>
      </c>
      <c r="C40" s="198">
        <v>3</v>
      </c>
    </row>
    <row r="41" spans="1:5" ht="12.75" customHeight="1" x14ac:dyDescent="0.2">
      <c r="A41" s="258" t="s">
        <v>334</v>
      </c>
      <c r="B41" s="3">
        <v>2</v>
      </c>
      <c r="C41" s="3">
        <v>0</v>
      </c>
      <c r="D41" s="352"/>
    </row>
    <row r="42" spans="1:5" ht="12.75" customHeight="1" x14ac:dyDescent="0.2">
      <c r="A42" s="257" t="s">
        <v>338</v>
      </c>
      <c r="B42" s="198">
        <v>3</v>
      </c>
      <c r="C42" s="198">
        <v>0</v>
      </c>
    </row>
    <row r="43" spans="1:5" ht="12.75" customHeight="1" x14ac:dyDescent="0.2">
      <c r="A43" s="258" t="s">
        <v>366</v>
      </c>
      <c r="B43" s="3">
        <v>2</v>
      </c>
      <c r="C43" s="3">
        <v>0</v>
      </c>
    </row>
    <row r="45" spans="1:5" s="128" customFormat="1" ht="12.75" customHeight="1" x14ac:dyDescent="0.2">
      <c r="A45" s="127" t="s">
        <v>627</v>
      </c>
      <c r="B45" s="146"/>
      <c r="C45" s="146"/>
    </row>
    <row r="46" spans="1:5" s="128" customFormat="1" ht="25.5" customHeight="1" x14ac:dyDescent="0.2">
      <c r="A46" s="439" t="s">
        <v>667</v>
      </c>
      <c r="B46" s="439"/>
      <c r="C46" s="439"/>
    </row>
    <row r="47" spans="1:5" s="128" customFormat="1" ht="48.75" customHeight="1" x14ac:dyDescent="0.2">
      <c r="A47" s="430" t="s">
        <v>656</v>
      </c>
      <c r="B47" s="430"/>
      <c r="C47" s="430"/>
    </row>
    <row r="48" spans="1:5" s="128" customFormat="1" ht="12.75" customHeight="1" x14ac:dyDescent="0.2">
      <c r="A48" s="147" t="s">
        <v>533</v>
      </c>
      <c r="B48" s="147"/>
      <c r="C48" s="147"/>
      <c r="D48" s="147"/>
      <c r="E48" s="147"/>
    </row>
    <row r="49" spans="1:3" s="128" customFormat="1" ht="164.25" customHeight="1" x14ac:dyDescent="0.2">
      <c r="A49" s="463" t="s">
        <v>946</v>
      </c>
      <c r="B49" s="464"/>
      <c r="C49" s="464"/>
    </row>
    <row r="50" spans="1:3" s="128" customFormat="1" ht="12.75" customHeight="1" x14ac:dyDescent="0.2">
      <c r="B50" s="133"/>
      <c r="C50" s="133"/>
    </row>
    <row r="51" spans="1:3" s="128" customFormat="1" ht="12.75" customHeight="1" x14ac:dyDescent="0.2">
      <c r="A51" s="127" t="s">
        <v>632</v>
      </c>
      <c r="B51" s="133"/>
      <c r="C51" s="346"/>
    </row>
  </sheetData>
  <sortState xmlns:xlrd2="http://schemas.microsoft.com/office/spreadsheetml/2017/richdata2" ref="A1:U51">
    <sortCondition descending="1" ref="C4"/>
  </sortState>
  <mergeCells count="5">
    <mergeCell ref="A47:C47"/>
    <mergeCell ref="A49:C49"/>
    <mergeCell ref="A46:C46"/>
    <mergeCell ref="A3:A4"/>
    <mergeCell ref="B3:C3"/>
  </mergeCells>
  <hyperlinks>
    <hyperlink ref="A48" r:id="rId1" display="www.health.govt.nz/nz-health-statistics/national-collections-and-surveys/national-collections-annual-maintenance-project/ncamp-2014-archive/ncamp-2014-changes-national-collections" xr:uid="{350FA312-8793-4ECC-9F33-0AC3841CF473}"/>
    <hyperlink ref="A48:E48" r:id="rId2" display="data-enquiries@health.govt.nz" xr:uid="{17BD39BF-9388-4C6D-8272-A2ED4FE81912}"/>
    <hyperlink ref="E1" location="Contents!A1" display="contents" xr:uid="{346ADBC1-E45E-43C2-9C11-8BCCD52D6A6A}"/>
  </hyperlinks>
  <pageMargins left="0.5" right="0.5" top="0.5" bottom="0.5" header="0" footer="0"/>
  <pageSetup paperSize="9" scale="91" orientation="portrait" horizontalDpi="300" verticalDpi="300"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U47"/>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73.28515625" customWidth="1"/>
    <col min="2" max="2" width="14.85546875" customWidth="1"/>
    <col min="3" max="3" width="13.85546875" customWidth="1"/>
  </cols>
  <sheetData>
    <row r="1" spans="1:15" ht="12.75" customHeight="1" x14ac:dyDescent="0.2">
      <c r="A1" s="195" t="s">
        <v>395</v>
      </c>
      <c r="B1" s="193"/>
      <c r="C1" s="193"/>
      <c r="D1" s="193"/>
      <c r="E1" s="251" t="s">
        <v>554</v>
      </c>
      <c r="F1" s="193"/>
      <c r="G1" s="193"/>
      <c r="H1" s="193"/>
      <c r="I1" s="193"/>
      <c r="J1" s="193"/>
      <c r="K1" s="193"/>
      <c r="L1" s="193"/>
      <c r="M1" s="193"/>
      <c r="N1" s="193"/>
      <c r="O1" s="193"/>
    </row>
    <row r="3" spans="1:15" ht="12.75" customHeight="1" x14ac:dyDescent="0.2">
      <c r="A3" s="448" t="s">
        <v>320</v>
      </c>
      <c r="B3" s="423" t="s">
        <v>36</v>
      </c>
      <c r="C3" s="467"/>
    </row>
    <row r="4" spans="1:15" ht="12.75" customHeight="1" x14ac:dyDescent="0.2">
      <c r="A4" s="447"/>
      <c r="B4" s="278" t="s">
        <v>577</v>
      </c>
      <c r="C4" s="278" t="s">
        <v>843</v>
      </c>
    </row>
    <row r="5" spans="1:15" ht="12.75" customHeight="1" x14ac:dyDescent="0.2">
      <c r="A5" s="380" t="s">
        <v>323</v>
      </c>
      <c r="B5" s="198">
        <v>8829</v>
      </c>
      <c r="C5" s="198">
        <v>189051</v>
      </c>
      <c r="D5" s="189"/>
    </row>
    <row r="6" spans="1:15" ht="12.75" customHeight="1" x14ac:dyDescent="0.2">
      <c r="A6" s="2" t="s">
        <v>322</v>
      </c>
      <c r="B6" s="3">
        <v>4122</v>
      </c>
      <c r="C6" s="3">
        <v>53366</v>
      </c>
      <c r="E6" s="286"/>
      <c r="F6" s="286"/>
      <c r="G6" s="286"/>
      <c r="H6" s="286"/>
    </row>
    <row r="7" spans="1:15" ht="12.75" customHeight="1" x14ac:dyDescent="0.2">
      <c r="A7" s="380" t="s">
        <v>339</v>
      </c>
      <c r="B7" s="198">
        <v>257</v>
      </c>
      <c r="C7" s="198">
        <v>40578</v>
      </c>
    </row>
    <row r="8" spans="1:15" ht="12.75" customHeight="1" x14ac:dyDescent="0.2">
      <c r="A8" s="2" t="s">
        <v>351</v>
      </c>
      <c r="B8" s="3">
        <v>4130</v>
      </c>
      <c r="C8" s="3">
        <v>33037</v>
      </c>
    </row>
    <row r="9" spans="1:15" ht="12.75" customHeight="1" x14ac:dyDescent="0.2">
      <c r="A9" s="380" t="s">
        <v>324</v>
      </c>
      <c r="B9" s="198">
        <v>562</v>
      </c>
      <c r="C9" s="198">
        <v>13022</v>
      </c>
    </row>
    <row r="10" spans="1:15" ht="12.75" customHeight="1" x14ac:dyDescent="0.2">
      <c r="A10" s="2" t="s">
        <v>326</v>
      </c>
      <c r="B10" s="3">
        <v>671</v>
      </c>
      <c r="C10" s="3">
        <v>7281</v>
      </c>
    </row>
    <row r="11" spans="1:15" ht="12.75" customHeight="1" x14ac:dyDescent="0.2">
      <c r="A11" s="380" t="s">
        <v>330</v>
      </c>
      <c r="B11" s="198">
        <v>45</v>
      </c>
      <c r="C11" s="198">
        <v>5912</v>
      </c>
    </row>
    <row r="12" spans="1:15" ht="12.75" customHeight="1" x14ac:dyDescent="0.2">
      <c r="A12" s="381" t="s">
        <v>356</v>
      </c>
      <c r="B12" s="3">
        <v>1359</v>
      </c>
      <c r="C12" s="3">
        <v>5748</v>
      </c>
    </row>
    <row r="13" spans="1:15" ht="12.75" customHeight="1" x14ac:dyDescent="0.2">
      <c r="A13" s="380" t="s">
        <v>343</v>
      </c>
      <c r="B13" s="198">
        <v>13</v>
      </c>
      <c r="C13" s="198">
        <v>3302</v>
      </c>
    </row>
    <row r="14" spans="1:15" ht="12.75" customHeight="1" x14ac:dyDescent="0.2">
      <c r="A14" s="381" t="s">
        <v>348</v>
      </c>
      <c r="B14" s="3">
        <v>216</v>
      </c>
      <c r="C14" s="3">
        <v>2158</v>
      </c>
    </row>
    <row r="15" spans="1:15" ht="12.75" customHeight="1" x14ac:dyDescent="0.2">
      <c r="A15" s="380" t="s">
        <v>332</v>
      </c>
      <c r="B15" s="198">
        <v>22</v>
      </c>
      <c r="C15" s="198">
        <v>2140</v>
      </c>
    </row>
    <row r="16" spans="1:15" ht="12.75" customHeight="1" x14ac:dyDescent="0.2">
      <c r="A16" s="381" t="s">
        <v>347</v>
      </c>
      <c r="B16" s="3">
        <v>995</v>
      </c>
      <c r="C16" s="3">
        <v>2099</v>
      </c>
    </row>
    <row r="17" spans="1:21" ht="12.75" customHeight="1" x14ac:dyDescent="0.2">
      <c r="A17" s="380" t="s">
        <v>327</v>
      </c>
      <c r="B17" s="198">
        <v>766</v>
      </c>
      <c r="C17" s="198">
        <v>1663</v>
      </c>
    </row>
    <row r="18" spans="1:21" ht="12.75" customHeight="1" x14ac:dyDescent="0.2">
      <c r="A18" s="381" t="s">
        <v>350</v>
      </c>
      <c r="B18" s="3">
        <v>476</v>
      </c>
      <c r="C18" s="3">
        <v>862</v>
      </c>
    </row>
    <row r="19" spans="1:21" ht="12.75" customHeight="1" x14ac:dyDescent="0.2">
      <c r="A19" s="380" t="s">
        <v>346</v>
      </c>
      <c r="B19" s="198">
        <v>245</v>
      </c>
      <c r="C19" s="198">
        <v>445</v>
      </c>
    </row>
    <row r="20" spans="1:21" ht="12.75" customHeight="1" x14ac:dyDescent="0.2">
      <c r="A20" s="381" t="s">
        <v>321</v>
      </c>
      <c r="B20" s="3">
        <v>258</v>
      </c>
      <c r="C20" s="3">
        <v>390</v>
      </c>
    </row>
    <row r="21" spans="1:21" ht="12.75" customHeight="1" x14ac:dyDescent="0.2">
      <c r="A21" s="380" t="s">
        <v>334</v>
      </c>
      <c r="B21" s="198">
        <v>39</v>
      </c>
      <c r="C21" s="198">
        <v>199</v>
      </c>
    </row>
    <row r="22" spans="1:21" ht="12.75" customHeight="1" x14ac:dyDescent="0.2">
      <c r="A22" s="381" t="s">
        <v>352</v>
      </c>
      <c r="B22" s="3">
        <v>91</v>
      </c>
      <c r="C22" s="3">
        <v>184</v>
      </c>
    </row>
    <row r="23" spans="1:21" ht="12.75" customHeight="1" x14ac:dyDescent="0.2">
      <c r="A23" s="380" t="s">
        <v>331</v>
      </c>
      <c r="B23" s="198">
        <v>13</v>
      </c>
      <c r="C23" s="198">
        <v>106</v>
      </c>
    </row>
    <row r="24" spans="1:21" ht="12.75" customHeight="1" x14ac:dyDescent="0.2">
      <c r="A24" s="381" t="s">
        <v>349</v>
      </c>
      <c r="B24" s="3">
        <v>40</v>
      </c>
      <c r="C24" s="3">
        <v>99</v>
      </c>
    </row>
    <row r="25" spans="1:21" ht="12.75" customHeight="1" x14ac:dyDescent="0.2">
      <c r="A25" s="380" t="s">
        <v>328</v>
      </c>
      <c r="B25" s="198">
        <v>38</v>
      </c>
      <c r="C25" s="198">
        <v>66</v>
      </c>
    </row>
    <row r="26" spans="1:21" ht="12.75" customHeight="1" x14ac:dyDescent="0.2">
      <c r="A26" s="381" t="s">
        <v>341</v>
      </c>
      <c r="B26" s="3">
        <v>18</v>
      </c>
      <c r="C26" s="3">
        <v>66</v>
      </c>
    </row>
    <row r="27" spans="1:21" ht="12.75" customHeight="1" x14ac:dyDescent="0.2">
      <c r="A27" s="380" t="s">
        <v>359</v>
      </c>
      <c r="B27" s="198">
        <v>9</v>
      </c>
      <c r="C27" s="198">
        <v>41</v>
      </c>
    </row>
    <row r="28" spans="1:21" ht="12.75" customHeight="1" x14ac:dyDescent="0.2">
      <c r="A28" s="381" t="s">
        <v>357</v>
      </c>
      <c r="B28" s="3">
        <v>14</v>
      </c>
      <c r="C28" s="3">
        <v>28</v>
      </c>
      <c r="D28" s="214"/>
      <c r="E28" s="214"/>
      <c r="F28" s="214"/>
      <c r="G28" s="214"/>
      <c r="H28" s="214"/>
      <c r="I28" s="214"/>
      <c r="J28" s="214"/>
      <c r="K28" s="214"/>
      <c r="L28" s="214"/>
      <c r="M28" s="214"/>
      <c r="N28" s="214"/>
      <c r="O28" s="214"/>
      <c r="P28" s="214"/>
      <c r="Q28" s="214"/>
      <c r="R28" s="214"/>
      <c r="S28" s="214"/>
      <c r="T28" s="214"/>
      <c r="U28" s="214"/>
    </row>
    <row r="29" spans="1:21" ht="12.75" customHeight="1" x14ac:dyDescent="0.2">
      <c r="A29" s="380" t="s">
        <v>360</v>
      </c>
      <c r="B29" s="198">
        <v>21</v>
      </c>
      <c r="C29" s="198">
        <v>26</v>
      </c>
    </row>
    <row r="30" spans="1:21" ht="12.75" customHeight="1" x14ac:dyDescent="0.2">
      <c r="A30" s="381" t="s">
        <v>353</v>
      </c>
      <c r="B30" s="3">
        <v>11</v>
      </c>
      <c r="C30" s="3">
        <v>13</v>
      </c>
    </row>
    <row r="31" spans="1:21" ht="12.75" customHeight="1" x14ac:dyDescent="0.2">
      <c r="A31" s="380" t="s">
        <v>325</v>
      </c>
      <c r="B31" s="198">
        <v>3</v>
      </c>
      <c r="C31" s="198">
        <v>10</v>
      </c>
    </row>
    <row r="32" spans="1:21" ht="12.75" customHeight="1" x14ac:dyDescent="0.2">
      <c r="A32" s="381" t="s">
        <v>355</v>
      </c>
      <c r="B32" s="3">
        <v>6</v>
      </c>
      <c r="C32" s="3">
        <v>7</v>
      </c>
    </row>
    <row r="33" spans="1:3" ht="12.75" customHeight="1" x14ac:dyDescent="0.2">
      <c r="A33" s="380" t="s">
        <v>363</v>
      </c>
      <c r="B33" s="198">
        <v>5</v>
      </c>
      <c r="C33" s="198">
        <v>5</v>
      </c>
    </row>
    <row r="34" spans="1:3" ht="12.75" customHeight="1" x14ac:dyDescent="0.2">
      <c r="A34" s="381" t="s">
        <v>340</v>
      </c>
      <c r="B34" s="3">
        <v>3</v>
      </c>
      <c r="C34" s="3">
        <v>4</v>
      </c>
    </row>
    <row r="35" spans="1:3" ht="12.75" customHeight="1" x14ac:dyDescent="0.2">
      <c r="A35" s="380" t="s">
        <v>358</v>
      </c>
      <c r="B35" s="198">
        <v>3</v>
      </c>
      <c r="C35" s="198">
        <v>4</v>
      </c>
    </row>
    <row r="36" spans="1:3" ht="12.75" customHeight="1" x14ac:dyDescent="0.2">
      <c r="A36" s="381" t="s">
        <v>361</v>
      </c>
      <c r="B36" s="3">
        <v>2</v>
      </c>
      <c r="C36" s="3">
        <v>3</v>
      </c>
    </row>
    <row r="37" spans="1:3" ht="12.75" customHeight="1" x14ac:dyDescent="0.2">
      <c r="A37" s="380" t="s">
        <v>333</v>
      </c>
      <c r="B37" s="198">
        <v>1</v>
      </c>
      <c r="C37" s="198">
        <v>1</v>
      </c>
    </row>
    <row r="38" spans="1:3" ht="12.75" customHeight="1" x14ac:dyDescent="0.2">
      <c r="A38" s="381" t="s">
        <v>337</v>
      </c>
      <c r="B38" s="3">
        <v>1</v>
      </c>
      <c r="C38" s="3">
        <v>1</v>
      </c>
    </row>
    <row r="39" spans="1:3" ht="12.75" customHeight="1" x14ac:dyDescent="0.2">
      <c r="A39" s="381"/>
    </row>
    <row r="40" spans="1:3" s="128" customFormat="1" ht="12.75" customHeight="1" x14ac:dyDescent="0.2">
      <c r="A40" s="138" t="s">
        <v>643</v>
      </c>
      <c r="B40" s="146"/>
      <c r="C40" s="146"/>
    </row>
    <row r="41" spans="1:3" s="128" customFormat="1" ht="27" customHeight="1" x14ac:dyDescent="0.2">
      <c r="A41" s="438" t="s">
        <v>665</v>
      </c>
      <c r="B41" s="438"/>
      <c r="C41" s="438"/>
    </row>
    <row r="42" spans="1:3" s="128" customFormat="1" ht="40.5" customHeight="1" x14ac:dyDescent="0.2">
      <c r="A42" s="433" t="s">
        <v>656</v>
      </c>
      <c r="B42" s="433"/>
      <c r="C42" s="433"/>
    </row>
    <row r="43" spans="1:3" s="128" customFormat="1" ht="12.75" customHeight="1" x14ac:dyDescent="0.2">
      <c r="A43" s="147" t="s">
        <v>533</v>
      </c>
      <c r="B43" s="148"/>
      <c r="C43" s="148"/>
    </row>
    <row r="44" spans="1:3" s="128" customFormat="1" ht="12.75" customHeight="1" x14ac:dyDescent="0.2">
      <c r="A44" s="465" t="s">
        <v>666</v>
      </c>
      <c r="B44" s="465"/>
      <c r="C44" s="465"/>
    </row>
    <row r="45" spans="1:3" s="128" customFormat="1" ht="39.75" customHeight="1" x14ac:dyDescent="0.2">
      <c r="A45" s="466" t="s">
        <v>658</v>
      </c>
      <c r="B45" s="466"/>
      <c r="C45" s="466"/>
    </row>
    <row r="46" spans="1:3" s="128" customFormat="1" ht="12.75" customHeight="1" x14ac:dyDescent="0.2">
      <c r="B46" s="133"/>
      <c r="C46" s="133"/>
    </row>
    <row r="47" spans="1:3" s="128" customFormat="1" ht="12.75" customHeight="1" x14ac:dyDescent="0.2">
      <c r="A47" s="127" t="s">
        <v>632</v>
      </c>
      <c r="B47" s="133"/>
      <c r="C47" s="133"/>
    </row>
  </sheetData>
  <sortState xmlns:xlrd2="http://schemas.microsoft.com/office/spreadsheetml/2017/richdata2" ref="A4:C38">
    <sortCondition descending="1" ref="C4"/>
  </sortState>
  <mergeCells count="6">
    <mergeCell ref="A42:C42"/>
    <mergeCell ref="A44:C44"/>
    <mergeCell ref="A41:C41"/>
    <mergeCell ref="A45:C45"/>
    <mergeCell ref="A3:A4"/>
    <mergeCell ref="B3:C3"/>
  </mergeCells>
  <hyperlinks>
    <hyperlink ref="A43" r:id="rId1" display="www.health.govt.nz/nz-health-statistics/national-collections-and-surveys/national-collections-annual-maintenance-project/ncamp-2014-archive/ncamp-2014-changes-national-collections" xr:uid="{71171065-FA8A-41D7-88CD-F88801E10B11}"/>
    <hyperlink ref="E1" location="Contents!A1" display="contents" xr:uid="{E0C8C09E-6273-428B-8089-FDBC9A9FCB4E}"/>
  </hyperlinks>
  <pageMargins left="0.5" right="0.5" top="0.5" bottom="0.5" header="0" footer="0"/>
  <pageSetup paperSize="9" scale="92" orientation="portrait" horizontalDpi="300" verticalDpi="30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51"/>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73.28515625" customWidth="1"/>
    <col min="2" max="2" width="14.85546875" customWidth="1"/>
    <col min="3" max="3" width="13.85546875" customWidth="1"/>
  </cols>
  <sheetData>
    <row r="1" spans="1:16" ht="12.75" customHeight="1" x14ac:dyDescent="0.2">
      <c r="A1" s="195" t="s">
        <v>396</v>
      </c>
      <c r="B1" s="195"/>
      <c r="C1" s="195"/>
      <c r="D1" s="195"/>
      <c r="E1" s="251" t="s">
        <v>554</v>
      </c>
      <c r="F1" s="195"/>
      <c r="G1" s="195"/>
      <c r="H1" s="195"/>
      <c r="I1" s="195"/>
      <c r="J1" s="195"/>
      <c r="K1" s="195"/>
      <c r="L1" s="195"/>
      <c r="M1" s="195"/>
      <c r="N1" s="195"/>
      <c r="O1" s="195"/>
      <c r="P1" s="195"/>
    </row>
    <row r="3" spans="1:16" ht="12.75" customHeight="1" x14ac:dyDescent="0.2">
      <c r="A3" s="444" t="s">
        <v>847</v>
      </c>
      <c r="B3" s="423" t="s">
        <v>36</v>
      </c>
      <c r="C3" s="423"/>
    </row>
    <row r="4" spans="1:16" ht="12.75" customHeight="1" x14ac:dyDescent="0.2">
      <c r="A4" s="445"/>
      <c r="B4" s="278" t="s">
        <v>577</v>
      </c>
      <c r="C4" s="278" t="s">
        <v>843</v>
      </c>
    </row>
    <row r="5" spans="1:16" ht="12.75" customHeight="1" x14ac:dyDescent="0.2">
      <c r="A5" s="380" t="s">
        <v>356</v>
      </c>
      <c r="B5" s="198">
        <v>43017</v>
      </c>
      <c r="C5" s="198">
        <v>337449</v>
      </c>
      <c r="D5" s="189"/>
      <c r="E5" s="286"/>
      <c r="F5" s="286"/>
      <c r="G5" s="286"/>
      <c r="H5" s="286"/>
    </row>
    <row r="6" spans="1:16" ht="12.75" customHeight="1" x14ac:dyDescent="0.2">
      <c r="A6" s="2" t="s">
        <v>326</v>
      </c>
      <c r="B6" s="3">
        <v>12914</v>
      </c>
      <c r="C6" s="3">
        <v>124248</v>
      </c>
      <c r="E6" s="286"/>
      <c r="F6" s="286"/>
      <c r="G6" s="286"/>
      <c r="H6" s="286"/>
    </row>
    <row r="7" spans="1:16" ht="12.75" customHeight="1" x14ac:dyDescent="0.2">
      <c r="A7" s="380" t="s">
        <v>327</v>
      </c>
      <c r="B7" s="198">
        <v>22302</v>
      </c>
      <c r="C7" s="198">
        <v>122863</v>
      </c>
      <c r="E7" s="286"/>
      <c r="F7" s="286"/>
      <c r="G7" s="286"/>
      <c r="H7" s="286"/>
    </row>
    <row r="8" spans="1:16" ht="12.75" customHeight="1" x14ac:dyDescent="0.2">
      <c r="A8" s="2" t="s">
        <v>338</v>
      </c>
      <c r="B8" s="3">
        <v>2013</v>
      </c>
      <c r="C8" s="3">
        <v>122569</v>
      </c>
    </row>
    <row r="9" spans="1:16" ht="12.75" customHeight="1" x14ac:dyDescent="0.2">
      <c r="A9" s="380" t="s">
        <v>349</v>
      </c>
      <c r="B9" s="198">
        <v>24438</v>
      </c>
      <c r="C9" s="198">
        <v>78940</v>
      </c>
    </row>
    <row r="10" spans="1:16" ht="12.75" customHeight="1" x14ac:dyDescent="0.2">
      <c r="A10" s="2" t="s">
        <v>336</v>
      </c>
      <c r="B10" s="3">
        <v>3896</v>
      </c>
      <c r="C10" s="3">
        <v>47235</v>
      </c>
    </row>
    <row r="11" spans="1:16" ht="12.75" customHeight="1" x14ac:dyDescent="0.2">
      <c r="A11" s="380" t="s">
        <v>346</v>
      </c>
      <c r="B11" s="198">
        <v>5622</v>
      </c>
      <c r="C11" s="198">
        <v>17225</v>
      </c>
    </row>
    <row r="12" spans="1:16" ht="12.75" customHeight="1" x14ac:dyDescent="0.2">
      <c r="A12" s="381" t="s">
        <v>334</v>
      </c>
      <c r="B12" s="3">
        <v>1622</v>
      </c>
      <c r="C12" s="3">
        <v>14860</v>
      </c>
    </row>
    <row r="13" spans="1:16" ht="12.75" customHeight="1" x14ac:dyDescent="0.2">
      <c r="A13" s="380" t="s">
        <v>350</v>
      </c>
      <c r="B13" s="198">
        <v>4871</v>
      </c>
      <c r="C13" s="198">
        <v>14282</v>
      </c>
    </row>
    <row r="14" spans="1:16" ht="12.75" customHeight="1" x14ac:dyDescent="0.2">
      <c r="A14" s="381" t="s">
        <v>359</v>
      </c>
      <c r="B14" s="3">
        <v>2038</v>
      </c>
      <c r="C14" s="3">
        <v>12293</v>
      </c>
    </row>
    <row r="15" spans="1:16" ht="12.75" customHeight="1" x14ac:dyDescent="0.2">
      <c r="A15" s="380" t="s">
        <v>340</v>
      </c>
      <c r="B15" s="198">
        <v>1061</v>
      </c>
      <c r="C15" s="198">
        <v>11618</v>
      </c>
    </row>
    <row r="16" spans="1:16" ht="12.75" customHeight="1" x14ac:dyDescent="0.2">
      <c r="A16" s="381" t="s">
        <v>357</v>
      </c>
      <c r="B16" s="3">
        <v>2295</v>
      </c>
      <c r="C16" s="3">
        <v>11191</v>
      </c>
    </row>
    <row r="17" spans="1:21" ht="12.75" customHeight="1" x14ac:dyDescent="0.2">
      <c r="A17" s="380" t="s">
        <v>353</v>
      </c>
      <c r="B17" s="198">
        <v>1998</v>
      </c>
      <c r="C17" s="198">
        <v>10647</v>
      </c>
    </row>
    <row r="18" spans="1:21" ht="12.75" customHeight="1" x14ac:dyDescent="0.2">
      <c r="A18" s="381" t="s">
        <v>366</v>
      </c>
      <c r="B18" s="3">
        <v>92</v>
      </c>
      <c r="C18" s="3">
        <v>9802</v>
      </c>
    </row>
    <row r="19" spans="1:21" ht="12.75" customHeight="1" x14ac:dyDescent="0.2">
      <c r="A19" s="380" t="s">
        <v>365</v>
      </c>
      <c r="B19" s="198">
        <v>153</v>
      </c>
      <c r="C19" s="198">
        <v>9447</v>
      </c>
    </row>
    <row r="20" spans="1:21" ht="12.75" customHeight="1" x14ac:dyDescent="0.2">
      <c r="A20" s="381" t="s">
        <v>360</v>
      </c>
      <c r="B20" s="3">
        <v>5314</v>
      </c>
      <c r="C20" s="3">
        <v>8400</v>
      </c>
    </row>
    <row r="21" spans="1:21" ht="12.75" customHeight="1" x14ac:dyDescent="0.2">
      <c r="A21" s="380" t="s">
        <v>341</v>
      </c>
      <c r="B21" s="198">
        <v>1039</v>
      </c>
      <c r="C21" s="198">
        <v>6575</v>
      </c>
    </row>
    <row r="22" spans="1:21" ht="12.75" customHeight="1" x14ac:dyDescent="0.2">
      <c r="A22" s="381" t="s">
        <v>352</v>
      </c>
      <c r="B22" s="3">
        <v>619</v>
      </c>
      <c r="C22" s="3">
        <v>5567</v>
      </c>
    </row>
    <row r="23" spans="1:21" ht="12.75" customHeight="1" x14ac:dyDescent="0.2">
      <c r="A23" s="380" t="s">
        <v>337</v>
      </c>
      <c r="B23" s="198">
        <v>1026</v>
      </c>
      <c r="C23" s="198">
        <v>3851</v>
      </c>
    </row>
    <row r="24" spans="1:21" ht="12.75" customHeight="1" x14ac:dyDescent="0.2">
      <c r="A24" s="381" t="s">
        <v>321</v>
      </c>
      <c r="B24" s="3">
        <v>1705</v>
      </c>
      <c r="C24" s="3">
        <v>3620</v>
      </c>
    </row>
    <row r="25" spans="1:21" ht="12.75" customHeight="1" x14ac:dyDescent="0.2">
      <c r="A25" s="380" t="s">
        <v>333</v>
      </c>
      <c r="B25" s="198">
        <v>789</v>
      </c>
      <c r="C25" s="198">
        <v>3361</v>
      </c>
    </row>
    <row r="26" spans="1:21" ht="12.75" customHeight="1" x14ac:dyDescent="0.2">
      <c r="A26" s="381" t="s">
        <v>339</v>
      </c>
      <c r="B26" s="3">
        <v>17</v>
      </c>
      <c r="C26" s="3">
        <v>2526</v>
      </c>
    </row>
    <row r="27" spans="1:21" ht="12.75" customHeight="1" x14ac:dyDescent="0.2">
      <c r="A27" s="380" t="s">
        <v>361</v>
      </c>
      <c r="B27" s="198">
        <v>430</v>
      </c>
      <c r="C27" s="198">
        <v>1894</v>
      </c>
    </row>
    <row r="28" spans="1:21" ht="12.75" customHeight="1" x14ac:dyDescent="0.2">
      <c r="A28" s="381" t="s">
        <v>328</v>
      </c>
      <c r="B28" s="3">
        <v>1225</v>
      </c>
      <c r="C28" s="3">
        <v>1785</v>
      </c>
      <c r="D28" s="214"/>
      <c r="E28" s="214"/>
      <c r="F28" s="214"/>
      <c r="G28" s="214"/>
      <c r="H28" s="214"/>
      <c r="I28" s="214"/>
      <c r="J28" s="214"/>
      <c r="K28" s="214"/>
      <c r="L28" s="214"/>
      <c r="M28" s="214"/>
      <c r="N28" s="214"/>
      <c r="O28" s="214"/>
      <c r="P28" s="214"/>
      <c r="Q28" s="214"/>
      <c r="R28" s="214"/>
      <c r="S28" s="214"/>
      <c r="T28" s="214"/>
      <c r="U28" s="214"/>
    </row>
    <row r="29" spans="1:21" ht="12.75" customHeight="1" x14ac:dyDescent="0.2">
      <c r="A29" s="380" t="s">
        <v>351</v>
      </c>
      <c r="B29" s="198">
        <v>281</v>
      </c>
      <c r="C29" s="198">
        <v>1772</v>
      </c>
    </row>
    <row r="30" spans="1:21" ht="12.75" customHeight="1" x14ac:dyDescent="0.2">
      <c r="A30" s="381" t="s">
        <v>335</v>
      </c>
      <c r="B30" s="3">
        <v>571</v>
      </c>
      <c r="C30" s="3">
        <v>1698</v>
      </c>
    </row>
    <row r="31" spans="1:21" ht="12.75" customHeight="1" x14ac:dyDescent="0.2">
      <c r="A31" s="380" t="s">
        <v>343</v>
      </c>
      <c r="B31" s="198">
        <v>9</v>
      </c>
      <c r="C31" s="198">
        <v>1564</v>
      </c>
    </row>
    <row r="32" spans="1:21" ht="12.75" customHeight="1" x14ac:dyDescent="0.2">
      <c r="A32" s="381" t="s">
        <v>358</v>
      </c>
      <c r="B32" s="3">
        <v>499</v>
      </c>
      <c r="C32" s="3">
        <v>1111</v>
      </c>
    </row>
    <row r="33" spans="1:4" ht="12.75" customHeight="1" x14ac:dyDescent="0.2">
      <c r="A33" s="380" t="s">
        <v>362</v>
      </c>
      <c r="B33" s="198">
        <v>122</v>
      </c>
      <c r="C33" s="198">
        <v>660</v>
      </c>
    </row>
    <row r="34" spans="1:4" ht="12.75" customHeight="1" x14ac:dyDescent="0.2">
      <c r="A34" s="381" t="s">
        <v>363</v>
      </c>
      <c r="B34" s="3">
        <v>131</v>
      </c>
      <c r="C34" s="3">
        <v>535</v>
      </c>
    </row>
    <row r="35" spans="1:4" ht="12.75" customHeight="1" x14ac:dyDescent="0.2">
      <c r="A35" s="380" t="s">
        <v>342</v>
      </c>
      <c r="B35" s="198">
        <v>64</v>
      </c>
      <c r="C35" s="198">
        <v>231</v>
      </c>
    </row>
    <row r="36" spans="1:4" ht="12.75" customHeight="1" x14ac:dyDescent="0.2">
      <c r="A36" s="381" t="s">
        <v>355</v>
      </c>
      <c r="B36" s="3">
        <v>71</v>
      </c>
      <c r="C36" s="3">
        <v>120</v>
      </c>
    </row>
    <row r="37" spans="1:4" ht="12.75" customHeight="1" x14ac:dyDescent="0.2">
      <c r="A37" s="380" t="s">
        <v>345</v>
      </c>
      <c r="B37" s="198">
        <v>7</v>
      </c>
      <c r="C37" s="198">
        <v>69</v>
      </c>
    </row>
    <row r="38" spans="1:4" ht="12.75" customHeight="1" x14ac:dyDescent="0.2">
      <c r="A38" s="381" t="s">
        <v>344</v>
      </c>
      <c r="B38" s="3">
        <v>11</v>
      </c>
      <c r="C38" s="3">
        <v>47</v>
      </c>
    </row>
    <row r="39" spans="1:4" ht="12.75" customHeight="1" x14ac:dyDescent="0.2">
      <c r="A39" s="380" t="s">
        <v>354</v>
      </c>
      <c r="B39" s="198">
        <v>11</v>
      </c>
      <c r="C39" s="198">
        <v>14</v>
      </c>
    </row>
    <row r="40" spans="1:4" ht="12.75" customHeight="1" x14ac:dyDescent="0.2">
      <c r="A40" s="381" t="s">
        <v>325</v>
      </c>
      <c r="B40" s="3">
        <v>6</v>
      </c>
      <c r="C40" s="3">
        <v>7</v>
      </c>
    </row>
    <row r="41" spans="1:4" ht="12.75" customHeight="1" x14ac:dyDescent="0.2">
      <c r="A41" s="380" t="s">
        <v>323</v>
      </c>
      <c r="B41" s="198">
        <v>2</v>
      </c>
      <c r="C41" s="198">
        <v>2</v>
      </c>
      <c r="D41" s="352"/>
    </row>
    <row r="43" spans="1:4" s="128" customFormat="1" ht="12.75" customHeight="1" x14ac:dyDescent="0.2">
      <c r="A43" s="138" t="s">
        <v>643</v>
      </c>
      <c r="B43" s="143"/>
      <c r="C43" s="143"/>
    </row>
    <row r="44" spans="1:4" s="128" customFormat="1" ht="41.25" customHeight="1" x14ac:dyDescent="0.2">
      <c r="A44" s="454" t="s">
        <v>663</v>
      </c>
      <c r="B44" s="454"/>
      <c r="C44" s="454"/>
    </row>
    <row r="45" spans="1:4" s="128" customFormat="1" ht="39" customHeight="1" x14ac:dyDescent="0.2">
      <c r="A45" s="433" t="s">
        <v>656</v>
      </c>
      <c r="B45" s="433"/>
      <c r="C45" s="433"/>
    </row>
    <row r="46" spans="1:4" s="128" customFormat="1" ht="12.75" customHeight="1" x14ac:dyDescent="0.2">
      <c r="A46" s="149" t="s">
        <v>533</v>
      </c>
      <c r="B46" s="150"/>
      <c r="C46" s="150"/>
    </row>
    <row r="47" spans="1:4" s="128" customFormat="1" ht="30" customHeight="1" x14ac:dyDescent="0.2">
      <c r="A47" s="446" t="s">
        <v>664</v>
      </c>
      <c r="B47" s="446"/>
      <c r="C47" s="446"/>
    </row>
    <row r="48" spans="1:4" s="128" customFormat="1" ht="27.75" customHeight="1" x14ac:dyDescent="0.2">
      <c r="A48" s="439" t="s">
        <v>657</v>
      </c>
      <c r="B48" s="439"/>
      <c r="C48" s="439"/>
    </row>
    <row r="49" spans="1:3" s="128" customFormat="1" ht="39.950000000000003" customHeight="1" x14ac:dyDescent="0.2">
      <c r="A49" s="468" t="s">
        <v>943</v>
      </c>
      <c r="B49" s="468"/>
      <c r="C49" s="468"/>
    </row>
    <row r="50" spans="1:3" s="128" customFormat="1" ht="12.75" customHeight="1" x14ac:dyDescent="0.2">
      <c r="B50" s="143"/>
      <c r="C50" s="143"/>
    </row>
    <row r="51" spans="1:3" s="128" customFormat="1" ht="12.75" customHeight="1" x14ac:dyDescent="0.2">
      <c r="A51" s="127" t="s">
        <v>632</v>
      </c>
      <c r="B51" s="143"/>
      <c r="C51" s="143"/>
    </row>
  </sheetData>
  <sortState xmlns:xlrd2="http://schemas.microsoft.com/office/spreadsheetml/2017/richdata2" ref="A4:C41">
    <sortCondition descending="1" ref="C4"/>
  </sortState>
  <mergeCells count="7">
    <mergeCell ref="A3:A4"/>
    <mergeCell ref="B3:C3"/>
    <mergeCell ref="A49:C49"/>
    <mergeCell ref="A44:C44"/>
    <mergeCell ref="A45:C45"/>
    <mergeCell ref="A47:C47"/>
    <mergeCell ref="A48:C48"/>
  </mergeCells>
  <hyperlinks>
    <hyperlink ref="A46" r:id="rId1" xr:uid="{0D9C194B-CF71-44E4-B70E-DAA4DE3A3E9F}"/>
    <hyperlink ref="E1" location="Contents!A1" display="contents" xr:uid="{ADFE0575-A50E-472A-98FD-73E40E67950F}"/>
  </hyperlinks>
  <pageMargins left="0.5" right="0.5" top="0.5" bottom="0.5" header="0" footer="0"/>
  <pageSetup paperSize="9" scale="92"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4BAF-21D6-4C76-9A18-773B372AA5DB}">
  <sheetPr>
    <pageSetUpPr fitToPage="1"/>
  </sheetPr>
  <dimension ref="B1:AQ41"/>
  <sheetViews>
    <sheetView showGridLines="0" zoomScaleNormal="100" zoomScalePageLayoutView="50" workbookViewId="0">
      <pane ySplit="1" topLeftCell="A2" activePane="bottomLeft" state="frozen"/>
      <selection pane="bottomLeft" activeCell="A2" sqref="A2"/>
    </sheetView>
  </sheetViews>
  <sheetFormatPr defaultColWidth="9.28515625" defaultRowHeight="15" customHeight="1" x14ac:dyDescent="0.2"/>
  <cols>
    <col min="1" max="1" width="1.7109375" style="39" customWidth="1"/>
    <col min="2" max="2" width="10.85546875" style="39" customWidth="1"/>
    <col min="3" max="14" width="9.28515625" style="39"/>
    <col min="15" max="15" width="9.140625" style="39" customWidth="1"/>
    <col min="16" max="17" width="9.28515625" style="39"/>
    <col min="18" max="21" width="9.28515625" style="44"/>
    <col min="22" max="23" width="10.5703125" style="44" customWidth="1"/>
    <col min="24" max="32" width="9.28515625" style="44"/>
    <col min="33" max="37" width="9.28515625" style="39"/>
    <col min="38" max="43" width="9.28515625" style="67"/>
    <col min="44" max="16384" width="9.28515625" style="39"/>
  </cols>
  <sheetData>
    <row r="1" spans="2:21" ht="20.25" x14ac:dyDescent="0.3">
      <c r="B1" s="22" t="s">
        <v>553</v>
      </c>
      <c r="F1" s="40"/>
      <c r="G1" s="41"/>
      <c r="I1" s="42"/>
      <c r="Q1" s="43" t="s">
        <v>554</v>
      </c>
    </row>
    <row r="2" spans="2:21" ht="15" customHeight="1" x14ac:dyDescent="0.25">
      <c r="B2" s="45"/>
      <c r="G2" s="41"/>
      <c r="Q2" s="46"/>
    </row>
    <row r="3" spans="2:21" ht="195" customHeight="1" x14ac:dyDescent="0.2">
      <c r="B3" s="399" t="s">
        <v>931</v>
      </c>
      <c r="C3" s="399"/>
      <c r="D3" s="399"/>
      <c r="E3" s="399"/>
      <c r="F3" s="399"/>
      <c r="G3" s="399"/>
      <c r="H3" s="399"/>
      <c r="I3" s="399"/>
      <c r="J3" s="399"/>
      <c r="K3" s="399"/>
      <c r="L3" s="399"/>
      <c r="M3" s="399"/>
      <c r="N3" s="399"/>
      <c r="O3" s="399"/>
      <c r="Q3" s="359"/>
      <c r="R3" s="360"/>
      <c r="S3" s="360"/>
      <c r="T3" s="360"/>
    </row>
    <row r="4" spans="2:21" ht="15" customHeight="1" x14ac:dyDescent="0.2">
      <c r="B4" s="47"/>
      <c r="C4" s="47"/>
      <c r="D4" s="47"/>
      <c r="E4" s="47"/>
      <c r="F4" s="47"/>
      <c r="G4" s="47"/>
      <c r="H4" s="47"/>
      <c r="I4" s="47"/>
      <c r="J4" s="47"/>
      <c r="K4" s="47"/>
      <c r="L4" s="47"/>
      <c r="M4" s="47"/>
      <c r="N4" s="47"/>
      <c r="O4" s="48"/>
      <c r="Q4" s="49"/>
    </row>
    <row r="5" spans="2:21" ht="15" customHeight="1" x14ac:dyDescent="0.25">
      <c r="B5" s="50" t="s">
        <v>555</v>
      </c>
      <c r="C5" s="51"/>
      <c r="D5" s="51"/>
      <c r="E5" s="51"/>
      <c r="F5" s="51"/>
      <c r="G5" s="51"/>
      <c r="H5" s="51"/>
      <c r="I5" s="51"/>
      <c r="J5" s="51"/>
      <c r="K5" s="51"/>
      <c r="L5" s="51"/>
      <c r="M5" s="51"/>
      <c r="N5" s="51"/>
      <c r="O5" s="51"/>
      <c r="Q5" s="46"/>
    </row>
    <row r="6" spans="2:21" ht="39" customHeight="1" x14ac:dyDescent="0.2">
      <c r="B6" s="400" t="s">
        <v>556</v>
      </c>
      <c r="C6" s="401"/>
      <c r="D6" s="401"/>
      <c r="E6" s="401"/>
      <c r="F6" s="401"/>
      <c r="G6" s="401"/>
      <c r="H6" s="401"/>
      <c r="I6" s="401"/>
      <c r="J6" s="401"/>
      <c r="K6" s="401"/>
      <c r="L6" s="401"/>
      <c r="M6" s="401"/>
      <c r="N6" s="401"/>
      <c r="O6" s="401"/>
      <c r="Q6" s="46"/>
    </row>
    <row r="7" spans="2:21" ht="12.75" customHeight="1" x14ac:dyDescent="0.2">
      <c r="B7" s="402" t="s">
        <v>533</v>
      </c>
      <c r="C7" s="403"/>
      <c r="D7" s="403"/>
      <c r="E7" s="403"/>
      <c r="F7" s="403"/>
      <c r="G7" s="52"/>
      <c r="H7" s="52"/>
      <c r="I7" s="52"/>
      <c r="J7" s="52"/>
      <c r="K7" s="52"/>
      <c r="L7" s="52"/>
      <c r="M7" s="52"/>
      <c r="N7" s="52"/>
      <c r="O7" s="52"/>
      <c r="Q7" s="46"/>
    </row>
    <row r="8" spans="2:21" ht="19.5" customHeight="1" x14ac:dyDescent="0.2">
      <c r="B8" s="53" t="s">
        <v>557</v>
      </c>
      <c r="C8" s="54"/>
      <c r="D8" s="54"/>
      <c r="E8" s="54"/>
      <c r="F8" s="54"/>
      <c r="G8" s="52"/>
      <c r="H8" s="52"/>
      <c r="I8" s="52"/>
      <c r="J8" s="52"/>
      <c r="K8" s="52"/>
      <c r="L8" s="52"/>
      <c r="M8" s="52"/>
      <c r="N8" s="52"/>
      <c r="O8" s="52"/>
      <c r="Q8" s="46"/>
    </row>
    <row r="9" spans="2:21" ht="24.75" customHeight="1" x14ac:dyDescent="0.2">
      <c r="B9" s="404" t="s">
        <v>623</v>
      </c>
      <c r="C9" s="404"/>
      <c r="D9" s="404"/>
      <c r="E9" s="404"/>
      <c r="F9" s="404"/>
      <c r="G9" s="404"/>
      <c r="H9" s="404"/>
      <c r="I9" s="404"/>
      <c r="J9" s="404"/>
      <c r="K9" s="404"/>
      <c r="L9" s="404"/>
      <c r="M9" s="404"/>
      <c r="N9" s="404"/>
      <c r="O9" s="404"/>
      <c r="P9" s="55"/>
      <c r="Q9" s="56"/>
    </row>
    <row r="10" spans="2:21" ht="36.6" customHeight="1" x14ac:dyDescent="0.2">
      <c r="B10" s="405" t="s">
        <v>940</v>
      </c>
      <c r="C10" s="405"/>
      <c r="D10" s="405"/>
      <c r="E10" s="405"/>
      <c r="F10" s="405"/>
      <c r="G10" s="405"/>
      <c r="H10" s="405"/>
      <c r="I10" s="405"/>
      <c r="J10" s="405"/>
      <c r="K10" s="405"/>
      <c r="L10" s="405"/>
      <c r="M10" s="405"/>
      <c r="N10" s="405"/>
      <c r="O10" s="405"/>
      <c r="P10" s="55"/>
      <c r="Q10" s="56"/>
    </row>
    <row r="11" spans="2:21" ht="12.75" x14ac:dyDescent="0.2">
      <c r="B11" s="57"/>
      <c r="C11" s="54"/>
      <c r="D11" s="54"/>
      <c r="E11" s="54"/>
      <c r="F11" s="54"/>
      <c r="G11" s="52"/>
      <c r="H11" s="52"/>
      <c r="I11" s="52"/>
      <c r="J11" s="52"/>
      <c r="K11" s="52"/>
      <c r="L11" s="52"/>
      <c r="M11" s="52"/>
      <c r="N11" s="52"/>
      <c r="O11" s="52"/>
      <c r="Q11" s="49"/>
    </row>
    <row r="12" spans="2:21" ht="15" customHeight="1" x14ac:dyDescent="0.2">
      <c r="B12" s="53" t="s">
        <v>558</v>
      </c>
      <c r="C12" s="53"/>
      <c r="D12" s="53"/>
      <c r="E12" s="53"/>
      <c r="F12" s="53"/>
      <c r="G12" s="53"/>
      <c r="H12" s="53"/>
      <c r="I12" s="53"/>
      <c r="J12" s="53"/>
      <c r="K12" s="53"/>
      <c r="L12" s="53"/>
      <c r="M12" s="53"/>
      <c r="N12" s="53"/>
      <c r="O12" s="53"/>
      <c r="Q12" s="49"/>
    </row>
    <row r="13" spans="2:21" ht="74.25" customHeight="1" x14ac:dyDescent="0.2">
      <c r="B13" s="400" t="s">
        <v>559</v>
      </c>
      <c r="C13" s="401"/>
      <c r="D13" s="401"/>
      <c r="E13" s="401"/>
      <c r="F13" s="401"/>
      <c r="G13" s="401"/>
      <c r="H13" s="401"/>
      <c r="I13" s="401"/>
      <c r="J13" s="401"/>
      <c r="K13" s="401"/>
      <c r="L13" s="401"/>
      <c r="M13" s="401"/>
      <c r="N13" s="401"/>
      <c r="O13" s="401"/>
      <c r="P13" s="55"/>
      <c r="Q13" s="58"/>
      <c r="U13" s="133"/>
    </row>
    <row r="14" spans="2:21" ht="12.75" x14ac:dyDescent="0.2">
      <c r="B14" s="48" t="s">
        <v>560</v>
      </c>
      <c r="C14" s="59"/>
      <c r="D14" s="59"/>
      <c r="E14" s="59"/>
      <c r="F14" s="60" t="s">
        <v>561</v>
      </c>
      <c r="G14" s="61"/>
      <c r="H14" s="62"/>
      <c r="I14" s="62"/>
      <c r="J14" s="62"/>
      <c r="K14" s="63"/>
      <c r="L14" s="62"/>
      <c r="M14" s="64"/>
      <c r="N14" s="64"/>
      <c r="O14" s="64"/>
      <c r="P14" s="64"/>
      <c r="Q14" s="64"/>
      <c r="R14" s="65"/>
      <c r="S14" s="65"/>
    </row>
    <row r="15" spans="2:21" ht="19.5" customHeight="1" x14ac:dyDescent="0.2">
      <c r="B15" s="48" t="s">
        <v>562</v>
      </c>
      <c r="C15" s="52"/>
      <c r="D15" s="60" t="s">
        <v>563</v>
      </c>
      <c r="E15" s="54"/>
      <c r="F15" s="54"/>
      <c r="G15" s="66"/>
      <c r="H15" s="66"/>
      <c r="I15" s="66"/>
      <c r="J15" s="66"/>
      <c r="K15" s="52"/>
      <c r="L15" s="52"/>
      <c r="M15" s="52"/>
      <c r="N15" s="52"/>
      <c r="O15" s="52"/>
      <c r="Q15" s="49"/>
    </row>
    <row r="16" spans="2:21" ht="12.75" x14ac:dyDescent="0.2">
      <c r="B16" s="48"/>
      <c r="C16" s="64"/>
      <c r="D16" s="64"/>
      <c r="E16" s="64"/>
      <c r="F16" s="64"/>
      <c r="G16" s="64"/>
      <c r="H16" s="64"/>
      <c r="I16" s="64"/>
      <c r="J16" s="64"/>
      <c r="K16" s="64"/>
      <c r="L16" s="64"/>
      <c r="M16" s="64"/>
      <c r="N16" s="64"/>
      <c r="O16" s="64"/>
      <c r="Q16" s="49"/>
    </row>
    <row r="17" spans="2:37" ht="19.5" customHeight="1" x14ac:dyDescent="0.2">
      <c r="B17" s="53" t="s">
        <v>564</v>
      </c>
      <c r="C17" s="53"/>
      <c r="D17" s="53"/>
      <c r="E17" s="53"/>
      <c r="F17" s="53"/>
      <c r="G17" s="53"/>
      <c r="H17" s="53"/>
      <c r="I17" s="53"/>
      <c r="J17" s="53"/>
      <c r="K17" s="53"/>
      <c r="L17" s="53"/>
      <c r="M17" s="53"/>
      <c r="N17" s="53"/>
      <c r="O17" s="53"/>
      <c r="Q17" s="49"/>
    </row>
    <row r="18" spans="2:37" ht="63" customHeight="1" x14ac:dyDescent="0.2">
      <c r="B18" s="406" t="s">
        <v>626</v>
      </c>
      <c r="C18" s="407"/>
      <c r="D18" s="407"/>
      <c r="E18" s="407"/>
      <c r="F18" s="407"/>
      <c r="G18" s="407"/>
      <c r="H18" s="407"/>
      <c r="I18" s="407"/>
      <c r="J18" s="407"/>
      <c r="K18" s="407"/>
      <c r="L18" s="407"/>
      <c r="M18" s="407"/>
      <c r="N18" s="407"/>
      <c r="O18" s="407"/>
      <c r="Q18" s="49"/>
    </row>
    <row r="19" spans="2:37" ht="17.25" customHeight="1" x14ac:dyDescent="0.2">
      <c r="B19" s="68"/>
      <c r="C19" s="59"/>
      <c r="D19" s="59"/>
      <c r="E19" s="59"/>
      <c r="F19" s="59"/>
      <c r="G19" s="59"/>
      <c r="H19" s="59"/>
      <c r="I19" s="59"/>
      <c r="J19" s="59"/>
      <c r="K19" s="59"/>
      <c r="L19" s="59"/>
      <c r="M19" s="59"/>
      <c r="N19" s="59"/>
      <c r="O19" s="59"/>
      <c r="Q19" s="49"/>
    </row>
    <row r="20" spans="2:37" ht="17.25" customHeight="1" x14ac:dyDescent="0.2">
      <c r="B20" s="69" t="s">
        <v>624</v>
      </c>
      <c r="C20" s="59"/>
      <c r="D20" s="59"/>
      <c r="E20" s="59"/>
      <c r="F20" s="59"/>
      <c r="G20" s="59"/>
      <c r="H20" s="59"/>
      <c r="I20" s="59"/>
      <c r="J20" s="59"/>
      <c r="K20" s="59"/>
      <c r="L20" s="59"/>
      <c r="M20" s="59"/>
      <c r="N20" s="59"/>
      <c r="O20" s="59"/>
      <c r="Q20" s="49"/>
      <c r="S20" s="70" t="s">
        <v>565</v>
      </c>
      <c r="T20" s="71" t="s">
        <v>566</v>
      </c>
      <c r="U20" s="72" t="s">
        <v>567</v>
      </c>
      <c r="V20" s="72" t="s">
        <v>568</v>
      </c>
      <c r="W20" s="71" t="s">
        <v>569</v>
      </c>
      <c r="X20" s="72" t="s">
        <v>570</v>
      </c>
      <c r="Y20" s="72" t="s">
        <v>571</v>
      </c>
      <c r="Z20" s="72" t="s">
        <v>572</v>
      </c>
      <c r="AA20" s="73" t="s">
        <v>573</v>
      </c>
      <c r="AB20" s="74" t="s">
        <v>574</v>
      </c>
      <c r="AC20" s="73" t="s">
        <v>575</v>
      </c>
      <c r="AD20" s="73" t="s">
        <v>625</v>
      </c>
      <c r="AF20" s="44" t="s">
        <v>576</v>
      </c>
    </row>
    <row r="21" spans="2:37" ht="17.25" customHeight="1" x14ac:dyDescent="0.2">
      <c r="B21" s="68"/>
      <c r="C21" s="59"/>
      <c r="D21" s="59"/>
      <c r="E21" s="59"/>
      <c r="F21" s="59"/>
      <c r="G21" s="59"/>
      <c r="H21" s="59"/>
      <c r="I21" s="59"/>
      <c r="J21" s="59"/>
      <c r="K21" s="59"/>
      <c r="L21" s="59"/>
      <c r="M21" s="59"/>
      <c r="N21" s="59"/>
      <c r="O21" s="59"/>
      <c r="Q21" s="49"/>
      <c r="S21" s="75" t="s">
        <v>577</v>
      </c>
      <c r="T21" s="75">
        <v>7203</v>
      </c>
      <c r="U21" s="75">
        <v>15171</v>
      </c>
      <c r="V21" s="75">
        <v>33891</v>
      </c>
      <c r="W21" s="75">
        <v>46212</v>
      </c>
      <c r="X21" s="75">
        <v>52920</v>
      </c>
      <c r="Y21" s="44">
        <v>56091</v>
      </c>
      <c r="Z21" s="44">
        <v>58715</v>
      </c>
      <c r="AA21" s="76">
        <v>63682</v>
      </c>
      <c r="AB21" s="76">
        <v>68382</v>
      </c>
      <c r="AC21" s="44">
        <v>71362</v>
      </c>
      <c r="AD21" s="44">
        <v>75818</v>
      </c>
      <c r="AE21" s="77">
        <f>AD21/T21</f>
        <v>10.525891989448841</v>
      </c>
      <c r="AF21" s="77">
        <f>(AD21-T21)/T21*100</f>
        <v>952.58919894488406</v>
      </c>
    </row>
    <row r="22" spans="2:37" ht="17.25" customHeight="1" x14ac:dyDescent="0.2">
      <c r="B22" s="68"/>
      <c r="C22" s="59"/>
      <c r="D22" s="59"/>
      <c r="E22" s="59"/>
      <c r="F22" s="59"/>
      <c r="G22" s="59"/>
      <c r="H22" s="59"/>
      <c r="I22" s="59"/>
      <c r="J22" s="59"/>
      <c r="K22" s="59"/>
      <c r="L22" s="59"/>
      <c r="M22" s="59"/>
      <c r="N22" s="59"/>
      <c r="O22" s="59"/>
      <c r="Q22" s="49"/>
      <c r="S22" s="75" t="s">
        <v>578</v>
      </c>
      <c r="T22" s="78">
        <v>169</v>
      </c>
      <c r="U22" s="78">
        <v>351</v>
      </c>
      <c r="V22" s="78">
        <v>776</v>
      </c>
      <c r="W22" s="78">
        <v>1049</v>
      </c>
      <c r="X22" s="78">
        <v>1193</v>
      </c>
      <c r="Y22" s="44">
        <v>1234.9000000000001</v>
      </c>
      <c r="Z22" s="44">
        <v>1277.5</v>
      </c>
      <c r="AA22" s="44">
        <v>1360.3</v>
      </c>
      <c r="AB22" s="44">
        <v>1426.5</v>
      </c>
      <c r="AC22" s="44">
        <v>1460.7</v>
      </c>
      <c r="AD22" s="44">
        <v>1522.7</v>
      </c>
      <c r="AE22" s="77">
        <f>AD22/T22</f>
        <v>9.0100591715976339</v>
      </c>
      <c r="AF22" s="77">
        <f>(AD22-T22)/T22*100</f>
        <v>801.00591715976338</v>
      </c>
    </row>
    <row r="23" spans="2:37" ht="17.25" customHeight="1" x14ac:dyDescent="0.2">
      <c r="B23" s="68"/>
      <c r="C23" s="59"/>
      <c r="D23" s="59"/>
      <c r="E23" s="59"/>
      <c r="F23" s="59"/>
      <c r="G23" s="59"/>
      <c r="H23" s="59"/>
      <c r="I23" s="59"/>
      <c r="J23" s="59"/>
      <c r="K23" s="59"/>
      <c r="L23" s="59"/>
      <c r="M23" s="59"/>
      <c r="N23" s="59"/>
      <c r="O23" s="59"/>
      <c r="Q23" s="49"/>
    </row>
    <row r="24" spans="2:37" ht="17.25" customHeight="1" x14ac:dyDescent="0.2">
      <c r="B24" s="68"/>
      <c r="C24" s="59"/>
      <c r="D24" s="59"/>
      <c r="E24" s="59"/>
      <c r="F24" s="59"/>
      <c r="G24" s="59"/>
      <c r="H24" s="59"/>
      <c r="I24" s="59"/>
      <c r="J24" s="59"/>
      <c r="K24" s="59"/>
      <c r="L24" s="59"/>
      <c r="M24" s="59"/>
      <c r="N24" s="59"/>
      <c r="O24" s="59"/>
      <c r="Q24" s="49"/>
    </row>
    <row r="25" spans="2:37" ht="17.25" customHeight="1" x14ac:dyDescent="0.2">
      <c r="B25" s="68"/>
      <c r="C25" s="59"/>
      <c r="D25" s="59"/>
      <c r="E25" s="59"/>
      <c r="F25" s="59"/>
      <c r="G25" s="59"/>
      <c r="H25" s="59"/>
      <c r="I25" s="59"/>
      <c r="J25" s="59"/>
      <c r="K25" s="59"/>
      <c r="L25" s="59"/>
      <c r="M25" s="59"/>
      <c r="N25" s="59"/>
      <c r="O25" s="59"/>
      <c r="Q25" s="49"/>
    </row>
    <row r="26" spans="2:37" s="67" customFormat="1" ht="114.75" customHeight="1" x14ac:dyDescent="0.2">
      <c r="B26" s="68"/>
      <c r="C26" s="59"/>
      <c r="D26" s="59"/>
      <c r="E26" s="59"/>
      <c r="F26" s="59"/>
      <c r="G26" s="59"/>
      <c r="H26" s="59"/>
      <c r="I26" s="59"/>
      <c r="J26" s="59"/>
      <c r="K26" s="59"/>
      <c r="L26" s="59"/>
      <c r="M26" s="59"/>
      <c r="N26" s="59"/>
      <c r="O26" s="59"/>
      <c r="P26" s="39"/>
      <c r="Q26" s="49"/>
      <c r="R26" s="44"/>
      <c r="S26" s="44"/>
      <c r="T26" s="44"/>
      <c r="U26" s="44"/>
      <c r="V26" s="44"/>
      <c r="W26" s="44"/>
      <c r="X26" s="44"/>
      <c r="Y26" s="44"/>
      <c r="Z26" s="44"/>
      <c r="AA26" s="44"/>
      <c r="AB26" s="44"/>
      <c r="AC26" s="44"/>
      <c r="AD26" s="44"/>
      <c r="AE26" s="44"/>
      <c r="AF26" s="44"/>
      <c r="AG26" s="39"/>
      <c r="AH26" s="39"/>
      <c r="AI26" s="39"/>
      <c r="AJ26" s="39"/>
      <c r="AK26" s="39"/>
    </row>
    <row r="27" spans="2:37" s="67" customFormat="1" ht="12.75" x14ac:dyDescent="0.2">
      <c r="B27" s="68"/>
      <c r="C27" s="59"/>
      <c r="D27" s="59"/>
      <c r="E27" s="59"/>
      <c r="F27" s="59"/>
      <c r="G27" s="59"/>
      <c r="H27" s="59"/>
      <c r="I27" s="59"/>
      <c r="J27" s="59"/>
      <c r="K27" s="59"/>
      <c r="L27" s="59"/>
      <c r="M27" s="59"/>
      <c r="N27" s="59"/>
      <c r="O27" s="59"/>
      <c r="P27" s="39"/>
      <c r="Q27" s="49"/>
      <c r="R27" s="44"/>
      <c r="S27" s="44"/>
      <c r="T27" s="44"/>
      <c r="U27" s="44"/>
      <c r="V27" s="44"/>
      <c r="W27" s="44"/>
      <c r="X27" s="44"/>
      <c r="Y27" s="44"/>
      <c r="Z27" s="44"/>
      <c r="AA27" s="44"/>
      <c r="AB27" s="44"/>
      <c r="AC27" s="44"/>
      <c r="AD27" s="44"/>
      <c r="AE27" s="44"/>
      <c r="AF27" s="44"/>
      <c r="AG27" s="39"/>
      <c r="AH27" s="39"/>
      <c r="AI27" s="39"/>
      <c r="AJ27" s="39"/>
      <c r="AK27" s="39"/>
    </row>
    <row r="28" spans="2:37" s="67" customFormat="1" ht="13.5" customHeight="1" x14ac:dyDescent="0.2">
      <c r="B28" s="79" t="s">
        <v>579</v>
      </c>
      <c r="C28" s="80"/>
      <c r="D28" s="80"/>
      <c r="E28" s="80"/>
      <c r="F28" s="80"/>
      <c r="G28" s="80"/>
      <c r="H28" s="80"/>
      <c r="I28" s="48"/>
      <c r="J28" s="48"/>
      <c r="K28" s="48"/>
      <c r="L28" s="48"/>
      <c r="M28" s="48"/>
      <c r="N28" s="48"/>
      <c r="O28" s="48"/>
      <c r="P28" s="39"/>
      <c r="Q28" s="49"/>
      <c r="R28" s="44"/>
      <c r="S28" s="44"/>
      <c r="T28" s="44"/>
      <c r="U28" s="44"/>
      <c r="V28" s="44"/>
      <c r="W28" s="44"/>
      <c r="X28" s="44"/>
      <c r="Y28" s="44"/>
      <c r="Z28" s="44"/>
      <c r="AA28" s="44"/>
      <c r="AB28" s="44"/>
      <c r="AC28" s="44"/>
      <c r="AD28" s="44"/>
      <c r="AE28" s="44"/>
      <c r="AF28" s="44"/>
      <c r="AG28" s="39"/>
      <c r="AH28" s="39"/>
      <c r="AI28" s="39"/>
      <c r="AJ28" s="39"/>
      <c r="AK28" s="39"/>
    </row>
    <row r="29" spans="2:37" s="67" customFormat="1" ht="12.75" customHeight="1" x14ac:dyDescent="0.2">
      <c r="B29" s="81" t="s">
        <v>580</v>
      </c>
      <c r="C29" s="80"/>
      <c r="D29" s="80"/>
      <c r="E29" s="80"/>
      <c r="F29" s="80"/>
      <c r="G29" s="80"/>
      <c r="H29" s="80"/>
      <c r="I29" s="48"/>
      <c r="J29" s="48"/>
      <c r="K29" s="48"/>
      <c r="L29" s="48"/>
      <c r="M29" s="48"/>
      <c r="N29" s="48"/>
      <c r="O29" s="48"/>
      <c r="P29" s="39"/>
      <c r="Q29" s="49"/>
      <c r="R29" s="44"/>
      <c r="S29" s="44"/>
      <c r="T29" s="44"/>
      <c r="U29" s="44"/>
      <c r="V29" s="44"/>
      <c r="W29" s="44"/>
      <c r="X29" s="44"/>
      <c r="Y29" s="44"/>
      <c r="Z29" s="44"/>
      <c r="AA29" s="44"/>
      <c r="AB29" s="44"/>
      <c r="AC29" s="44"/>
      <c r="AD29" s="44"/>
      <c r="AE29" s="44"/>
      <c r="AF29" s="44"/>
      <c r="AG29" s="39"/>
      <c r="AH29" s="39"/>
      <c r="AI29" s="39"/>
      <c r="AJ29" s="39"/>
      <c r="AK29" s="39"/>
    </row>
    <row r="30" spans="2:37" s="67" customFormat="1" ht="22.5" customHeight="1" x14ac:dyDescent="0.2">
      <c r="B30" s="408" t="s">
        <v>581</v>
      </c>
      <c r="C30" s="408"/>
      <c r="D30" s="408"/>
      <c r="E30" s="408"/>
      <c r="F30" s="408"/>
      <c r="G30" s="408"/>
      <c r="H30" s="408"/>
      <c r="I30" s="408"/>
      <c r="J30" s="408"/>
      <c r="K30" s="408"/>
      <c r="L30" s="408"/>
      <c r="M30" s="408"/>
      <c r="N30" s="408"/>
      <c r="O30" s="408"/>
      <c r="P30" s="39"/>
      <c r="Q30" s="49"/>
      <c r="R30" s="44"/>
      <c r="S30" s="44"/>
      <c r="T30" s="44"/>
      <c r="U30" s="44"/>
      <c r="V30" s="44"/>
      <c r="W30" s="44"/>
      <c r="X30" s="44"/>
      <c r="Y30" s="44"/>
      <c r="Z30" s="44"/>
      <c r="AA30" s="44"/>
      <c r="AB30" s="44"/>
      <c r="AC30" s="44"/>
      <c r="AD30" s="44"/>
      <c r="AE30" s="44"/>
      <c r="AF30" s="44"/>
      <c r="AG30" s="39"/>
      <c r="AH30" s="39"/>
      <c r="AI30" s="39"/>
      <c r="AJ30" s="39"/>
      <c r="AK30" s="39"/>
    </row>
    <row r="31" spans="2:37" s="67" customFormat="1" ht="26.25" customHeight="1" x14ac:dyDescent="0.2">
      <c r="B31" s="53" t="s">
        <v>582</v>
      </c>
      <c r="C31" s="59"/>
      <c r="D31" s="59"/>
      <c r="E31" s="59"/>
      <c r="F31" s="59"/>
      <c r="G31" s="59"/>
      <c r="H31" s="59"/>
      <c r="I31" s="59"/>
      <c r="J31" s="59"/>
      <c r="K31" s="59"/>
      <c r="L31" s="59"/>
      <c r="M31" s="59"/>
      <c r="N31" s="59"/>
      <c r="O31" s="59"/>
      <c r="P31" s="39"/>
      <c r="Q31" s="49"/>
      <c r="R31" s="44"/>
      <c r="S31" s="44"/>
      <c r="T31" s="44"/>
      <c r="U31" s="44"/>
      <c r="V31" s="44"/>
      <c r="W31" s="44"/>
      <c r="X31" s="44"/>
      <c r="Y31" s="44"/>
      <c r="Z31" s="44"/>
      <c r="AA31" s="44"/>
      <c r="AB31" s="44"/>
      <c r="AC31" s="44"/>
      <c r="AD31" s="44"/>
      <c r="AE31" s="44"/>
      <c r="AF31" s="44"/>
      <c r="AG31" s="39"/>
      <c r="AH31" s="39"/>
      <c r="AI31" s="39"/>
      <c r="AJ31" s="39"/>
      <c r="AK31" s="39"/>
    </row>
    <row r="32" spans="2:37" s="67" customFormat="1" ht="40.5" customHeight="1" x14ac:dyDescent="0.2">
      <c r="B32" s="409" t="s">
        <v>583</v>
      </c>
      <c r="C32" s="409"/>
      <c r="D32" s="409"/>
      <c r="E32" s="409"/>
      <c r="F32" s="409"/>
      <c r="G32" s="409"/>
      <c r="H32" s="409"/>
      <c r="I32" s="409"/>
      <c r="J32" s="409"/>
      <c r="K32" s="409"/>
      <c r="L32" s="409"/>
      <c r="M32" s="409"/>
      <c r="N32" s="409"/>
      <c r="O32" s="409"/>
      <c r="P32" s="39"/>
      <c r="Q32" s="39"/>
      <c r="R32" s="44"/>
      <c r="S32" s="44"/>
      <c r="T32" s="44"/>
      <c r="U32" s="44"/>
      <c r="V32" s="44"/>
      <c r="W32" s="44"/>
      <c r="X32" s="44"/>
      <c r="Y32" s="44"/>
      <c r="Z32" s="44"/>
      <c r="AA32" s="44"/>
      <c r="AB32" s="44"/>
      <c r="AC32" s="44"/>
      <c r="AD32" s="44"/>
      <c r="AE32" s="44"/>
      <c r="AF32" s="44"/>
      <c r="AG32" s="39"/>
      <c r="AH32" s="39"/>
      <c r="AI32" s="39"/>
      <c r="AJ32" s="39"/>
      <c r="AK32" s="39"/>
    </row>
    <row r="33" spans="2:37" s="67" customFormat="1" ht="26.25" customHeight="1" x14ac:dyDescent="0.2">
      <c r="B33" s="53" t="s">
        <v>584</v>
      </c>
      <c r="C33" s="82"/>
      <c r="D33" s="82"/>
      <c r="E33" s="82"/>
      <c r="F33" s="82"/>
      <c r="G33" s="82"/>
      <c r="H33" s="82"/>
      <c r="I33" s="82"/>
      <c r="J33" s="82"/>
      <c r="K33" s="82"/>
      <c r="L33" s="82"/>
      <c r="M33" s="82"/>
      <c r="N33" s="82"/>
      <c r="O33" s="82"/>
      <c r="P33" s="39"/>
      <c r="Q33" s="39"/>
      <c r="R33" s="44"/>
      <c r="S33" s="44"/>
      <c r="T33" s="44"/>
      <c r="U33" s="44"/>
      <c r="V33" s="44"/>
      <c r="W33" s="44"/>
      <c r="X33" s="44"/>
      <c r="Y33" s="44"/>
      <c r="Z33" s="44"/>
      <c r="AA33" s="44"/>
      <c r="AB33" s="44"/>
      <c r="AC33" s="44"/>
      <c r="AD33" s="44"/>
      <c r="AE33" s="44"/>
      <c r="AF33" s="44"/>
      <c r="AG33" s="39"/>
      <c r="AH33" s="39"/>
      <c r="AI33" s="39"/>
      <c r="AJ33" s="39"/>
      <c r="AK33" s="39"/>
    </row>
    <row r="34" spans="2:37" s="67" customFormat="1" ht="36.75" customHeight="1" x14ac:dyDescent="0.2">
      <c r="B34" s="409" t="s">
        <v>585</v>
      </c>
      <c r="C34" s="409"/>
      <c r="D34" s="409"/>
      <c r="E34" s="409"/>
      <c r="F34" s="409"/>
      <c r="G34" s="409"/>
      <c r="H34" s="409"/>
      <c r="I34" s="409"/>
      <c r="J34" s="409"/>
      <c r="K34" s="409"/>
      <c r="L34" s="409"/>
      <c r="M34" s="409"/>
      <c r="N34" s="409"/>
      <c r="O34" s="409"/>
      <c r="P34" s="39"/>
      <c r="Q34" s="39"/>
      <c r="R34" s="44"/>
      <c r="S34" s="44"/>
      <c r="T34" s="44"/>
      <c r="U34" s="44"/>
      <c r="V34" s="44"/>
      <c r="W34" s="44"/>
      <c r="X34" s="44"/>
      <c r="Y34" s="44"/>
      <c r="Z34" s="44"/>
      <c r="AA34" s="44"/>
      <c r="AB34" s="44"/>
      <c r="AC34" s="44"/>
      <c r="AD34" s="44"/>
      <c r="AE34" s="44"/>
      <c r="AF34" s="44"/>
      <c r="AG34" s="39"/>
      <c r="AH34" s="39"/>
      <c r="AI34" s="39"/>
      <c r="AJ34" s="39"/>
      <c r="AK34" s="39"/>
    </row>
    <row r="35" spans="2:37" s="67" customFormat="1" ht="28.5" customHeight="1" x14ac:dyDescent="0.2">
      <c r="B35" s="410" t="s">
        <v>586</v>
      </c>
      <c r="C35" s="407"/>
      <c r="D35" s="407"/>
      <c r="E35" s="407"/>
      <c r="F35" s="407"/>
      <c r="G35" s="407"/>
      <c r="H35" s="407"/>
      <c r="I35" s="407"/>
      <c r="J35" s="407"/>
      <c r="K35" s="407"/>
      <c r="L35" s="407"/>
      <c r="M35" s="407"/>
      <c r="N35" s="407"/>
      <c r="O35" s="407"/>
      <c r="P35" s="39"/>
      <c r="Q35" s="39"/>
      <c r="R35" s="44"/>
      <c r="S35" s="44"/>
      <c r="T35" s="44"/>
      <c r="U35" s="44"/>
      <c r="V35" s="44"/>
      <c r="W35" s="44"/>
      <c r="X35" s="44"/>
      <c r="Y35" s="44"/>
      <c r="Z35" s="44"/>
      <c r="AA35" s="44"/>
      <c r="AB35" s="44"/>
      <c r="AC35" s="44"/>
      <c r="AD35" s="44"/>
      <c r="AE35" s="44"/>
      <c r="AF35" s="44"/>
      <c r="AG35" s="39"/>
      <c r="AH35" s="39"/>
      <c r="AI35" s="39"/>
      <c r="AJ35" s="39"/>
      <c r="AK35" s="39"/>
    </row>
    <row r="36" spans="2:37" s="67" customFormat="1" ht="171" customHeight="1" x14ac:dyDescent="0.2">
      <c r="B36" s="398" t="s">
        <v>941</v>
      </c>
      <c r="C36" s="398"/>
      <c r="D36" s="398"/>
      <c r="E36" s="398"/>
      <c r="F36" s="398"/>
      <c r="G36" s="398"/>
      <c r="H36" s="398"/>
      <c r="I36" s="398"/>
      <c r="J36" s="398"/>
      <c r="K36" s="398"/>
      <c r="L36" s="398"/>
      <c r="M36" s="398"/>
      <c r="N36" s="398"/>
      <c r="O36" s="398"/>
      <c r="P36" s="39"/>
      <c r="Q36" s="83"/>
      <c r="R36" s="44"/>
      <c r="S36" s="44"/>
      <c r="T36" s="44"/>
      <c r="U36" s="44"/>
      <c r="V36" s="44"/>
      <c r="W36" s="44"/>
      <c r="X36" s="44"/>
      <c r="Y36" s="44"/>
      <c r="Z36" s="44"/>
      <c r="AA36" s="44"/>
      <c r="AB36" s="44"/>
      <c r="AC36" s="44"/>
      <c r="AD36" s="44"/>
      <c r="AE36" s="44"/>
      <c r="AF36" s="44"/>
      <c r="AG36" s="39"/>
      <c r="AH36" s="39"/>
      <c r="AI36" s="39"/>
      <c r="AJ36" s="39"/>
      <c r="AK36" s="39"/>
    </row>
    <row r="37" spans="2:37" s="67" customFormat="1" ht="15" customHeight="1" x14ac:dyDescent="0.2">
      <c r="B37" s="49"/>
      <c r="C37" s="84"/>
      <c r="D37" s="84"/>
      <c r="E37" s="84"/>
      <c r="F37" s="84"/>
      <c r="G37" s="84"/>
      <c r="H37" s="84"/>
      <c r="I37" s="84"/>
      <c r="J37" s="84"/>
      <c r="K37" s="84"/>
      <c r="L37" s="84"/>
      <c r="M37" s="84"/>
      <c r="N37" s="84"/>
      <c r="O37" s="84"/>
      <c r="P37" s="39"/>
      <c r="Q37" s="39"/>
      <c r="R37" s="44"/>
      <c r="S37" s="44"/>
      <c r="T37" s="44"/>
      <c r="U37" s="44"/>
      <c r="V37" s="44"/>
      <c r="W37" s="44"/>
      <c r="X37" s="44"/>
      <c r="Y37" s="44"/>
      <c r="Z37" s="44"/>
      <c r="AA37" s="44"/>
      <c r="AB37" s="44"/>
      <c r="AC37" s="44"/>
      <c r="AD37" s="44"/>
      <c r="AE37" s="44"/>
      <c r="AF37" s="44"/>
      <c r="AG37" s="39"/>
      <c r="AH37" s="39"/>
      <c r="AI37" s="39"/>
      <c r="AJ37" s="39"/>
      <c r="AK37" s="39"/>
    </row>
    <row r="41" spans="2:37" ht="15" customHeight="1" x14ac:dyDescent="0.2">
      <c r="D41" s="133"/>
    </row>
  </sheetData>
  <mergeCells count="12">
    <mergeCell ref="B36:O36"/>
    <mergeCell ref="B3:O3"/>
    <mergeCell ref="B6:O6"/>
    <mergeCell ref="B7:F7"/>
    <mergeCell ref="B9:O9"/>
    <mergeCell ref="B10:O10"/>
    <mergeCell ref="B13:O13"/>
    <mergeCell ref="B18:O18"/>
    <mergeCell ref="B30:O30"/>
    <mergeCell ref="B32:O32"/>
    <mergeCell ref="B34:O34"/>
    <mergeCell ref="B35:O35"/>
  </mergeCells>
  <hyperlinks>
    <hyperlink ref="F14" r:id="rId1" xr:uid="{B5D71F7C-A233-4088-9A08-EB9C9DFA968E}"/>
    <hyperlink ref="D15" r:id="rId2" xr:uid="{5C78046A-D6A7-4E04-903A-3C4FA87098AC}"/>
    <hyperlink ref="F14:L14" r:id="rId3" display="www.health.govt.nz/publication/guide-primhd-activity-collection-and-use" xr:uid="{2D6D6671-641F-477E-B7D5-66A6715A476E}"/>
    <hyperlink ref="D15:J15" r:id="rId4" display="www.health.govt.nz/publication/hiso-1002332017-primhd-code-set-standard" xr:uid="{9A446D3C-91A5-4859-A6CC-3B87DF67E195}"/>
    <hyperlink ref="B34:O34" r:id="rId5" display="For several reasons the numbers in the tables are not directly comparable with the numbers in the Office of the Director of Mental Health (ODMH) Annual Reports, amongst other reports. The ODMH reports are published for a different purpose and use a slight" xr:uid="{EA82A107-A63D-4611-8C2A-FF3CC4D5E93B}"/>
    <hyperlink ref="Q1" location="Contents!A1" display="contents" xr:uid="{7037FCCA-6DE0-49F8-852F-9C29EC4C86B7}"/>
    <hyperlink ref="B7:F7" r:id="rId6" display="data-enquiries@health.govt.nz" xr:uid="{F33DA4DD-3743-48A7-8447-0CD167229FC4}"/>
  </hyperlinks>
  <pageMargins left="0.7" right="0.7" top="0.75" bottom="0.75" header="0.3" footer="0.3"/>
  <pageSetup paperSize="9" scale="59" orientation="portrait" r:id="rId7"/>
  <rowBreaks count="2" manualBreakCount="2">
    <brk id="16" max="16383" man="1"/>
    <brk id="34" min="1" max="15" man="1"/>
  </rowBreaks>
  <drawing r:id="rId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52"/>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74" customWidth="1"/>
    <col min="2" max="2" width="14.85546875" customWidth="1"/>
    <col min="3" max="3" width="13.85546875" customWidth="1"/>
  </cols>
  <sheetData>
    <row r="1" spans="1:15" ht="12.75" customHeight="1" x14ac:dyDescent="0.2">
      <c r="A1" s="195" t="s">
        <v>397</v>
      </c>
      <c r="B1" s="195"/>
      <c r="C1" s="195"/>
      <c r="D1" s="195"/>
      <c r="E1" s="251" t="s">
        <v>554</v>
      </c>
      <c r="F1" s="195"/>
      <c r="G1" s="195"/>
      <c r="H1" s="195"/>
      <c r="I1" s="195"/>
      <c r="J1" s="195"/>
      <c r="K1" s="195"/>
      <c r="L1" s="195"/>
      <c r="M1" s="195"/>
      <c r="N1" s="195"/>
      <c r="O1" s="195"/>
    </row>
    <row r="2" spans="1:15" s="261" customFormat="1" ht="12.75" customHeight="1" x14ac:dyDescent="0.2">
      <c r="A2" s="259"/>
      <c r="B2" s="260"/>
      <c r="C2" s="260"/>
      <c r="D2" s="260"/>
      <c r="E2" s="260"/>
      <c r="F2" s="260"/>
      <c r="G2" s="260"/>
      <c r="H2" s="260"/>
      <c r="I2" s="260"/>
      <c r="J2" s="260"/>
      <c r="K2" s="260"/>
      <c r="L2" s="260"/>
      <c r="M2" s="260"/>
      <c r="N2" s="260"/>
      <c r="O2" s="260"/>
    </row>
    <row r="3" spans="1:15" ht="12.75" customHeight="1" x14ac:dyDescent="0.2">
      <c r="A3" s="444" t="s">
        <v>847</v>
      </c>
      <c r="B3" s="423" t="s">
        <v>36</v>
      </c>
      <c r="C3" s="423"/>
      <c r="D3" s="260"/>
      <c r="E3" s="260"/>
      <c r="F3" s="260"/>
      <c r="G3" s="260"/>
      <c r="H3" s="260"/>
      <c r="I3" s="260"/>
      <c r="J3" s="260"/>
      <c r="K3" s="260"/>
      <c r="L3" s="260"/>
      <c r="M3" s="260"/>
      <c r="N3" s="260"/>
      <c r="O3" s="260"/>
    </row>
    <row r="4" spans="1:15" ht="12.75" customHeight="1" x14ac:dyDescent="0.2">
      <c r="A4" s="445"/>
      <c r="B4" s="280" t="s">
        <v>844</v>
      </c>
      <c r="C4" s="280" t="s">
        <v>843</v>
      </c>
      <c r="D4" s="260"/>
      <c r="E4" s="260"/>
      <c r="F4" s="260"/>
      <c r="G4" s="260"/>
      <c r="H4" s="260"/>
      <c r="I4" s="260"/>
      <c r="J4" s="260"/>
      <c r="K4" s="260"/>
      <c r="L4" s="260"/>
      <c r="M4" s="260"/>
      <c r="N4" s="260"/>
      <c r="O4" s="260"/>
    </row>
    <row r="5" spans="1:15" ht="12.75" customHeight="1" x14ac:dyDescent="0.2">
      <c r="A5" s="257" t="s">
        <v>356</v>
      </c>
      <c r="B5" s="198">
        <v>21943</v>
      </c>
      <c r="C5" s="198">
        <v>143832</v>
      </c>
      <c r="D5" s="189"/>
    </row>
    <row r="6" spans="1:15" ht="12.75" customHeight="1" x14ac:dyDescent="0.2">
      <c r="A6" s="2" t="s">
        <v>327</v>
      </c>
      <c r="B6" s="3">
        <v>21524</v>
      </c>
      <c r="C6" s="3">
        <v>111032</v>
      </c>
    </row>
    <row r="7" spans="1:15" ht="12.75" customHeight="1" x14ac:dyDescent="0.2">
      <c r="A7" s="257" t="s">
        <v>350</v>
      </c>
      <c r="B7" s="198">
        <v>21257</v>
      </c>
      <c r="C7" s="198">
        <v>95503</v>
      </c>
    </row>
    <row r="8" spans="1:15" ht="12.75" customHeight="1" x14ac:dyDescent="0.2">
      <c r="A8" s="2" t="s">
        <v>346</v>
      </c>
      <c r="B8" s="3">
        <v>17675</v>
      </c>
      <c r="C8" s="3">
        <v>82901</v>
      </c>
    </row>
    <row r="9" spans="1:15" ht="12.75" customHeight="1" x14ac:dyDescent="0.2">
      <c r="A9" s="257" t="s">
        <v>349</v>
      </c>
      <c r="B9" s="198">
        <v>13110</v>
      </c>
      <c r="C9" s="198">
        <v>36375</v>
      </c>
    </row>
    <row r="10" spans="1:15" ht="12.75" customHeight="1" x14ac:dyDescent="0.2">
      <c r="A10" s="2" t="s">
        <v>357</v>
      </c>
      <c r="B10" s="3">
        <v>1981</v>
      </c>
      <c r="C10" s="3">
        <v>23110</v>
      </c>
    </row>
    <row r="11" spans="1:15" ht="12.75" customHeight="1" x14ac:dyDescent="0.2">
      <c r="A11" s="257" t="s">
        <v>326</v>
      </c>
      <c r="B11" s="198">
        <v>3056</v>
      </c>
      <c r="C11" s="198">
        <v>19417</v>
      </c>
    </row>
    <row r="12" spans="1:15" ht="12.75" customHeight="1" x14ac:dyDescent="0.2">
      <c r="A12" s="258" t="s">
        <v>365</v>
      </c>
      <c r="B12" s="3">
        <v>329</v>
      </c>
      <c r="C12" s="3">
        <v>10740</v>
      </c>
    </row>
    <row r="13" spans="1:15" ht="12.75" customHeight="1" x14ac:dyDescent="0.2">
      <c r="A13" s="257" t="s">
        <v>321</v>
      </c>
      <c r="B13" s="198">
        <v>3744</v>
      </c>
      <c r="C13" s="198">
        <v>9738</v>
      </c>
    </row>
    <row r="14" spans="1:15" ht="12.75" customHeight="1" x14ac:dyDescent="0.2">
      <c r="A14" s="258" t="s">
        <v>360</v>
      </c>
      <c r="B14" s="3">
        <v>5564</v>
      </c>
      <c r="C14" s="3">
        <v>8684</v>
      </c>
    </row>
    <row r="15" spans="1:15" ht="12.75" customHeight="1" x14ac:dyDescent="0.2">
      <c r="A15" s="257" t="s">
        <v>323</v>
      </c>
      <c r="B15" s="198">
        <v>523</v>
      </c>
      <c r="C15" s="198">
        <v>8151</v>
      </c>
    </row>
    <row r="16" spans="1:15" ht="12.75" customHeight="1" x14ac:dyDescent="0.2">
      <c r="A16" s="2" t="s">
        <v>345</v>
      </c>
      <c r="B16" s="3">
        <v>416</v>
      </c>
      <c r="C16" s="3">
        <v>4389</v>
      </c>
    </row>
    <row r="17" spans="1:21" ht="12.75" customHeight="1" x14ac:dyDescent="0.2">
      <c r="A17" s="257" t="s">
        <v>351</v>
      </c>
      <c r="B17" s="198">
        <v>349</v>
      </c>
      <c r="C17" s="198">
        <v>4009</v>
      </c>
    </row>
    <row r="18" spans="1:21" ht="12.75" customHeight="1" x14ac:dyDescent="0.2">
      <c r="A18" s="258" t="s">
        <v>341</v>
      </c>
      <c r="B18" s="3">
        <v>400</v>
      </c>
      <c r="C18" s="3">
        <v>3590</v>
      </c>
    </row>
    <row r="19" spans="1:21" ht="12.75" customHeight="1" x14ac:dyDescent="0.2">
      <c r="A19" s="257" t="s">
        <v>352</v>
      </c>
      <c r="B19" s="198">
        <v>577</v>
      </c>
      <c r="C19" s="198">
        <v>3486</v>
      </c>
    </row>
    <row r="20" spans="1:21" ht="12.75" customHeight="1" x14ac:dyDescent="0.2">
      <c r="A20" s="258" t="s">
        <v>361</v>
      </c>
      <c r="B20" s="3">
        <v>527</v>
      </c>
      <c r="C20" s="3">
        <v>3289</v>
      </c>
    </row>
    <row r="21" spans="1:21" ht="12.75" customHeight="1" x14ac:dyDescent="0.2">
      <c r="A21" s="257" t="s">
        <v>359</v>
      </c>
      <c r="B21" s="198">
        <v>397</v>
      </c>
      <c r="C21" s="198">
        <v>2848</v>
      </c>
    </row>
    <row r="22" spans="1:21" ht="12.75" customHeight="1" x14ac:dyDescent="0.2">
      <c r="A22" s="2" t="s">
        <v>353</v>
      </c>
      <c r="B22" s="3">
        <v>768</v>
      </c>
      <c r="C22" s="3">
        <v>2843</v>
      </c>
    </row>
    <row r="23" spans="1:21" ht="12.75" customHeight="1" x14ac:dyDescent="0.2">
      <c r="A23" s="257" t="s">
        <v>340</v>
      </c>
      <c r="B23" s="198">
        <v>208</v>
      </c>
      <c r="C23" s="198">
        <v>2659</v>
      </c>
    </row>
    <row r="24" spans="1:21" ht="12.75" customHeight="1" x14ac:dyDescent="0.2">
      <c r="A24" s="258" t="s">
        <v>328</v>
      </c>
      <c r="B24" s="3">
        <v>535</v>
      </c>
      <c r="C24" s="3">
        <v>1672</v>
      </c>
    </row>
    <row r="25" spans="1:21" ht="12.75" customHeight="1" x14ac:dyDescent="0.2">
      <c r="A25" s="257" t="s">
        <v>322</v>
      </c>
      <c r="B25" s="198">
        <v>221</v>
      </c>
      <c r="C25" s="198">
        <v>1654</v>
      </c>
    </row>
    <row r="26" spans="1:21" ht="12.75" customHeight="1" x14ac:dyDescent="0.2">
      <c r="A26" s="258" t="s">
        <v>338</v>
      </c>
      <c r="B26" s="3">
        <v>33</v>
      </c>
      <c r="C26" s="3">
        <v>1461</v>
      </c>
    </row>
    <row r="27" spans="1:21" ht="12.75" customHeight="1" x14ac:dyDescent="0.2">
      <c r="A27" s="257" t="s">
        <v>330</v>
      </c>
      <c r="B27" s="198">
        <v>19</v>
      </c>
      <c r="C27" s="198">
        <v>1339</v>
      </c>
    </row>
    <row r="28" spans="1:21" ht="12.75" customHeight="1" x14ac:dyDescent="0.2">
      <c r="A28" s="2" t="s">
        <v>325</v>
      </c>
      <c r="B28" s="3">
        <v>163</v>
      </c>
      <c r="C28" s="3">
        <v>1127</v>
      </c>
    </row>
    <row r="29" spans="1:21" ht="12.75" customHeight="1" x14ac:dyDescent="0.2">
      <c r="A29" s="257" t="s">
        <v>342</v>
      </c>
      <c r="B29" s="198">
        <v>164</v>
      </c>
      <c r="C29" s="198">
        <v>1013</v>
      </c>
      <c r="D29" s="214"/>
      <c r="E29" s="214"/>
      <c r="F29" s="214"/>
      <c r="G29" s="214"/>
      <c r="H29" s="214"/>
      <c r="I29" s="214"/>
      <c r="J29" s="214"/>
      <c r="K29" s="214"/>
      <c r="L29" s="214"/>
      <c r="M29" s="214"/>
      <c r="N29" s="214"/>
      <c r="O29" s="214"/>
      <c r="P29" s="214"/>
      <c r="Q29" s="214"/>
      <c r="R29" s="214"/>
      <c r="S29" s="214"/>
      <c r="T29" s="214"/>
      <c r="U29" s="214"/>
    </row>
    <row r="30" spans="1:21" ht="12.75" customHeight="1" x14ac:dyDescent="0.2">
      <c r="A30" s="258" t="s">
        <v>333</v>
      </c>
      <c r="B30" s="3">
        <v>382</v>
      </c>
      <c r="C30" s="3">
        <v>881</v>
      </c>
    </row>
    <row r="31" spans="1:21" ht="12.75" customHeight="1" x14ac:dyDescent="0.2">
      <c r="A31" s="257" t="s">
        <v>354</v>
      </c>
      <c r="B31" s="198">
        <v>157</v>
      </c>
      <c r="C31" s="198">
        <v>718</v>
      </c>
    </row>
    <row r="32" spans="1:21" ht="12.75" customHeight="1" x14ac:dyDescent="0.2">
      <c r="A32" s="258" t="s">
        <v>362</v>
      </c>
      <c r="B32" s="3">
        <v>67</v>
      </c>
      <c r="C32" s="3">
        <v>426</v>
      </c>
    </row>
    <row r="33" spans="1:6" ht="12.75" customHeight="1" x14ac:dyDescent="0.2">
      <c r="A33" s="257" t="s">
        <v>358</v>
      </c>
      <c r="B33" s="198">
        <v>215</v>
      </c>
      <c r="C33" s="198">
        <v>418</v>
      </c>
    </row>
    <row r="34" spans="1:6" ht="12.75" customHeight="1" x14ac:dyDescent="0.2">
      <c r="A34" s="2" t="s">
        <v>363</v>
      </c>
      <c r="B34" s="3">
        <v>62</v>
      </c>
      <c r="C34" s="3">
        <v>113</v>
      </c>
    </row>
    <row r="35" spans="1:6" ht="12.75" customHeight="1" x14ac:dyDescent="0.2">
      <c r="A35" s="257" t="s">
        <v>348</v>
      </c>
      <c r="B35" s="198">
        <v>4</v>
      </c>
      <c r="C35" s="198">
        <v>60</v>
      </c>
    </row>
    <row r="36" spans="1:6" ht="12.75" customHeight="1" x14ac:dyDescent="0.2">
      <c r="A36" s="258" t="s">
        <v>355</v>
      </c>
      <c r="B36" s="3">
        <v>44</v>
      </c>
      <c r="C36" s="3">
        <v>51</v>
      </c>
    </row>
    <row r="37" spans="1:6" ht="12.75" customHeight="1" x14ac:dyDescent="0.2">
      <c r="A37" s="257" t="s">
        <v>335</v>
      </c>
      <c r="B37" s="198">
        <v>35</v>
      </c>
      <c r="C37" s="198">
        <v>48</v>
      </c>
    </row>
    <row r="38" spans="1:6" ht="12.75" customHeight="1" x14ac:dyDescent="0.2">
      <c r="A38" s="258" t="s">
        <v>347</v>
      </c>
      <c r="B38" s="3">
        <v>16</v>
      </c>
      <c r="C38" s="3">
        <v>25</v>
      </c>
    </row>
    <row r="39" spans="1:6" ht="12.75" customHeight="1" x14ac:dyDescent="0.2">
      <c r="A39" s="257" t="s">
        <v>344</v>
      </c>
      <c r="B39" s="198">
        <v>1</v>
      </c>
      <c r="C39" s="198">
        <v>12</v>
      </c>
    </row>
    <row r="40" spans="1:6" ht="12.75" customHeight="1" x14ac:dyDescent="0.2">
      <c r="A40" s="2" t="s">
        <v>343</v>
      </c>
      <c r="B40" s="3">
        <v>1</v>
      </c>
      <c r="C40" s="3">
        <v>0</v>
      </c>
    </row>
    <row r="41" spans="1:6" ht="12.75" customHeight="1" x14ac:dyDescent="0.2">
      <c r="A41" s="257" t="s">
        <v>366</v>
      </c>
      <c r="B41" s="198">
        <v>1</v>
      </c>
      <c r="C41" s="198">
        <v>0</v>
      </c>
      <c r="D41" s="352"/>
    </row>
    <row r="43" spans="1:6" s="128" customFormat="1" ht="12.75" customHeight="1" x14ac:dyDescent="0.2">
      <c r="A43" s="138" t="s">
        <v>643</v>
      </c>
      <c r="B43" s="146"/>
      <c r="C43" s="146"/>
    </row>
    <row r="44" spans="1:6" s="128" customFormat="1" ht="29.25" customHeight="1" x14ac:dyDescent="0.2">
      <c r="A44" s="439" t="s">
        <v>661</v>
      </c>
      <c r="B44" s="439"/>
      <c r="C44" s="439"/>
    </row>
    <row r="45" spans="1:6" s="128" customFormat="1" ht="39.75" customHeight="1" x14ac:dyDescent="0.2">
      <c r="A45" s="435" t="s">
        <v>656</v>
      </c>
      <c r="B45" s="435"/>
      <c r="C45" s="435"/>
      <c r="D45" s="347"/>
      <c r="E45" s="347"/>
      <c r="F45" s="347"/>
    </row>
    <row r="46" spans="1:6" s="128" customFormat="1" ht="12.75" customHeight="1" x14ac:dyDescent="0.2">
      <c r="A46" s="149" t="s">
        <v>533</v>
      </c>
      <c r="B46" s="148"/>
      <c r="C46" s="148"/>
    </row>
    <row r="47" spans="1:6" s="128" customFormat="1" ht="25.5" customHeight="1" x14ac:dyDescent="0.2">
      <c r="A47" s="446" t="s">
        <v>662</v>
      </c>
      <c r="B47" s="446"/>
      <c r="C47" s="446"/>
    </row>
    <row r="48" spans="1:6" s="378" customFormat="1" ht="31.5" customHeight="1" x14ac:dyDescent="0.2">
      <c r="A48" s="469" t="s">
        <v>947</v>
      </c>
      <c r="B48" s="469"/>
      <c r="C48" s="469"/>
    </row>
    <row r="49" spans="1:3" s="128" customFormat="1" ht="26.25" customHeight="1" x14ac:dyDescent="0.2">
      <c r="A49" s="439" t="s">
        <v>657</v>
      </c>
      <c r="B49" s="439"/>
      <c r="C49" s="439"/>
    </row>
    <row r="50" spans="1:3" s="128" customFormat="1" ht="36" customHeight="1" x14ac:dyDescent="0.2">
      <c r="A50" s="439" t="s">
        <v>943</v>
      </c>
      <c r="B50" s="439"/>
      <c r="C50" s="439"/>
    </row>
    <row r="51" spans="1:3" s="128" customFormat="1" ht="12.75" customHeight="1" x14ac:dyDescent="0.2">
      <c r="B51" s="133"/>
      <c r="C51" s="133"/>
    </row>
    <row r="52" spans="1:3" s="128" customFormat="1" ht="12.75" customHeight="1" x14ac:dyDescent="0.2">
      <c r="A52" s="127" t="s">
        <v>632</v>
      </c>
      <c r="B52" s="133"/>
      <c r="C52" s="133"/>
    </row>
  </sheetData>
  <mergeCells count="8">
    <mergeCell ref="A50:C50"/>
    <mergeCell ref="A44:C44"/>
    <mergeCell ref="A3:A4"/>
    <mergeCell ref="B3:C3"/>
    <mergeCell ref="A45:C45"/>
    <mergeCell ref="A47:C47"/>
    <mergeCell ref="A49:C49"/>
    <mergeCell ref="A48:C48"/>
  </mergeCells>
  <hyperlinks>
    <hyperlink ref="A46" r:id="rId1" xr:uid="{56F30EC0-50DF-414F-82A7-91250B2E2B0D}"/>
    <hyperlink ref="E1" location="Contents!A1" display="contents" xr:uid="{653375AC-E564-41ED-A0BD-96C73060580B}"/>
  </hyperlinks>
  <pageMargins left="0.5" right="0.5" top="0.5" bottom="0.5" header="0" footer="0"/>
  <pageSetup paperSize="9" scale="92"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46"/>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73.28515625" customWidth="1"/>
    <col min="2" max="2" width="14.85546875" customWidth="1"/>
    <col min="3" max="3" width="13.85546875" customWidth="1"/>
  </cols>
  <sheetData>
    <row r="1" spans="1:14" ht="12.75" customHeight="1" x14ac:dyDescent="0.2">
      <c r="A1" s="195" t="s">
        <v>398</v>
      </c>
      <c r="B1" s="195"/>
      <c r="C1" s="195"/>
      <c r="D1" s="195"/>
      <c r="E1" s="251" t="s">
        <v>554</v>
      </c>
      <c r="F1" s="195"/>
      <c r="G1" s="195"/>
      <c r="H1" s="195"/>
      <c r="I1" s="195"/>
      <c r="J1" s="195"/>
      <c r="K1" s="195"/>
      <c r="L1" s="195"/>
      <c r="M1" s="195"/>
      <c r="N1" s="195"/>
    </row>
    <row r="2" spans="1:14" ht="12.75" customHeight="1" x14ac:dyDescent="0.2">
      <c r="A2" s="260"/>
      <c r="B2" s="260"/>
      <c r="C2" s="260"/>
      <c r="D2" s="260"/>
      <c r="E2" s="260"/>
      <c r="F2" s="260"/>
      <c r="G2" s="260"/>
      <c r="H2" s="260"/>
      <c r="I2" s="260"/>
      <c r="J2" s="260"/>
      <c r="K2" s="260"/>
      <c r="L2" s="260"/>
      <c r="M2" s="260"/>
      <c r="N2" s="260"/>
    </row>
    <row r="3" spans="1:14" ht="12.75" customHeight="1" x14ac:dyDescent="0.2">
      <c r="A3" s="444" t="s">
        <v>847</v>
      </c>
      <c r="B3" s="421" t="s">
        <v>36</v>
      </c>
      <c r="C3" s="421"/>
      <c r="D3" s="260"/>
      <c r="E3" s="260"/>
      <c r="F3" s="260"/>
      <c r="G3" s="260"/>
      <c r="H3" s="260"/>
      <c r="I3" s="260"/>
      <c r="J3" s="260"/>
      <c r="K3" s="260"/>
      <c r="L3" s="260"/>
      <c r="M3" s="260"/>
      <c r="N3" s="260"/>
    </row>
    <row r="4" spans="1:14" s="261" customFormat="1" ht="12.75" customHeight="1" x14ac:dyDescent="0.2">
      <c r="A4" s="445"/>
      <c r="B4" s="280" t="s">
        <v>577</v>
      </c>
      <c r="C4" s="280" t="s">
        <v>843</v>
      </c>
      <c r="D4" s="260"/>
      <c r="E4" s="260"/>
      <c r="F4" s="260"/>
      <c r="G4" s="260"/>
      <c r="H4" s="260"/>
      <c r="I4" s="260"/>
      <c r="J4" s="260"/>
      <c r="K4" s="260"/>
      <c r="L4" s="260"/>
      <c r="M4" s="260"/>
      <c r="N4" s="260"/>
    </row>
    <row r="5" spans="1:14" ht="12.75" customHeight="1" x14ac:dyDescent="0.2">
      <c r="A5" s="257" t="s">
        <v>330</v>
      </c>
      <c r="B5" s="198">
        <v>378</v>
      </c>
      <c r="C5" s="198">
        <v>56417</v>
      </c>
      <c r="D5" s="189"/>
    </row>
    <row r="6" spans="1:14" ht="12.75" customHeight="1" x14ac:dyDescent="0.2">
      <c r="A6" s="2" t="s">
        <v>356</v>
      </c>
      <c r="B6" s="3">
        <v>5132</v>
      </c>
      <c r="C6" s="3">
        <v>32177</v>
      </c>
    </row>
    <row r="7" spans="1:14" ht="12.75" customHeight="1" x14ac:dyDescent="0.2">
      <c r="A7" s="257" t="s">
        <v>327</v>
      </c>
      <c r="B7" s="198">
        <v>4034</v>
      </c>
      <c r="C7" s="198">
        <v>18826</v>
      </c>
    </row>
    <row r="8" spans="1:14" ht="12.75" customHeight="1" x14ac:dyDescent="0.2">
      <c r="A8" s="2" t="s">
        <v>331</v>
      </c>
      <c r="B8" s="3">
        <v>80</v>
      </c>
      <c r="C8" s="3">
        <v>14983</v>
      </c>
    </row>
    <row r="9" spans="1:14" ht="12.75" customHeight="1" x14ac:dyDescent="0.2">
      <c r="A9" s="257" t="s">
        <v>332</v>
      </c>
      <c r="B9" s="198">
        <v>58</v>
      </c>
      <c r="C9" s="198">
        <v>13634</v>
      </c>
    </row>
    <row r="10" spans="1:14" ht="12.75" customHeight="1" x14ac:dyDescent="0.2">
      <c r="A10" s="2" t="s">
        <v>339</v>
      </c>
      <c r="B10" s="3">
        <v>48</v>
      </c>
      <c r="C10" s="3">
        <v>9784</v>
      </c>
    </row>
    <row r="11" spans="1:14" ht="12.75" customHeight="1" x14ac:dyDescent="0.2">
      <c r="A11" s="257" t="s">
        <v>329</v>
      </c>
      <c r="B11" s="198">
        <v>38</v>
      </c>
      <c r="C11" s="198">
        <v>8200</v>
      </c>
    </row>
    <row r="12" spans="1:14" ht="12.75" customHeight="1" x14ac:dyDescent="0.2">
      <c r="A12" s="2" t="s">
        <v>333</v>
      </c>
      <c r="B12" s="3">
        <v>2924</v>
      </c>
      <c r="C12" s="3">
        <v>7102</v>
      </c>
    </row>
    <row r="13" spans="1:14" ht="12.75" customHeight="1" x14ac:dyDescent="0.2">
      <c r="A13" s="257" t="s">
        <v>351</v>
      </c>
      <c r="B13" s="198">
        <v>141</v>
      </c>
      <c r="C13" s="198">
        <v>4655</v>
      </c>
    </row>
    <row r="14" spans="1:14" ht="12.75" customHeight="1" x14ac:dyDescent="0.2">
      <c r="A14" s="2" t="s">
        <v>326</v>
      </c>
      <c r="B14" s="3">
        <v>254</v>
      </c>
      <c r="C14" s="3">
        <v>3886</v>
      </c>
    </row>
    <row r="15" spans="1:14" ht="12.75" customHeight="1" x14ac:dyDescent="0.2">
      <c r="A15" s="257" t="s">
        <v>360</v>
      </c>
      <c r="B15" s="198">
        <v>1816</v>
      </c>
      <c r="C15" s="198">
        <v>2530</v>
      </c>
    </row>
    <row r="16" spans="1:14" ht="12.75" customHeight="1" x14ac:dyDescent="0.2">
      <c r="A16" s="2" t="s">
        <v>349</v>
      </c>
      <c r="B16" s="3">
        <v>834</v>
      </c>
      <c r="C16" s="3">
        <v>1718</v>
      </c>
    </row>
    <row r="17" spans="1:21" ht="12.75" customHeight="1" x14ac:dyDescent="0.2">
      <c r="A17" s="257" t="s">
        <v>346</v>
      </c>
      <c r="B17" s="198">
        <v>680</v>
      </c>
      <c r="C17" s="198">
        <v>1559</v>
      </c>
    </row>
    <row r="18" spans="1:21" ht="12.75" customHeight="1" x14ac:dyDescent="0.2">
      <c r="A18" s="2" t="s">
        <v>350</v>
      </c>
      <c r="B18" s="3">
        <v>606</v>
      </c>
      <c r="C18" s="3">
        <v>1036</v>
      </c>
    </row>
    <row r="19" spans="1:21" ht="12.75" customHeight="1" x14ac:dyDescent="0.2">
      <c r="A19" s="257" t="s">
        <v>347</v>
      </c>
      <c r="B19" s="198">
        <v>117</v>
      </c>
      <c r="C19" s="198">
        <v>517</v>
      </c>
    </row>
    <row r="20" spans="1:21" ht="12.75" customHeight="1" x14ac:dyDescent="0.2">
      <c r="A20" s="2" t="s">
        <v>352</v>
      </c>
      <c r="B20" s="3">
        <v>168</v>
      </c>
      <c r="C20" s="3">
        <v>514</v>
      </c>
    </row>
    <row r="21" spans="1:21" ht="12.75" customHeight="1" x14ac:dyDescent="0.2">
      <c r="A21" s="257" t="s">
        <v>321</v>
      </c>
      <c r="B21" s="198">
        <v>197</v>
      </c>
      <c r="C21" s="198">
        <v>357</v>
      </c>
    </row>
    <row r="22" spans="1:21" ht="12.75" customHeight="1" x14ac:dyDescent="0.2">
      <c r="A22" s="2" t="s">
        <v>353</v>
      </c>
      <c r="B22" s="3">
        <v>67</v>
      </c>
      <c r="C22" s="3">
        <v>314</v>
      </c>
    </row>
    <row r="23" spans="1:21" ht="12.75" customHeight="1" x14ac:dyDescent="0.2">
      <c r="A23" s="257" t="s">
        <v>357</v>
      </c>
      <c r="B23" s="198">
        <v>38</v>
      </c>
      <c r="C23" s="198">
        <v>213</v>
      </c>
    </row>
    <row r="24" spans="1:21" ht="12.75" customHeight="1" x14ac:dyDescent="0.2">
      <c r="A24" s="2" t="s">
        <v>322</v>
      </c>
      <c r="B24" s="3">
        <v>20</v>
      </c>
      <c r="C24" s="3">
        <v>100</v>
      </c>
    </row>
    <row r="25" spans="1:21" ht="12.75" customHeight="1" x14ac:dyDescent="0.2">
      <c r="A25" s="257" t="s">
        <v>328</v>
      </c>
      <c r="B25" s="198">
        <v>52</v>
      </c>
      <c r="C25" s="198">
        <v>59</v>
      </c>
    </row>
    <row r="26" spans="1:21" ht="12.75" customHeight="1" x14ac:dyDescent="0.2">
      <c r="A26" s="2" t="s">
        <v>342</v>
      </c>
      <c r="B26" s="3">
        <v>5</v>
      </c>
      <c r="C26" s="3">
        <v>48</v>
      </c>
    </row>
    <row r="27" spans="1:21" ht="12.75" customHeight="1" x14ac:dyDescent="0.2">
      <c r="A27" s="257" t="s">
        <v>348</v>
      </c>
      <c r="B27" s="198">
        <v>3</v>
      </c>
      <c r="C27" s="198">
        <v>24</v>
      </c>
    </row>
    <row r="28" spans="1:21" ht="12.75" customHeight="1" x14ac:dyDescent="0.2">
      <c r="A28" s="2" t="s">
        <v>341</v>
      </c>
      <c r="B28" s="3">
        <v>6</v>
      </c>
      <c r="C28" s="3">
        <v>18</v>
      </c>
    </row>
    <row r="29" spans="1:21" ht="12.75" customHeight="1" x14ac:dyDescent="0.2">
      <c r="A29" s="257" t="s">
        <v>323</v>
      </c>
      <c r="B29" s="198">
        <v>9</v>
      </c>
      <c r="C29" s="198">
        <v>17</v>
      </c>
      <c r="D29" s="214"/>
      <c r="E29" s="214"/>
      <c r="F29" s="214"/>
      <c r="G29" s="214"/>
      <c r="H29" s="214"/>
      <c r="I29" s="214"/>
      <c r="J29" s="214"/>
      <c r="K29" s="214"/>
      <c r="L29" s="214"/>
      <c r="M29" s="214"/>
      <c r="N29" s="214"/>
      <c r="O29" s="214"/>
      <c r="P29" s="214"/>
      <c r="Q29" s="214"/>
      <c r="R29" s="214"/>
      <c r="S29" s="214"/>
      <c r="T29" s="214"/>
      <c r="U29" s="214"/>
    </row>
    <row r="30" spans="1:21" ht="12.75" customHeight="1" x14ac:dyDescent="0.2">
      <c r="A30" s="2" t="s">
        <v>335</v>
      </c>
      <c r="B30" s="3">
        <v>8</v>
      </c>
      <c r="C30" s="3">
        <v>14</v>
      </c>
    </row>
    <row r="31" spans="1:21" ht="12.75" customHeight="1" x14ac:dyDescent="0.2">
      <c r="A31" s="257" t="s">
        <v>358</v>
      </c>
      <c r="B31" s="198">
        <v>11</v>
      </c>
      <c r="C31" s="198">
        <v>14</v>
      </c>
    </row>
    <row r="32" spans="1:21" ht="12.75" customHeight="1" x14ac:dyDescent="0.2">
      <c r="A32" s="2" t="s">
        <v>354</v>
      </c>
      <c r="B32" s="3">
        <v>2</v>
      </c>
      <c r="C32" s="3">
        <v>12</v>
      </c>
    </row>
    <row r="33" spans="1:3" ht="12.75" customHeight="1" x14ac:dyDescent="0.2">
      <c r="A33" s="257" t="s">
        <v>361</v>
      </c>
      <c r="B33" s="198">
        <v>5</v>
      </c>
      <c r="C33" s="198">
        <v>6</v>
      </c>
    </row>
    <row r="34" spans="1:3" ht="12.75" customHeight="1" x14ac:dyDescent="0.2">
      <c r="A34" s="2" t="s">
        <v>355</v>
      </c>
      <c r="B34" s="3">
        <v>2</v>
      </c>
      <c r="C34" s="3">
        <v>2</v>
      </c>
    </row>
    <row r="35" spans="1:3" ht="12.75" customHeight="1" x14ac:dyDescent="0.2">
      <c r="A35" s="257" t="s">
        <v>334</v>
      </c>
      <c r="B35" s="198">
        <v>1</v>
      </c>
      <c r="C35" s="198">
        <v>1</v>
      </c>
    </row>
    <row r="36" spans="1:3" ht="12.75" customHeight="1" x14ac:dyDescent="0.2">
      <c r="A36" s="2" t="s">
        <v>336</v>
      </c>
      <c r="B36" s="3">
        <v>1</v>
      </c>
      <c r="C36" s="3">
        <v>1</v>
      </c>
    </row>
    <row r="37" spans="1:3" ht="12.75" customHeight="1" x14ac:dyDescent="0.2">
      <c r="A37" s="257" t="s">
        <v>363</v>
      </c>
      <c r="B37" s="198">
        <v>1</v>
      </c>
      <c r="C37" s="198">
        <v>1</v>
      </c>
    </row>
    <row r="39" spans="1:3" s="128" customFormat="1" ht="12.75" customHeight="1" x14ac:dyDescent="0.2">
      <c r="A39" s="138" t="s">
        <v>643</v>
      </c>
      <c r="B39" s="146"/>
      <c r="C39" s="146"/>
    </row>
    <row r="40" spans="1:3" s="128" customFormat="1" ht="64.5" customHeight="1" x14ac:dyDescent="0.2">
      <c r="A40" s="433" t="s">
        <v>659</v>
      </c>
      <c r="B40" s="433"/>
      <c r="C40" s="433"/>
    </row>
    <row r="41" spans="1:3" s="128" customFormat="1" ht="12.75" customHeight="1" x14ac:dyDescent="0.2">
      <c r="A41" s="149" t="s">
        <v>533</v>
      </c>
      <c r="B41" s="148"/>
      <c r="C41" s="148"/>
    </row>
    <row r="42" spans="1:3" s="128" customFormat="1" ht="24.75" customHeight="1" x14ac:dyDescent="0.2">
      <c r="A42" s="468" t="s">
        <v>660</v>
      </c>
      <c r="B42" s="468"/>
      <c r="C42" s="468"/>
    </row>
    <row r="43" spans="1:3" s="128" customFormat="1" ht="25.5" customHeight="1" x14ac:dyDescent="0.2">
      <c r="A43" s="439" t="s">
        <v>657</v>
      </c>
      <c r="B43" s="439"/>
      <c r="C43" s="439"/>
    </row>
    <row r="44" spans="1:3" s="128" customFormat="1" ht="38.1" customHeight="1" x14ac:dyDescent="0.2">
      <c r="A44" s="439" t="s">
        <v>943</v>
      </c>
      <c r="B44" s="439"/>
      <c r="C44" s="439"/>
    </row>
    <row r="45" spans="1:3" s="128" customFormat="1" ht="12.75" customHeight="1" x14ac:dyDescent="0.2">
      <c r="B45" s="133"/>
      <c r="C45" s="133"/>
    </row>
    <row r="46" spans="1:3" s="128" customFormat="1" ht="12.75" customHeight="1" x14ac:dyDescent="0.2">
      <c r="A46" s="127" t="s">
        <v>632</v>
      </c>
      <c r="B46" s="133"/>
      <c r="C46" s="133"/>
    </row>
  </sheetData>
  <mergeCells count="6">
    <mergeCell ref="A40:C40"/>
    <mergeCell ref="A42:C42"/>
    <mergeCell ref="A43:C43"/>
    <mergeCell ref="A44:C44"/>
    <mergeCell ref="A3:A4"/>
    <mergeCell ref="B3:C3"/>
  </mergeCells>
  <hyperlinks>
    <hyperlink ref="A41" r:id="rId1" xr:uid="{DBAE2C46-8F1E-4A3F-A06B-702593A68C06}"/>
    <hyperlink ref="E1" location="Contents!A1" display="contents" xr:uid="{E5865A18-A2B4-4D74-BB50-F8E08F313F5F}"/>
  </hyperlinks>
  <pageMargins left="0.5" right="0.5" top="0.5" bottom="0.5" header="0" footer="0"/>
  <pageSetup paperSize="9" scale="92"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50"/>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77.28515625" customWidth="1"/>
    <col min="2" max="2" width="14.85546875" customWidth="1"/>
    <col min="3" max="3" width="13.85546875" customWidth="1"/>
  </cols>
  <sheetData>
    <row r="1" spans="1:15" ht="12.75" customHeight="1" x14ac:dyDescent="0.2">
      <c r="A1" s="195" t="s">
        <v>399</v>
      </c>
      <c r="B1" s="195"/>
      <c r="C1" s="195"/>
      <c r="D1" s="195"/>
      <c r="E1" s="251" t="s">
        <v>554</v>
      </c>
      <c r="F1" s="195"/>
      <c r="G1" s="195"/>
      <c r="H1" s="195"/>
      <c r="I1" s="195"/>
      <c r="J1" s="195"/>
      <c r="K1" s="195"/>
      <c r="L1" s="195"/>
      <c r="M1" s="195"/>
      <c r="N1" s="195"/>
      <c r="O1" s="195"/>
    </row>
    <row r="2" spans="1:15" ht="12.75" customHeight="1" x14ac:dyDescent="0.2">
      <c r="A2" s="260"/>
      <c r="B2" s="260"/>
      <c r="C2" s="260"/>
      <c r="D2" s="260"/>
      <c r="E2" s="260"/>
      <c r="F2" s="260"/>
      <c r="G2" s="260"/>
      <c r="H2" s="260"/>
      <c r="I2" s="260"/>
      <c r="J2" s="260"/>
      <c r="K2" s="260"/>
      <c r="L2" s="260"/>
      <c r="M2" s="260"/>
      <c r="N2" s="260"/>
      <c r="O2" s="260"/>
    </row>
    <row r="3" spans="1:15" ht="12.75" customHeight="1" x14ac:dyDescent="0.2">
      <c r="A3" s="444" t="s">
        <v>847</v>
      </c>
      <c r="B3" s="421" t="s">
        <v>36</v>
      </c>
      <c r="C3" s="421"/>
      <c r="D3" s="260"/>
      <c r="E3" s="260"/>
      <c r="F3" s="260"/>
      <c r="G3" s="260"/>
      <c r="H3" s="260"/>
      <c r="I3" s="260"/>
      <c r="J3" s="260"/>
      <c r="K3" s="260"/>
      <c r="L3" s="260"/>
      <c r="M3" s="260"/>
      <c r="N3" s="260"/>
      <c r="O3" s="260"/>
    </row>
    <row r="4" spans="1:15" ht="12.75" customHeight="1" x14ac:dyDescent="0.2">
      <c r="A4" s="445"/>
      <c r="B4" s="278" t="s">
        <v>577</v>
      </c>
      <c r="C4" s="278" t="s">
        <v>843</v>
      </c>
      <c r="D4" s="260"/>
      <c r="E4" s="260"/>
      <c r="F4" s="260"/>
      <c r="G4" s="260"/>
      <c r="H4" s="260"/>
      <c r="I4" s="260"/>
      <c r="J4" s="260"/>
      <c r="K4" s="260"/>
      <c r="L4" s="260"/>
      <c r="M4" s="260"/>
      <c r="N4" s="260"/>
      <c r="O4" s="260"/>
    </row>
    <row r="5" spans="1:15" ht="12.75" customHeight="1" x14ac:dyDescent="0.2">
      <c r="A5" s="257" t="s">
        <v>356</v>
      </c>
      <c r="B5" s="198">
        <v>10802</v>
      </c>
      <c r="C5" s="198">
        <v>137780</v>
      </c>
      <c r="D5" s="189"/>
    </row>
    <row r="6" spans="1:15" ht="12.75" customHeight="1" x14ac:dyDescent="0.2">
      <c r="A6" s="2" t="s">
        <v>357</v>
      </c>
      <c r="B6" s="3">
        <v>3811</v>
      </c>
      <c r="C6" s="3">
        <v>84228</v>
      </c>
    </row>
    <row r="7" spans="1:15" ht="12.75" customHeight="1" x14ac:dyDescent="0.2">
      <c r="A7" s="257" t="s">
        <v>327</v>
      </c>
      <c r="B7" s="198">
        <v>10098</v>
      </c>
      <c r="C7" s="198">
        <v>51057</v>
      </c>
    </row>
    <row r="8" spans="1:15" ht="12.75" customHeight="1" x14ac:dyDescent="0.2">
      <c r="A8" s="2" t="s">
        <v>352</v>
      </c>
      <c r="B8" s="3">
        <v>3242</v>
      </c>
      <c r="C8" s="3">
        <v>36746</v>
      </c>
    </row>
    <row r="9" spans="1:15" ht="12.75" customHeight="1" x14ac:dyDescent="0.2">
      <c r="A9" s="257" t="s">
        <v>349</v>
      </c>
      <c r="B9" s="198">
        <v>8798</v>
      </c>
      <c r="C9" s="198">
        <v>36528</v>
      </c>
    </row>
    <row r="10" spans="1:15" ht="12.75" customHeight="1" x14ac:dyDescent="0.2">
      <c r="A10" s="2" t="s">
        <v>353</v>
      </c>
      <c r="B10" s="3">
        <v>4984</v>
      </c>
      <c r="C10" s="3">
        <v>33639</v>
      </c>
    </row>
    <row r="11" spans="1:15" ht="12.75" customHeight="1" x14ac:dyDescent="0.2">
      <c r="A11" s="257" t="s">
        <v>346</v>
      </c>
      <c r="B11" s="198">
        <v>5238</v>
      </c>
      <c r="C11" s="198">
        <v>25004</v>
      </c>
    </row>
    <row r="12" spans="1:15" ht="12.75" customHeight="1" x14ac:dyDescent="0.2">
      <c r="A12" s="2" t="s">
        <v>326</v>
      </c>
      <c r="B12" s="3">
        <v>3206</v>
      </c>
      <c r="C12" s="3">
        <v>24199</v>
      </c>
    </row>
    <row r="13" spans="1:15" ht="12.75" customHeight="1" x14ac:dyDescent="0.2">
      <c r="A13" s="257" t="s">
        <v>365</v>
      </c>
      <c r="B13" s="198">
        <v>104</v>
      </c>
      <c r="C13" s="198">
        <v>23702</v>
      </c>
    </row>
    <row r="14" spans="1:15" ht="12.75" customHeight="1" x14ac:dyDescent="0.2">
      <c r="A14" s="258" t="s">
        <v>341</v>
      </c>
      <c r="B14" s="3">
        <v>1152</v>
      </c>
      <c r="C14" s="3">
        <v>21583</v>
      </c>
    </row>
    <row r="15" spans="1:15" ht="12.75" customHeight="1" x14ac:dyDescent="0.2">
      <c r="A15" s="257" t="s">
        <v>350</v>
      </c>
      <c r="B15" s="198">
        <v>4751</v>
      </c>
      <c r="C15" s="198">
        <v>20082</v>
      </c>
    </row>
    <row r="16" spans="1:15" ht="12.75" customHeight="1" x14ac:dyDescent="0.2">
      <c r="A16" s="258" t="s">
        <v>343</v>
      </c>
      <c r="B16" s="3">
        <v>65</v>
      </c>
      <c r="C16" s="3">
        <v>19834</v>
      </c>
    </row>
    <row r="17" spans="1:21" ht="12.75" customHeight="1" x14ac:dyDescent="0.2">
      <c r="A17" s="257" t="s">
        <v>338</v>
      </c>
      <c r="B17" s="198">
        <v>283</v>
      </c>
      <c r="C17" s="198">
        <v>15217</v>
      </c>
    </row>
    <row r="18" spans="1:21" ht="12.75" customHeight="1" x14ac:dyDescent="0.2">
      <c r="A18" s="258" t="s">
        <v>359</v>
      </c>
      <c r="B18" s="3">
        <v>754</v>
      </c>
      <c r="C18" s="3">
        <v>7006</v>
      </c>
    </row>
    <row r="19" spans="1:21" ht="12.75" customHeight="1" x14ac:dyDescent="0.2">
      <c r="A19" s="257" t="s">
        <v>360</v>
      </c>
      <c r="B19" s="198">
        <v>3569</v>
      </c>
      <c r="C19" s="198">
        <v>6523</v>
      </c>
    </row>
    <row r="20" spans="1:21" ht="12.75" customHeight="1" x14ac:dyDescent="0.2">
      <c r="A20" s="258" t="s">
        <v>358</v>
      </c>
      <c r="B20" s="3">
        <v>1051</v>
      </c>
      <c r="C20" s="3">
        <v>4608</v>
      </c>
    </row>
    <row r="21" spans="1:21" ht="12.75" customHeight="1" x14ac:dyDescent="0.2">
      <c r="A21" s="257" t="s">
        <v>321</v>
      </c>
      <c r="B21" s="198">
        <v>1249</v>
      </c>
      <c r="C21" s="198">
        <v>2634</v>
      </c>
    </row>
    <row r="22" spans="1:21" ht="12.75" customHeight="1" x14ac:dyDescent="0.2">
      <c r="A22" s="258" t="s">
        <v>351</v>
      </c>
      <c r="B22" s="3">
        <v>173</v>
      </c>
      <c r="C22" s="3">
        <v>2591</v>
      </c>
    </row>
    <row r="23" spans="1:21" ht="12.75" customHeight="1" x14ac:dyDescent="0.2">
      <c r="A23" s="257" t="s">
        <v>355</v>
      </c>
      <c r="B23" s="198">
        <v>385</v>
      </c>
      <c r="C23" s="198">
        <v>2440</v>
      </c>
    </row>
    <row r="24" spans="1:21" ht="12.75" customHeight="1" x14ac:dyDescent="0.2">
      <c r="A24" s="258" t="s">
        <v>361</v>
      </c>
      <c r="B24" s="3">
        <v>459</v>
      </c>
      <c r="C24" s="3">
        <v>2339</v>
      </c>
    </row>
    <row r="25" spans="1:21" ht="12.75" customHeight="1" x14ac:dyDescent="0.2">
      <c r="A25" s="257" t="s">
        <v>342</v>
      </c>
      <c r="B25" s="198">
        <v>314</v>
      </c>
      <c r="C25" s="198">
        <v>2322</v>
      </c>
    </row>
    <row r="26" spans="1:21" ht="12.75" customHeight="1" x14ac:dyDescent="0.2">
      <c r="A26" s="2" t="s">
        <v>328</v>
      </c>
      <c r="B26" s="3">
        <v>1243</v>
      </c>
      <c r="C26" s="3">
        <v>2222</v>
      </c>
    </row>
    <row r="27" spans="1:21" ht="12.75" customHeight="1" x14ac:dyDescent="0.2">
      <c r="A27" s="257" t="s">
        <v>325</v>
      </c>
      <c r="B27" s="198">
        <v>254</v>
      </c>
      <c r="C27" s="198">
        <v>2192</v>
      </c>
    </row>
    <row r="28" spans="1:21" ht="12.75" customHeight="1" x14ac:dyDescent="0.2">
      <c r="A28" s="258" t="s">
        <v>345</v>
      </c>
      <c r="B28" s="3">
        <v>70</v>
      </c>
      <c r="C28" s="3">
        <v>1701</v>
      </c>
      <c r="D28" s="214"/>
      <c r="E28" s="214"/>
      <c r="F28" s="214"/>
      <c r="G28" s="214"/>
      <c r="H28" s="214"/>
      <c r="I28" s="214"/>
      <c r="J28" s="214"/>
      <c r="K28" s="214"/>
      <c r="L28" s="214"/>
      <c r="M28" s="214"/>
      <c r="N28" s="214"/>
      <c r="O28" s="214"/>
      <c r="P28" s="214"/>
      <c r="Q28" s="214"/>
      <c r="R28" s="214"/>
      <c r="S28" s="214"/>
      <c r="T28" s="214"/>
      <c r="U28" s="214"/>
    </row>
    <row r="29" spans="1:21" ht="12.75" customHeight="1" x14ac:dyDescent="0.2">
      <c r="A29" s="257" t="s">
        <v>333</v>
      </c>
      <c r="B29" s="198">
        <v>687</v>
      </c>
      <c r="C29" s="198">
        <v>1500</v>
      </c>
    </row>
    <row r="30" spans="1:21" ht="12.75" customHeight="1" x14ac:dyDescent="0.2">
      <c r="A30" s="258" t="s">
        <v>340</v>
      </c>
      <c r="B30" s="3">
        <v>195</v>
      </c>
      <c r="C30" s="3">
        <v>922</v>
      </c>
    </row>
    <row r="31" spans="1:21" ht="12.75" customHeight="1" x14ac:dyDescent="0.2">
      <c r="A31" s="257" t="s">
        <v>335</v>
      </c>
      <c r="B31" s="198">
        <v>160</v>
      </c>
      <c r="C31" s="198">
        <v>387</v>
      </c>
    </row>
    <row r="32" spans="1:21" ht="12.75" customHeight="1" x14ac:dyDescent="0.2">
      <c r="A32" s="2" t="s">
        <v>331</v>
      </c>
      <c r="B32" s="3">
        <v>1</v>
      </c>
      <c r="C32" s="3">
        <v>58</v>
      </c>
    </row>
    <row r="33" spans="1:4" ht="12.75" customHeight="1" x14ac:dyDescent="0.2">
      <c r="A33" s="257" t="s">
        <v>363</v>
      </c>
      <c r="B33" s="198">
        <v>18</v>
      </c>
      <c r="C33" s="198">
        <v>26</v>
      </c>
    </row>
    <row r="34" spans="1:4" ht="12.75" customHeight="1" x14ac:dyDescent="0.2">
      <c r="A34" s="258" t="s">
        <v>323</v>
      </c>
      <c r="B34" s="3">
        <v>3</v>
      </c>
      <c r="C34" s="3">
        <v>23</v>
      </c>
    </row>
    <row r="35" spans="1:4" ht="12.75" customHeight="1" x14ac:dyDescent="0.2">
      <c r="A35" s="257" t="s">
        <v>354</v>
      </c>
      <c r="B35" s="198">
        <v>12</v>
      </c>
      <c r="C35" s="198">
        <v>16</v>
      </c>
    </row>
    <row r="36" spans="1:4" ht="12.75" customHeight="1" x14ac:dyDescent="0.2">
      <c r="A36" s="258" t="s">
        <v>344</v>
      </c>
      <c r="B36" s="3">
        <v>2</v>
      </c>
      <c r="C36" s="3">
        <v>5</v>
      </c>
    </row>
    <row r="37" spans="1:4" ht="12.75" customHeight="1" x14ac:dyDescent="0.2">
      <c r="A37" s="257" t="s">
        <v>337</v>
      </c>
      <c r="B37" s="198">
        <v>1</v>
      </c>
      <c r="C37" s="198">
        <v>2</v>
      </c>
    </row>
    <row r="38" spans="1:4" ht="12.75" customHeight="1" x14ac:dyDescent="0.2">
      <c r="A38" s="2" t="s">
        <v>362</v>
      </c>
      <c r="B38" s="3">
        <v>2</v>
      </c>
      <c r="C38" s="3">
        <v>2</v>
      </c>
    </row>
    <row r="39" spans="1:4" ht="12.75" customHeight="1" x14ac:dyDescent="0.2">
      <c r="A39" s="257" t="s">
        <v>336</v>
      </c>
      <c r="B39" s="198">
        <v>1</v>
      </c>
      <c r="C39" s="198">
        <v>1</v>
      </c>
    </row>
    <row r="40" spans="1:4" ht="12.75" customHeight="1" x14ac:dyDescent="0.2">
      <c r="A40" s="258" t="s">
        <v>322</v>
      </c>
      <c r="B40" s="3">
        <v>2</v>
      </c>
      <c r="C40" s="3">
        <v>0</v>
      </c>
    </row>
    <row r="41" spans="1:4" ht="12.75" customHeight="1" x14ac:dyDescent="0.2">
      <c r="A41" s="257" t="s">
        <v>334</v>
      </c>
      <c r="B41" s="198">
        <v>1</v>
      </c>
      <c r="C41" s="198">
        <v>0</v>
      </c>
      <c r="D41" s="352"/>
    </row>
    <row r="42" spans="1:4" ht="12.75" customHeight="1" x14ac:dyDescent="0.2">
      <c r="A42" s="258" t="s">
        <v>366</v>
      </c>
      <c r="B42" s="3">
        <v>3</v>
      </c>
      <c r="C42" s="3">
        <v>0</v>
      </c>
    </row>
    <row r="43" spans="1:4" ht="15.75" customHeight="1" x14ac:dyDescent="0.2"/>
    <row r="44" spans="1:4" s="128" customFormat="1" ht="12.75" customHeight="1" x14ac:dyDescent="0.2">
      <c r="A44" s="138" t="s">
        <v>643</v>
      </c>
      <c r="B44" s="146"/>
      <c r="C44" s="146"/>
    </row>
    <row r="45" spans="1:4" s="128" customFormat="1" ht="65.25" customHeight="1" x14ac:dyDescent="0.2">
      <c r="A45" s="433" t="s">
        <v>670</v>
      </c>
      <c r="B45" s="433"/>
      <c r="C45" s="433"/>
    </row>
    <row r="46" spans="1:4" s="128" customFormat="1" ht="12.75" customHeight="1" x14ac:dyDescent="0.2">
      <c r="A46" s="149" t="s">
        <v>533</v>
      </c>
      <c r="B46" s="151"/>
      <c r="C46" s="151"/>
    </row>
    <row r="47" spans="1:4" s="128" customFormat="1" ht="51.6" customHeight="1" x14ac:dyDescent="0.2">
      <c r="A47" s="468" t="s">
        <v>671</v>
      </c>
      <c r="B47" s="468"/>
      <c r="C47" s="468"/>
    </row>
    <row r="48" spans="1:4" s="128" customFormat="1" ht="39.950000000000003" customHeight="1" x14ac:dyDescent="0.2">
      <c r="A48" s="468" t="s">
        <v>943</v>
      </c>
      <c r="B48" s="468"/>
      <c r="C48" s="468"/>
    </row>
    <row r="49" spans="1:3" s="128" customFormat="1" ht="12.75" customHeight="1" x14ac:dyDescent="0.2">
      <c r="A49" s="146"/>
      <c r="B49" s="146"/>
      <c r="C49" s="146"/>
    </row>
    <row r="50" spans="1:3" s="128" customFormat="1" ht="12.75" customHeight="1" x14ac:dyDescent="0.2">
      <c r="A50" s="127" t="s">
        <v>632</v>
      </c>
      <c r="B50" s="146"/>
      <c r="C50" s="146"/>
    </row>
  </sheetData>
  <sortState xmlns:xlrd2="http://schemas.microsoft.com/office/spreadsheetml/2017/richdata2" ref="A4:C42">
    <sortCondition descending="1" ref="C4"/>
  </sortState>
  <mergeCells count="5">
    <mergeCell ref="A45:C45"/>
    <mergeCell ref="A47:C47"/>
    <mergeCell ref="A48:C48"/>
    <mergeCell ref="A3:A4"/>
    <mergeCell ref="B3:C3"/>
  </mergeCells>
  <hyperlinks>
    <hyperlink ref="A46" r:id="rId1" xr:uid="{41A6BC45-39FF-4B2E-82A0-B97DD2DFB94A}"/>
    <hyperlink ref="E1" location="Contents!A1" display="contents" xr:uid="{FB8B3948-C73D-4599-8A29-36E044E18BA3}"/>
  </hyperlinks>
  <pageMargins left="0.5" right="0.5" top="0.5" bottom="0.5" header="0" footer="0"/>
  <pageSetup paperSize="9" scale="89" orientation="portrait" horizontalDpi="300" verticalDpi="300"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41"/>
  <sheetViews>
    <sheetView showGridLines="0" zoomScaleNormal="100" workbookViewId="0"/>
  </sheetViews>
  <sheetFormatPr defaultColWidth="11.42578125" defaultRowHeight="12.75" customHeight="1" x14ac:dyDescent="0.2"/>
  <cols>
    <col min="1" max="1" width="37.7109375" customWidth="1"/>
    <col min="2" max="2" width="14.85546875" customWidth="1"/>
    <col min="3" max="4" width="13.85546875" customWidth="1"/>
    <col min="5" max="5" width="15.85546875" customWidth="1"/>
  </cols>
  <sheetData>
    <row r="1" spans="1:13" ht="12.75" customHeight="1" x14ac:dyDescent="0.2">
      <c r="A1" s="195" t="s">
        <v>400</v>
      </c>
      <c r="B1" s="195"/>
      <c r="C1" s="195"/>
      <c r="D1" s="195"/>
      <c r="E1" s="195"/>
      <c r="F1" s="195"/>
      <c r="G1" s="251" t="s">
        <v>554</v>
      </c>
      <c r="H1" s="195"/>
      <c r="I1" s="195"/>
      <c r="J1" s="195"/>
      <c r="K1" s="195"/>
      <c r="L1" s="195"/>
      <c r="M1" s="195"/>
    </row>
    <row r="2" spans="1:13" ht="12.75" customHeight="1" x14ac:dyDescent="0.2">
      <c r="A2" s="260"/>
      <c r="B2" s="260"/>
      <c r="C2" s="260"/>
      <c r="D2" s="260"/>
      <c r="E2" s="260"/>
      <c r="F2" s="260"/>
      <c r="G2" s="260"/>
      <c r="H2" s="260"/>
      <c r="I2" s="260"/>
      <c r="J2" s="260"/>
      <c r="K2" s="260"/>
      <c r="L2" s="260"/>
      <c r="M2" s="260"/>
    </row>
    <row r="3" spans="1:13" ht="12.75" customHeight="1" x14ac:dyDescent="0.2">
      <c r="A3" s="263"/>
      <c r="B3" s="421" t="s">
        <v>36</v>
      </c>
      <c r="C3" s="421"/>
      <c r="D3" s="421"/>
      <c r="E3" s="421"/>
      <c r="F3" s="260"/>
      <c r="G3" s="260"/>
      <c r="H3" s="260"/>
      <c r="I3" s="260"/>
      <c r="J3" s="260"/>
      <c r="K3" s="260"/>
      <c r="L3" s="260"/>
      <c r="M3" s="260"/>
    </row>
    <row r="4" spans="1:13" ht="25.5" customHeight="1" x14ac:dyDescent="0.2">
      <c r="A4" s="281" t="s">
        <v>422</v>
      </c>
      <c r="B4" s="262" t="s">
        <v>577</v>
      </c>
      <c r="C4" s="262" t="s">
        <v>845</v>
      </c>
      <c r="D4" s="262" t="s">
        <v>730</v>
      </c>
      <c r="E4" s="262" t="s">
        <v>849</v>
      </c>
      <c r="F4" s="260"/>
      <c r="G4" s="260"/>
      <c r="H4" s="260"/>
      <c r="I4" s="260"/>
      <c r="J4" s="260"/>
      <c r="K4" s="260"/>
      <c r="L4" s="260"/>
      <c r="M4" s="260"/>
    </row>
    <row r="5" spans="1:13" ht="12.75" customHeight="1" x14ac:dyDescent="0.2">
      <c r="A5" s="257" t="s">
        <v>412</v>
      </c>
      <c r="B5" s="198">
        <v>133032</v>
      </c>
      <c r="C5" s="198">
        <v>17276</v>
      </c>
      <c r="D5" s="198">
        <v>1332363</v>
      </c>
      <c r="E5" s="198">
        <v>1046288</v>
      </c>
    </row>
    <row r="6" spans="1:13" ht="12.75" customHeight="1" x14ac:dyDescent="0.2">
      <c r="A6" s="2" t="s">
        <v>414</v>
      </c>
      <c r="B6" s="3">
        <v>132437</v>
      </c>
      <c r="C6" s="3">
        <v>563</v>
      </c>
      <c r="D6" s="3">
        <v>1133424</v>
      </c>
      <c r="E6" s="3">
        <v>0</v>
      </c>
    </row>
    <row r="7" spans="1:13" ht="12.75" customHeight="1" x14ac:dyDescent="0.2">
      <c r="A7" s="257" t="s">
        <v>419</v>
      </c>
      <c r="B7" s="198">
        <v>62923</v>
      </c>
      <c r="C7" s="198">
        <v>228</v>
      </c>
      <c r="D7" s="198">
        <v>241298</v>
      </c>
      <c r="E7" s="198">
        <v>0</v>
      </c>
    </row>
    <row r="8" spans="1:13" ht="12.75" customHeight="1" x14ac:dyDescent="0.2">
      <c r="A8" s="2" t="s">
        <v>402</v>
      </c>
      <c r="B8" s="3">
        <v>56078</v>
      </c>
      <c r="C8" s="3">
        <v>23226</v>
      </c>
      <c r="D8" s="3">
        <v>752636</v>
      </c>
      <c r="E8" s="3">
        <v>657615</v>
      </c>
    </row>
    <row r="9" spans="1:13" ht="12.75" customHeight="1" x14ac:dyDescent="0.2">
      <c r="A9" s="257" t="s">
        <v>404</v>
      </c>
      <c r="B9" s="198">
        <v>49091</v>
      </c>
      <c r="C9" s="198">
        <v>1850</v>
      </c>
      <c r="D9" s="198">
        <v>662062</v>
      </c>
      <c r="E9" s="198">
        <v>604506</v>
      </c>
    </row>
    <row r="10" spans="1:13" ht="12.75" customHeight="1" x14ac:dyDescent="0.2">
      <c r="A10" s="2" t="s">
        <v>418</v>
      </c>
      <c r="B10" s="3">
        <v>31017</v>
      </c>
      <c r="C10" s="3">
        <v>7</v>
      </c>
      <c r="D10" s="3">
        <v>147727</v>
      </c>
      <c r="E10" s="3">
        <v>0</v>
      </c>
    </row>
    <row r="11" spans="1:13" ht="12.75" customHeight="1" x14ac:dyDescent="0.2">
      <c r="A11" s="257" t="s">
        <v>406</v>
      </c>
      <c r="B11" s="198">
        <v>16750</v>
      </c>
      <c r="C11" s="198">
        <v>1</v>
      </c>
      <c r="D11" s="198">
        <v>37912</v>
      </c>
      <c r="E11" s="198">
        <v>35471</v>
      </c>
    </row>
    <row r="12" spans="1:13" ht="12.75" customHeight="1" x14ac:dyDescent="0.2">
      <c r="A12" s="2" t="s">
        <v>408</v>
      </c>
      <c r="B12" s="3">
        <v>15808</v>
      </c>
      <c r="C12" s="3">
        <v>413081</v>
      </c>
      <c r="D12" s="3">
        <v>57047</v>
      </c>
      <c r="E12" s="3">
        <v>48502</v>
      </c>
    </row>
    <row r="13" spans="1:13" ht="12.75" customHeight="1" x14ac:dyDescent="0.2">
      <c r="A13" s="257" t="s">
        <v>417</v>
      </c>
      <c r="B13" s="198">
        <v>12647</v>
      </c>
      <c r="C13" s="198">
        <v>596454</v>
      </c>
      <c r="D13" s="198">
        <v>52450</v>
      </c>
      <c r="E13" s="198">
        <v>45469</v>
      </c>
    </row>
    <row r="14" spans="1:13" ht="12.75" customHeight="1" x14ac:dyDescent="0.2">
      <c r="A14" s="2" t="s">
        <v>410</v>
      </c>
      <c r="B14" s="3">
        <v>11685</v>
      </c>
      <c r="C14" s="3">
        <v>657</v>
      </c>
      <c r="D14" s="3">
        <v>37933</v>
      </c>
      <c r="E14" s="3">
        <v>32856</v>
      </c>
    </row>
    <row r="15" spans="1:13" ht="12.75" customHeight="1" x14ac:dyDescent="0.2">
      <c r="A15" s="257" t="s">
        <v>409</v>
      </c>
      <c r="B15" s="198">
        <v>8084</v>
      </c>
      <c r="C15" s="198">
        <v>0</v>
      </c>
      <c r="D15" s="198">
        <v>61351</v>
      </c>
      <c r="E15" s="198">
        <v>50044</v>
      </c>
    </row>
    <row r="16" spans="1:13" ht="12.75" customHeight="1" x14ac:dyDescent="0.2">
      <c r="A16" s="2" t="s">
        <v>415</v>
      </c>
      <c r="B16" s="3">
        <v>6484</v>
      </c>
      <c r="C16" s="3">
        <v>0</v>
      </c>
      <c r="D16" s="3">
        <v>11338</v>
      </c>
      <c r="E16" s="3">
        <v>10178</v>
      </c>
    </row>
    <row r="17" spans="1:21" ht="12.75" customHeight="1" x14ac:dyDescent="0.2">
      <c r="A17" s="257" t="s">
        <v>407</v>
      </c>
      <c r="B17" s="198">
        <v>5896</v>
      </c>
      <c r="C17" s="198">
        <v>0</v>
      </c>
      <c r="D17" s="198">
        <v>21185</v>
      </c>
      <c r="E17" s="198">
        <v>15159</v>
      </c>
    </row>
    <row r="18" spans="1:21" ht="12.75" customHeight="1" x14ac:dyDescent="0.2">
      <c r="A18" s="2" t="s">
        <v>403</v>
      </c>
      <c r="B18" s="3">
        <v>5343</v>
      </c>
      <c r="C18" s="3">
        <v>0</v>
      </c>
      <c r="D18" s="3">
        <v>15509</v>
      </c>
      <c r="E18" s="3">
        <v>13393</v>
      </c>
    </row>
    <row r="19" spans="1:21" ht="12.75" customHeight="1" x14ac:dyDescent="0.2">
      <c r="A19" s="257" t="s">
        <v>416</v>
      </c>
      <c r="B19" s="198">
        <v>4984</v>
      </c>
      <c r="C19" s="198">
        <v>0</v>
      </c>
      <c r="D19" s="198">
        <v>26891</v>
      </c>
      <c r="E19" s="198">
        <v>23150</v>
      </c>
    </row>
    <row r="20" spans="1:21" ht="12.75" customHeight="1" x14ac:dyDescent="0.2">
      <c r="A20" s="2" t="s">
        <v>413</v>
      </c>
      <c r="B20" s="3">
        <v>2990</v>
      </c>
      <c r="C20" s="3">
        <v>8</v>
      </c>
      <c r="D20" s="3">
        <v>7884</v>
      </c>
      <c r="E20" s="3">
        <v>5871</v>
      </c>
    </row>
    <row r="21" spans="1:21" ht="12.75" customHeight="1" x14ac:dyDescent="0.2">
      <c r="A21" s="257" t="s">
        <v>401</v>
      </c>
      <c r="B21" s="198">
        <v>2694</v>
      </c>
      <c r="C21" s="198">
        <v>4</v>
      </c>
      <c r="D21" s="198">
        <v>5370</v>
      </c>
      <c r="E21" s="198">
        <v>3667</v>
      </c>
    </row>
    <row r="22" spans="1:21" ht="12.75" customHeight="1" x14ac:dyDescent="0.2">
      <c r="A22" s="2" t="s">
        <v>405</v>
      </c>
      <c r="B22" s="3">
        <v>2599</v>
      </c>
      <c r="C22" s="3">
        <v>0</v>
      </c>
      <c r="D22" s="3">
        <v>47412</v>
      </c>
      <c r="E22" s="3">
        <v>39159</v>
      </c>
    </row>
    <row r="23" spans="1:21" ht="12.75" customHeight="1" x14ac:dyDescent="0.2">
      <c r="A23" s="257" t="s">
        <v>411</v>
      </c>
      <c r="B23" s="198">
        <v>759</v>
      </c>
      <c r="C23" s="198">
        <v>0</v>
      </c>
      <c r="D23" s="198">
        <v>1486</v>
      </c>
      <c r="E23" s="198">
        <v>0</v>
      </c>
    </row>
    <row r="24" spans="1:21" ht="12.75" customHeight="1" x14ac:dyDescent="0.2">
      <c r="A24" s="271" t="s">
        <v>420</v>
      </c>
      <c r="B24" s="272">
        <v>445</v>
      </c>
      <c r="C24" s="272">
        <v>0</v>
      </c>
      <c r="D24" s="272">
        <v>3416</v>
      </c>
      <c r="E24" s="272">
        <v>2717</v>
      </c>
    </row>
    <row r="25" spans="1:21" ht="12.75" customHeight="1" x14ac:dyDescent="0.2">
      <c r="A25" s="2" t="s">
        <v>0</v>
      </c>
      <c r="B25" s="3">
        <v>561746</v>
      </c>
      <c r="C25" s="3">
        <v>1053355</v>
      </c>
      <c r="D25" s="3">
        <v>4656694</v>
      </c>
      <c r="E25" s="3">
        <v>2634045</v>
      </c>
    </row>
    <row r="27" spans="1:21" s="128" customFormat="1" ht="12.75" customHeight="1" x14ac:dyDescent="0.2">
      <c r="A27" s="127" t="s">
        <v>643</v>
      </c>
      <c r="B27" s="133"/>
      <c r="C27" s="133"/>
      <c r="D27" s="135"/>
      <c r="E27" s="133"/>
    </row>
    <row r="28" spans="1:21" s="128" customFormat="1" ht="123" customHeight="1" x14ac:dyDescent="0.2">
      <c r="A28" s="433" t="s">
        <v>672</v>
      </c>
      <c r="B28" s="433"/>
      <c r="C28" s="433"/>
      <c r="D28" s="470"/>
      <c r="E28" s="470"/>
      <c r="F28" s="215"/>
      <c r="G28" s="215"/>
      <c r="H28" s="215"/>
      <c r="I28" s="215"/>
      <c r="J28" s="215"/>
      <c r="K28" s="215"/>
      <c r="L28" s="215"/>
      <c r="M28" s="215"/>
      <c r="N28" s="215"/>
      <c r="O28" s="215"/>
      <c r="P28" s="215"/>
      <c r="Q28" s="215"/>
      <c r="R28" s="215"/>
      <c r="S28" s="215"/>
      <c r="T28" s="215"/>
      <c r="U28" s="215"/>
    </row>
    <row r="29" spans="1:21" s="128" customFormat="1" ht="12.75" customHeight="1" x14ac:dyDescent="0.2">
      <c r="A29" s="20" t="s">
        <v>533</v>
      </c>
      <c r="B29" s="134"/>
      <c r="C29" s="134"/>
      <c r="D29" s="134"/>
      <c r="E29" s="133"/>
    </row>
    <row r="30" spans="1:21" s="128" customFormat="1" ht="41.45" customHeight="1" x14ac:dyDescent="0.2">
      <c r="A30" s="468" t="s">
        <v>943</v>
      </c>
      <c r="B30" s="468"/>
      <c r="C30" s="468"/>
      <c r="D30" s="468"/>
      <c r="E30" s="468"/>
    </row>
    <row r="31" spans="1:21" s="128" customFormat="1" ht="12.75" customHeight="1" x14ac:dyDescent="0.2">
      <c r="B31" s="133"/>
      <c r="C31" s="133"/>
      <c r="D31" s="133"/>
      <c r="E31" s="133"/>
    </row>
    <row r="32" spans="1:21" s="128" customFormat="1" ht="12.75" customHeight="1" x14ac:dyDescent="0.2">
      <c r="A32" s="127" t="s">
        <v>632</v>
      </c>
      <c r="B32" s="133"/>
      <c r="C32" s="133"/>
      <c r="D32" s="133"/>
      <c r="E32" s="133"/>
    </row>
    <row r="41" spans="4:4" ht="12.75" customHeight="1" x14ac:dyDescent="0.2">
      <c r="D41" s="352"/>
    </row>
  </sheetData>
  <sortState xmlns:xlrd2="http://schemas.microsoft.com/office/spreadsheetml/2017/richdata2" ref="A4:E24">
    <sortCondition descending="1" ref="B4"/>
  </sortState>
  <mergeCells count="3">
    <mergeCell ref="A28:E28"/>
    <mergeCell ref="A30:E30"/>
    <mergeCell ref="B3:E3"/>
  </mergeCells>
  <hyperlinks>
    <hyperlink ref="A29" r:id="rId1" xr:uid="{2A7DB5A5-5913-4D95-99A4-14EDEB65FF90}"/>
    <hyperlink ref="G1" location="Contents!A1" display="contents" xr:uid="{EC951AEE-821D-4F28-B694-1E3057B45A03}"/>
  </hyperlinks>
  <pageMargins left="0.5" right="0.5" top="0.5" bottom="0.5" header="0" footer="0"/>
  <pageSetup paperSize="9" scale="98" orientation="portrait" horizontalDpi="300" verticalDpi="300"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V54"/>
  <sheetViews>
    <sheetView showGridLines="0" zoomScaleNormal="100" workbookViewId="0">
      <pane ySplit="3" topLeftCell="A4" activePane="bottomLeft" state="frozen"/>
      <selection pane="bottomLeft" activeCell="A4" sqref="A4"/>
    </sheetView>
  </sheetViews>
  <sheetFormatPr defaultColWidth="11.42578125" defaultRowHeight="12.75" customHeight="1" x14ac:dyDescent="0.2"/>
  <cols>
    <col min="1" max="1" width="73.85546875" customWidth="1"/>
    <col min="2" max="2" width="6.140625" customWidth="1"/>
    <col min="3" max="3" width="10.42578125" customWidth="1"/>
    <col min="4" max="4" width="5.5703125" customWidth="1"/>
    <col min="5" max="5" width="10.140625" customWidth="1"/>
    <col min="6" max="6" width="15.42578125" customWidth="1"/>
    <col min="7" max="7" width="10.5703125" customWidth="1"/>
    <col min="8" max="8" width="9.28515625" customWidth="1"/>
    <col min="9" max="9" width="8" customWidth="1"/>
    <col min="10" max="10" width="7" customWidth="1"/>
    <col min="11" max="11" width="10" customWidth="1"/>
    <col min="12" max="12" width="11.28515625" customWidth="1"/>
    <col min="13" max="13" width="7.5703125" customWidth="1"/>
    <col min="14" max="14" width="7.42578125" customWidth="1"/>
    <col min="15" max="15" width="9.42578125" customWidth="1"/>
    <col min="16" max="16" width="6.140625" customWidth="1"/>
    <col min="17" max="17" width="6.5703125" customWidth="1"/>
    <col min="18" max="18" width="10.140625" customWidth="1"/>
    <col min="19" max="19" width="10" customWidth="1"/>
    <col min="20" max="20" width="14.28515625" customWidth="1"/>
    <col min="21" max="21" width="12.28515625" customWidth="1"/>
  </cols>
  <sheetData>
    <row r="1" spans="1:22" ht="12.75" customHeight="1" x14ac:dyDescent="0.2">
      <c r="A1" s="195" t="s">
        <v>421</v>
      </c>
      <c r="B1" s="275"/>
      <c r="C1" s="275"/>
      <c r="D1" s="275"/>
      <c r="E1" s="275"/>
      <c r="F1" s="275"/>
      <c r="G1" s="275"/>
      <c r="H1" s="275"/>
      <c r="I1" s="275"/>
      <c r="J1" s="275"/>
      <c r="K1" s="275"/>
      <c r="L1" s="275"/>
      <c r="M1" s="275"/>
      <c r="N1" s="275"/>
      <c r="O1" s="275"/>
      <c r="P1" s="275"/>
      <c r="Q1" s="276"/>
      <c r="R1" s="276"/>
      <c r="S1" s="276"/>
      <c r="T1" s="276"/>
      <c r="U1" s="276"/>
      <c r="V1" s="252" t="s">
        <v>554</v>
      </c>
    </row>
    <row r="2" spans="1:22" ht="22.5" customHeight="1" x14ac:dyDescent="0.2">
      <c r="A2" s="444" t="s">
        <v>847</v>
      </c>
      <c r="B2" s="471" t="s">
        <v>422</v>
      </c>
      <c r="C2" s="471"/>
      <c r="D2" s="471"/>
      <c r="E2" s="471"/>
      <c r="F2" s="471"/>
      <c r="G2" s="471"/>
      <c r="H2" s="471"/>
      <c r="I2" s="471"/>
      <c r="J2" s="471"/>
      <c r="K2" s="471"/>
      <c r="L2" s="471"/>
      <c r="M2" s="471"/>
      <c r="N2" s="471"/>
      <c r="O2" s="471"/>
      <c r="P2" s="471"/>
      <c r="Q2" s="471"/>
      <c r="R2" s="471"/>
      <c r="S2" s="471"/>
      <c r="T2" s="471"/>
      <c r="U2" s="471"/>
    </row>
    <row r="3" spans="1:22" ht="41.25" customHeight="1" x14ac:dyDescent="0.2">
      <c r="A3" s="445"/>
      <c r="B3" s="279" t="s">
        <v>401</v>
      </c>
      <c r="C3" s="271" t="s">
        <v>402</v>
      </c>
      <c r="D3" s="271" t="s">
        <v>403</v>
      </c>
      <c r="E3" s="271" t="s">
        <v>404</v>
      </c>
      <c r="F3" s="279" t="s">
        <v>850</v>
      </c>
      <c r="G3" s="279" t="s">
        <v>406</v>
      </c>
      <c r="H3" s="279" t="s">
        <v>407</v>
      </c>
      <c r="I3" s="271" t="s">
        <v>408</v>
      </c>
      <c r="J3" s="279" t="s">
        <v>409</v>
      </c>
      <c r="K3" s="279" t="s">
        <v>410</v>
      </c>
      <c r="L3" s="279" t="s">
        <v>411</v>
      </c>
      <c r="M3" s="271" t="s">
        <v>412</v>
      </c>
      <c r="N3" s="279" t="s">
        <v>413</v>
      </c>
      <c r="O3" s="271" t="s">
        <v>414</v>
      </c>
      <c r="P3" s="271" t="s">
        <v>415</v>
      </c>
      <c r="Q3" s="271" t="s">
        <v>416</v>
      </c>
      <c r="R3" s="271" t="s">
        <v>417</v>
      </c>
      <c r="S3" s="279" t="s">
        <v>418</v>
      </c>
      <c r="T3" s="279" t="s">
        <v>419</v>
      </c>
      <c r="U3" s="279" t="s">
        <v>420</v>
      </c>
    </row>
    <row r="4" spans="1:22" x14ac:dyDescent="0.2">
      <c r="A4" s="257" t="s">
        <v>358</v>
      </c>
      <c r="B4" s="198">
        <v>20</v>
      </c>
      <c r="C4" s="198">
        <v>3188</v>
      </c>
      <c r="D4" s="198">
        <v>57</v>
      </c>
      <c r="E4" s="198">
        <v>931</v>
      </c>
      <c r="F4" s="198">
        <v>31</v>
      </c>
      <c r="G4" s="198">
        <v>10</v>
      </c>
      <c r="H4" s="198">
        <v>35</v>
      </c>
      <c r="I4" s="198">
        <v>96</v>
      </c>
      <c r="J4" s="198">
        <v>52</v>
      </c>
      <c r="K4" s="198">
        <v>18</v>
      </c>
      <c r="L4" s="198">
        <v>27</v>
      </c>
      <c r="M4" s="198">
        <v>1781</v>
      </c>
      <c r="N4" s="198">
        <v>145</v>
      </c>
      <c r="O4" s="198">
        <v>2114</v>
      </c>
      <c r="P4" s="198">
        <v>20</v>
      </c>
      <c r="Q4" s="198">
        <v>2</v>
      </c>
      <c r="R4" s="198">
        <v>84</v>
      </c>
      <c r="S4" s="198">
        <v>266</v>
      </c>
      <c r="T4" s="198">
        <v>826</v>
      </c>
      <c r="U4" s="198">
        <v>1</v>
      </c>
    </row>
    <row r="5" spans="1:22" x14ac:dyDescent="0.2">
      <c r="A5" s="2" t="s">
        <v>327</v>
      </c>
      <c r="B5" s="3">
        <v>1239</v>
      </c>
      <c r="C5" s="3">
        <v>38523</v>
      </c>
      <c r="D5" s="3">
        <v>1859</v>
      </c>
      <c r="E5" s="3">
        <v>12600</v>
      </c>
      <c r="F5" s="3">
        <v>283</v>
      </c>
      <c r="G5" s="3">
        <v>2170</v>
      </c>
      <c r="H5" s="3">
        <v>3173</v>
      </c>
      <c r="I5" s="3">
        <v>6338</v>
      </c>
      <c r="J5" s="3">
        <v>2638</v>
      </c>
      <c r="K5" s="3">
        <v>3273</v>
      </c>
      <c r="L5" s="3">
        <v>222</v>
      </c>
      <c r="M5" s="3">
        <v>134391</v>
      </c>
      <c r="N5" s="3">
        <v>1445</v>
      </c>
      <c r="O5" s="3">
        <v>236597</v>
      </c>
      <c r="P5" s="3">
        <v>1039</v>
      </c>
      <c r="Q5" s="3">
        <v>2655</v>
      </c>
      <c r="R5" s="3">
        <v>6122</v>
      </c>
      <c r="S5" s="3">
        <v>11852</v>
      </c>
      <c r="T5" s="3">
        <v>143890</v>
      </c>
      <c r="U5" s="3">
        <v>396</v>
      </c>
    </row>
    <row r="6" spans="1:22" x14ac:dyDescent="0.2">
      <c r="A6" s="343" t="s">
        <v>366</v>
      </c>
      <c r="B6" s="198">
        <v>0</v>
      </c>
      <c r="C6" s="198">
        <v>0</v>
      </c>
      <c r="D6" s="198">
        <v>0</v>
      </c>
      <c r="E6" s="198">
        <v>0</v>
      </c>
      <c r="F6" s="198">
        <v>0</v>
      </c>
      <c r="G6" s="198">
        <v>0</v>
      </c>
      <c r="H6" s="198">
        <v>0</v>
      </c>
      <c r="I6" s="198">
        <v>0</v>
      </c>
      <c r="J6" s="198">
        <v>0</v>
      </c>
      <c r="K6" s="198">
        <v>0</v>
      </c>
      <c r="L6" s="198">
        <v>0</v>
      </c>
      <c r="M6" s="198">
        <v>0</v>
      </c>
      <c r="N6" s="198">
        <v>0</v>
      </c>
      <c r="O6" s="198">
        <v>0</v>
      </c>
      <c r="P6" s="198">
        <v>0</v>
      </c>
      <c r="Q6" s="198">
        <v>0</v>
      </c>
      <c r="R6" s="198">
        <v>9802</v>
      </c>
      <c r="S6" s="198">
        <v>0</v>
      </c>
      <c r="T6" s="198">
        <v>0</v>
      </c>
      <c r="U6" s="198">
        <v>0</v>
      </c>
    </row>
    <row r="7" spans="1:22" x14ac:dyDescent="0.2">
      <c r="A7" s="344" t="s">
        <v>344</v>
      </c>
      <c r="B7" s="3">
        <v>0</v>
      </c>
      <c r="C7" s="3">
        <v>0</v>
      </c>
      <c r="D7" s="3">
        <v>0</v>
      </c>
      <c r="E7" s="3">
        <v>0</v>
      </c>
      <c r="F7" s="3">
        <v>0</v>
      </c>
      <c r="G7" s="3">
        <v>0</v>
      </c>
      <c r="H7" s="3">
        <v>0</v>
      </c>
      <c r="I7" s="3">
        <v>1488</v>
      </c>
      <c r="J7" s="3">
        <v>0</v>
      </c>
      <c r="K7" s="3">
        <v>0</v>
      </c>
      <c r="L7" s="3">
        <v>0</v>
      </c>
      <c r="M7" s="3">
        <v>4</v>
      </c>
      <c r="N7" s="3">
        <v>0</v>
      </c>
      <c r="O7" s="3">
        <v>0</v>
      </c>
      <c r="P7" s="3">
        <v>0</v>
      </c>
      <c r="Q7" s="3">
        <v>0</v>
      </c>
      <c r="R7" s="3">
        <v>42509</v>
      </c>
      <c r="S7" s="3">
        <v>0</v>
      </c>
      <c r="T7" s="3">
        <v>0</v>
      </c>
      <c r="U7" s="3">
        <v>0</v>
      </c>
    </row>
    <row r="8" spans="1:22" x14ac:dyDescent="0.2">
      <c r="A8" s="343" t="s">
        <v>357</v>
      </c>
      <c r="B8" s="198">
        <v>257</v>
      </c>
      <c r="C8" s="198">
        <v>279900</v>
      </c>
      <c r="D8" s="198">
        <v>320</v>
      </c>
      <c r="E8" s="198">
        <v>216617</v>
      </c>
      <c r="F8" s="198">
        <v>1025</v>
      </c>
      <c r="G8" s="198">
        <v>65</v>
      </c>
      <c r="H8" s="198">
        <v>464</v>
      </c>
      <c r="I8" s="198">
        <v>1474</v>
      </c>
      <c r="J8" s="198">
        <v>730</v>
      </c>
      <c r="K8" s="198">
        <v>586</v>
      </c>
      <c r="L8" s="198">
        <v>65</v>
      </c>
      <c r="M8" s="198">
        <v>36495</v>
      </c>
      <c r="N8" s="198">
        <v>494</v>
      </c>
      <c r="O8" s="198">
        <v>78982</v>
      </c>
      <c r="P8" s="198">
        <v>54</v>
      </c>
      <c r="Q8" s="198">
        <v>38</v>
      </c>
      <c r="R8" s="198">
        <v>3553</v>
      </c>
      <c r="S8" s="198">
        <v>36275</v>
      </c>
      <c r="T8" s="198">
        <v>12440</v>
      </c>
      <c r="U8" s="198">
        <v>12</v>
      </c>
    </row>
    <row r="9" spans="1:22" x14ac:dyDescent="0.2">
      <c r="A9" s="344" t="s">
        <v>328</v>
      </c>
      <c r="B9" s="3">
        <v>22</v>
      </c>
      <c r="C9" s="3">
        <v>2208</v>
      </c>
      <c r="D9" s="3">
        <v>4</v>
      </c>
      <c r="E9" s="3">
        <v>1884</v>
      </c>
      <c r="F9" s="3">
        <v>5</v>
      </c>
      <c r="G9" s="3">
        <v>5</v>
      </c>
      <c r="H9" s="3">
        <v>166</v>
      </c>
      <c r="I9" s="3">
        <v>263</v>
      </c>
      <c r="J9" s="3">
        <v>84</v>
      </c>
      <c r="K9" s="3">
        <v>29</v>
      </c>
      <c r="L9" s="3">
        <v>1</v>
      </c>
      <c r="M9" s="3">
        <v>2994</v>
      </c>
      <c r="N9" s="3">
        <v>5</v>
      </c>
      <c r="O9" s="3">
        <v>908</v>
      </c>
      <c r="P9" s="3">
        <v>1</v>
      </c>
      <c r="Q9" s="3">
        <v>56</v>
      </c>
      <c r="R9" s="3">
        <v>295</v>
      </c>
      <c r="S9" s="3">
        <v>84</v>
      </c>
      <c r="T9" s="3">
        <v>735</v>
      </c>
      <c r="U9" s="3">
        <v>0</v>
      </c>
    </row>
    <row r="10" spans="1:22" x14ac:dyDescent="0.2">
      <c r="A10" s="343" t="s">
        <v>346</v>
      </c>
      <c r="B10" s="198">
        <v>191</v>
      </c>
      <c r="C10" s="198">
        <v>6583</v>
      </c>
      <c r="D10" s="198">
        <v>155</v>
      </c>
      <c r="E10" s="198">
        <v>12086</v>
      </c>
      <c r="F10" s="198">
        <v>47</v>
      </c>
      <c r="G10" s="198">
        <v>183</v>
      </c>
      <c r="H10" s="198">
        <v>646</v>
      </c>
      <c r="I10" s="198">
        <v>1120</v>
      </c>
      <c r="J10" s="198">
        <v>1596</v>
      </c>
      <c r="K10" s="198">
        <v>999</v>
      </c>
      <c r="L10" s="198">
        <v>69</v>
      </c>
      <c r="M10" s="198">
        <v>29541</v>
      </c>
      <c r="N10" s="198">
        <v>62</v>
      </c>
      <c r="O10" s="198">
        <v>101859</v>
      </c>
      <c r="P10" s="198">
        <v>34</v>
      </c>
      <c r="Q10" s="198">
        <v>84</v>
      </c>
      <c r="R10" s="198">
        <v>234</v>
      </c>
      <c r="S10" s="198">
        <v>14023</v>
      </c>
      <c r="T10" s="198">
        <v>10760</v>
      </c>
      <c r="U10" s="198">
        <v>16</v>
      </c>
    </row>
    <row r="11" spans="1:22" x14ac:dyDescent="0.2">
      <c r="A11" s="344" t="s">
        <v>350</v>
      </c>
      <c r="B11" s="3">
        <v>378</v>
      </c>
      <c r="C11" s="3">
        <v>20796</v>
      </c>
      <c r="D11" s="3">
        <v>531</v>
      </c>
      <c r="E11" s="3">
        <v>51683</v>
      </c>
      <c r="F11" s="3">
        <v>171</v>
      </c>
      <c r="G11" s="3">
        <v>2330</v>
      </c>
      <c r="H11" s="3">
        <v>1535</v>
      </c>
      <c r="I11" s="3">
        <v>3522</v>
      </c>
      <c r="J11" s="3">
        <v>5754</v>
      </c>
      <c r="K11" s="3">
        <v>6174</v>
      </c>
      <c r="L11" s="3">
        <v>158</v>
      </c>
      <c r="M11" s="3">
        <v>115847</v>
      </c>
      <c r="N11" s="3">
        <v>498</v>
      </c>
      <c r="O11" s="3">
        <v>21237</v>
      </c>
      <c r="P11" s="3">
        <v>86</v>
      </c>
      <c r="Q11" s="3">
        <v>88</v>
      </c>
      <c r="R11" s="3">
        <v>2045</v>
      </c>
      <c r="S11" s="3">
        <v>2327</v>
      </c>
      <c r="T11" s="3">
        <v>1528</v>
      </c>
      <c r="U11" s="3">
        <v>35</v>
      </c>
    </row>
    <row r="12" spans="1:22" x14ac:dyDescent="0.2">
      <c r="A12" s="257" t="s">
        <v>333</v>
      </c>
      <c r="B12" s="198">
        <v>6</v>
      </c>
      <c r="C12" s="198">
        <v>2266</v>
      </c>
      <c r="D12" s="198">
        <v>7941</v>
      </c>
      <c r="E12" s="198">
        <v>24</v>
      </c>
      <c r="F12" s="198">
        <v>8</v>
      </c>
      <c r="G12" s="198">
        <v>2</v>
      </c>
      <c r="H12" s="198">
        <v>0</v>
      </c>
      <c r="I12" s="198">
        <v>155</v>
      </c>
      <c r="J12" s="198">
        <v>25</v>
      </c>
      <c r="K12" s="198">
        <v>3</v>
      </c>
      <c r="L12" s="198">
        <v>2</v>
      </c>
      <c r="M12" s="198">
        <v>473</v>
      </c>
      <c r="N12" s="198">
        <v>1</v>
      </c>
      <c r="O12" s="198">
        <v>393</v>
      </c>
      <c r="P12" s="198">
        <v>24</v>
      </c>
      <c r="Q12" s="198">
        <v>32</v>
      </c>
      <c r="R12" s="198">
        <v>30</v>
      </c>
      <c r="S12" s="198">
        <v>28</v>
      </c>
      <c r="T12" s="198">
        <v>352</v>
      </c>
      <c r="U12" s="198">
        <v>7</v>
      </c>
    </row>
    <row r="13" spans="1:22" x14ac:dyDescent="0.2">
      <c r="A13" s="258" t="s">
        <v>325</v>
      </c>
      <c r="B13" s="3">
        <v>0</v>
      </c>
      <c r="C13" s="3">
        <v>1340</v>
      </c>
      <c r="D13" s="3">
        <v>0</v>
      </c>
      <c r="E13" s="3">
        <v>1270</v>
      </c>
      <c r="F13" s="3">
        <v>0</v>
      </c>
      <c r="G13" s="3">
        <v>1</v>
      </c>
      <c r="H13" s="3">
        <v>0</v>
      </c>
      <c r="I13" s="3">
        <v>234</v>
      </c>
      <c r="J13" s="3">
        <v>0</v>
      </c>
      <c r="K13" s="3">
        <v>657</v>
      </c>
      <c r="L13" s="3">
        <v>0</v>
      </c>
      <c r="M13" s="3">
        <v>3864</v>
      </c>
      <c r="N13" s="3">
        <v>8</v>
      </c>
      <c r="O13" s="3">
        <v>8</v>
      </c>
      <c r="P13" s="3">
        <v>0</v>
      </c>
      <c r="Q13" s="3">
        <v>0</v>
      </c>
      <c r="R13" s="3">
        <v>31089</v>
      </c>
      <c r="S13" s="3">
        <v>0</v>
      </c>
      <c r="T13" s="3">
        <v>1</v>
      </c>
      <c r="U13" s="3">
        <v>0</v>
      </c>
    </row>
    <row r="14" spans="1:22" x14ac:dyDescent="0.2">
      <c r="A14" s="264" t="s">
        <v>341</v>
      </c>
      <c r="B14" s="198">
        <v>0</v>
      </c>
      <c r="C14" s="198">
        <v>60692</v>
      </c>
      <c r="D14" s="198">
        <v>39</v>
      </c>
      <c r="E14" s="198">
        <v>934</v>
      </c>
      <c r="F14" s="198">
        <v>22968</v>
      </c>
      <c r="G14" s="198">
        <v>8</v>
      </c>
      <c r="H14" s="198">
        <v>464</v>
      </c>
      <c r="I14" s="198">
        <v>881</v>
      </c>
      <c r="J14" s="198">
        <v>2201</v>
      </c>
      <c r="K14" s="198">
        <v>5</v>
      </c>
      <c r="L14" s="198">
        <v>6</v>
      </c>
      <c r="M14" s="198">
        <v>42667</v>
      </c>
      <c r="N14" s="198">
        <v>3</v>
      </c>
      <c r="O14" s="198">
        <v>246</v>
      </c>
      <c r="P14" s="198">
        <v>2</v>
      </c>
      <c r="Q14" s="198">
        <v>0</v>
      </c>
      <c r="R14" s="198">
        <v>57</v>
      </c>
      <c r="S14" s="198">
        <v>45</v>
      </c>
      <c r="T14" s="198">
        <v>36</v>
      </c>
      <c r="U14" s="198">
        <v>3</v>
      </c>
    </row>
    <row r="15" spans="1:22" x14ac:dyDescent="0.2">
      <c r="A15" s="2" t="s">
        <v>340</v>
      </c>
      <c r="B15" s="3">
        <v>2</v>
      </c>
      <c r="C15" s="3">
        <v>1484</v>
      </c>
      <c r="D15" s="3">
        <v>0</v>
      </c>
      <c r="E15" s="3">
        <v>6</v>
      </c>
      <c r="F15" s="3">
        <v>2263</v>
      </c>
      <c r="G15" s="3">
        <v>3</v>
      </c>
      <c r="H15" s="3">
        <v>14</v>
      </c>
      <c r="I15" s="3">
        <v>112</v>
      </c>
      <c r="J15" s="3">
        <v>284</v>
      </c>
      <c r="K15" s="3">
        <v>0</v>
      </c>
      <c r="L15" s="3">
        <v>24</v>
      </c>
      <c r="M15" s="3">
        <v>11525</v>
      </c>
      <c r="N15" s="3">
        <v>202</v>
      </c>
      <c r="O15" s="3">
        <v>113</v>
      </c>
      <c r="P15" s="3">
        <v>0</v>
      </c>
      <c r="Q15" s="3">
        <v>0</v>
      </c>
      <c r="R15" s="3">
        <v>30</v>
      </c>
      <c r="S15" s="3">
        <v>37</v>
      </c>
      <c r="T15" s="3">
        <v>16</v>
      </c>
      <c r="U15" s="3">
        <v>0</v>
      </c>
    </row>
    <row r="16" spans="1:22" x14ac:dyDescent="0.2">
      <c r="A16" s="257" t="s">
        <v>349</v>
      </c>
      <c r="B16" s="198">
        <v>273</v>
      </c>
      <c r="C16" s="198">
        <v>49915</v>
      </c>
      <c r="D16" s="198">
        <v>102</v>
      </c>
      <c r="E16" s="198">
        <v>32870</v>
      </c>
      <c r="F16" s="198">
        <v>7923</v>
      </c>
      <c r="G16" s="198">
        <v>88</v>
      </c>
      <c r="H16" s="198">
        <v>2207</v>
      </c>
      <c r="I16" s="198">
        <v>1087</v>
      </c>
      <c r="J16" s="198">
        <v>7073</v>
      </c>
      <c r="K16" s="198">
        <v>805</v>
      </c>
      <c r="L16" s="198">
        <v>28</v>
      </c>
      <c r="M16" s="198">
        <v>122143</v>
      </c>
      <c r="N16" s="198">
        <v>506</v>
      </c>
      <c r="O16" s="198">
        <v>21525</v>
      </c>
      <c r="P16" s="198">
        <v>87</v>
      </c>
      <c r="Q16" s="198">
        <v>1002</v>
      </c>
      <c r="R16" s="198">
        <v>625</v>
      </c>
      <c r="S16" s="198">
        <v>3834</v>
      </c>
      <c r="T16" s="198">
        <v>1718</v>
      </c>
      <c r="U16" s="198">
        <v>287</v>
      </c>
    </row>
    <row r="17" spans="1:21" x14ac:dyDescent="0.2">
      <c r="A17" s="258" t="s">
        <v>348</v>
      </c>
      <c r="B17" s="3">
        <v>0</v>
      </c>
      <c r="C17" s="3">
        <v>71</v>
      </c>
      <c r="D17" s="3">
        <v>0</v>
      </c>
      <c r="E17" s="3">
        <v>3</v>
      </c>
      <c r="F17" s="3">
        <v>0</v>
      </c>
      <c r="G17" s="3">
        <v>44</v>
      </c>
      <c r="H17" s="3">
        <v>0</v>
      </c>
      <c r="I17" s="3">
        <v>820</v>
      </c>
      <c r="J17" s="3">
        <v>0</v>
      </c>
      <c r="K17" s="3">
        <v>1244</v>
      </c>
      <c r="L17" s="3">
        <v>0</v>
      </c>
      <c r="M17" s="3">
        <v>704</v>
      </c>
      <c r="N17" s="3">
        <v>0</v>
      </c>
      <c r="O17" s="3">
        <v>10</v>
      </c>
      <c r="P17" s="3">
        <v>0</v>
      </c>
      <c r="Q17" s="3">
        <v>0</v>
      </c>
      <c r="R17" s="3">
        <v>1</v>
      </c>
      <c r="S17" s="3">
        <v>0</v>
      </c>
      <c r="T17" s="3">
        <v>0</v>
      </c>
      <c r="U17" s="3">
        <v>0</v>
      </c>
    </row>
    <row r="18" spans="1:21" x14ac:dyDescent="0.2">
      <c r="A18" s="343" t="s">
        <v>332</v>
      </c>
      <c r="B18" s="198">
        <v>0</v>
      </c>
      <c r="C18" s="198">
        <v>0</v>
      </c>
      <c r="D18" s="198">
        <v>0</v>
      </c>
      <c r="E18" s="198">
        <v>0</v>
      </c>
      <c r="F18" s="198">
        <v>0</v>
      </c>
      <c r="G18" s="198">
        <v>0</v>
      </c>
      <c r="H18" s="198">
        <v>0</v>
      </c>
      <c r="I18" s="198">
        <v>5530</v>
      </c>
      <c r="J18" s="198">
        <v>0</v>
      </c>
      <c r="K18" s="198">
        <v>0</v>
      </c>
      <c r="L18" s="198">
        <v>0</v>
      </c>
      <c r="M18" s="198">
        <v>0</v>
      </c>
      <c r="N18" s="198">
        <v>0</v>
      </c>
      <c r="O18" s="198">
        <v>0</v>
      </c>
      <c r="P18" s="198">
        <v>0</v>
      </c>
      <c r="Q18" s="198">
        <v>0</v>
      </c>
      <c r="R18" s="198">
        <v>10244</v>
      </c>
      <c r="S18" s="198">
        <v>0</v>
      </c>
      <c r="T18" s="198">
        <v>0</v>
      </c>
      <c r="U18" s="198">
        <v>0</v>
      </c>
    </row>
    <row r="19" spans="1:21" x14ac:dyDescent="0.2">
      <c r="A19" s="344" t="s">
        <v>326</v>
      </c>
      <c r="B19" s="3">
        <v>13</v>
      </c>
      <c r="C19" s="3">
        <v>61645</v>
      </c>
      <c r="D19" s="3">
        <v>9</v>
      </c>
      <c r="E19" s="3">
        <v>2282</v>
      </c>
      <c r="F19" s="3">
        <v>8652</v>
      </c>
      <c r="G19" s="3">
        <v>26</v>
      </c>
      <c r="H19" s="3">
        <v>1565</v>
      </c>
      <c r="I19" s="3">
        <v>11096</v>
      </c>
      <c r="J19" s="3">
        <v>5369</v>
      </c>
      <c r="K19" s="3">
        <v>1577</v>
      </c>
      <c r="L19" s="3">
        <v>34</v>
      </c>
      <c r="M19" s="3">
        <v>133436</v>
      </c>
      <c r="N19" s="3">
        <v>206</v>
      </c>
      <c r="O19" s="3">
        <v>844</v>
      </c>
      <c r="P19" s="3">
        <v>5</v>
      </c>
      <c r="Q19" s="3">
        <v>3138</v>
      </c>
      <c r="R19" s="3">
        <v>768</v>
      </c>
      <c r="S19" s="3">
        <v>80</v>
      </c>
      <c r="T19" s="3">
        <v>305</v>
      </c>
      <c r="U19" s="3">
        <v>431</v>
      </c>
    </row>
    <row r="20" spans="1:21" x14ac:dyDescent="0.2">
      <c r="A20" s="257" t="s">
        <v>379</v>
      </c>
      <c r="B20" s="198">
        <v>1969</v>
      </c>
      <c r="C20" s="198">
        <v>150833</v>
      </c>
      <c r="D20" s="198">
        <v>3860</v>
      </c>
      <c r="E20" s="198">
        <v>288995</v>
      </c>
      <c r="F20" s="198">
        <v>1517</v>
      </c>
      <c r="G20" s="198">
        <v>8437</v>
      </c>
      <c r="H20" s="198">
        <v>8922</v>
      </c>
      <c r="I20" s="198">
        <v>21950</v>
      </c>
      <c r="J20" s="198">
        <v>12562</v>
      </c>
      <c r="K20" s="198">
        <v>19302</v>
      </c>
      <c r="L20" s="198">
        <v>538</v>
      </c>
      <c r="M20" s="198">
        <v>577532</v>
      </c>
      <c r="N20" s="198">
        <v>2456</v>
      </c>
      <c r="O20" s="198">
        <v>445018</v>
      </c>
      <c r="P20" s="198">
        <v>1936</v>
      </c>
      <c r="Q20" s="198">
        <v>16367</v>
      </c>
      <c r="R20" s="198">
        <v>32691</v>
      </c>
      <c r="S20" s="198">
        <v>53905</v>
      </c>
      <c r="T20" s="198">
        <v>48054</v>
      </c>
      <c r="U20" s="198">
        <v>1839</v>
      </c>
    </row>
    <row r="21" spans="1:21" x14ac:dyDescent="0.2">
      <c r="A21" s="258" t="s">
        <v>377</v>
      </c>
      <c r="B21" s="3">
        <v>39</v>
      </c>
      <c r="C21" s="3">
        <v>5536</v>
      </c>
      <c r="D21" s="3">
        <v>99</v>
      </c>
      <c r="E21" s="3">
        <v>6677</v>
      </c>
      <c r="F21" s="3">
        <v>237</v>
      </c>
      <c r="G21" s="3">
        <v>189</v>
      </c>
      <c r="H21" s="3">
        <v>756</v>
      </c>
      <c r="I21" s="3">
        <v>3692</v>
      </c>
      <c r="J21" s="3">
        <v>4338</v>
      </c>
      <c r="K21" s="3">
        <v>182</v>
      </c>
      <c r="L21" s="3">
        <v>60</v>
      </c>
      <c r="M21" s="3">
        <v>8817</v>
      </c>
      <c r="N21" s="3">
        <v>937</v>
      </c>
      <c r="O21" s="3">
        <v>5465</v>
      </c>
      <c r="P21" s="3">
        <v>101</v>
      </c>
      <c r="Q21" s="3">
        <v>774</v>
      </c>
      <c r="R21" s="3">
        <v>505</v>
      </c>
      <c r="S21" s="3">
        <v>1570</v>
      </c>
      <c r="T21" s="3">
        <v>1583</v>
      </c>
      <c r="U21" s="3">
        <v>34</v>
      </c>
    </row>
    <row r="22" spans="1:21" x14ac:dyDescent="0.2">
      <c r="A22" s="343" t="s">
        <v>352</v>
      </c>
      <c r="B22" s="198">
        <v>69</v>
      </c>
      <c r="C22" s="198">
        <v>6058</v>
      </c>
      <c r="D22" s="198">
        <v>77</v>
      </c>
      <c r="E22" s="198">
        <v>3542</v>
      </c>
      <c r="F22" s="198">
        <v>886</v>
      </c>
      <c r="G22" s="198">
        <v>18</v>
      </c>
      <c r="H22" s="198">
        <v>305</v>
      </c>
      <c r="I22" s="198">
        <v>262</v>
      </c>
      <c r="J22" s="198">
        <v>16374</v>
      </c>
      <c r="K22" s="198">
        <v>63</v>
      </c>
      <c r="L22" s="198">
        <v>145</v>
      </c>
      <c r="M22" s="198">
        <v>2963</v>
      </c>
      <c r="N22" s="198">
        <v>36</v>
      </c>
      <c r="O22" s="198">
        <v>5929</v>
      </c>
      <c r="P22" s="198">
        <v>12</v>
      </c>
      <c r="Q22" s="198">
        <v>127</v>
      </c>
      <c r="R22" s="198">
        <v>563</v>
      </c>
      <c r="S22" s="198">
        <v>1917</v>
      </c>
      <c r="T22" s="198">
        <v>1029</v>
      </c>
      <c r="U22" s="198">
        <v>88</v>
      </c>
    </row>
    <row r="23" spans="1:21" x14ac:dyDescent="0.2">
      <c r="A23" s="344" t="s">
        <v>329</v>
      </c>
      <c r="B23" s="3">
        <v>0</v>
      </c>
      <c r="C23" s="3">
        <v>0</v>
      </c>
      <c r="D23" s="3">
        <v>0</v>
      </c>
      <c r="E23" s="3">
        <v>0</v>
      </c>
      <c r="F23" s="3">
        <v>0</v>
      </c>
      <c r="G23" s="3">
        <v>0</v>
      </c>
      <c r="H23" s="3">
        <v>0</v>
      </c>
      <c r="I23" s="3">
        <v>8200</v>
      </c>
      <c r="J23" s="3">
        <v>0</v>
      </c>
      <c r="K23" s="3">
        <v>0</v>
      </c>
      <c r="L23" s="3">
        <v>0</v>
      </c>
      <c r="M23" s="3">
        <v>0</v>
      </c>
      <c r="N23" s="3">
        <v>0</v>
      </c>
      <c r="O23" s="3">
        <v>0</v>
      </c>
      <c r="P23" s="3">
        <v>0</v>
      </c>
      <c r="Q23" s="3">
        <v>0</v>
      </c>
      <c r="R23" s="3">
        <v>0</v>
      </c>
      <c r="S23" s="3">
        <v>0</v>
      </c>
      <c r="T23" s="3">
        <v>0</v>
      </c>
      <c r="U23" s="3">
        <v>0</v>
      </c>
    </row>
    <row r="24" spans="1:21" x14ac:dyDescent="0.2">
      <c r="A24" s="257" t="s">
        <v>370</v>
      </c>
      <c r="B24" s="198">
        <v>0</v>
      </c>
      <c r="C24" s="198">
        <v>0</v>
      </c>
      <c r="D24" s="198">
        <v>0</v>
      </c>
      <c r="E24" s="198">
        <v>0</v>
      </c>
      <c r="F24" s="198">
        <v>0</v>
      </c>
      <c r="G24" s="198">
        <v>0</v>
      </c>
      <c r="H24" s="198">
        <v>0</v>
      </c>
      <c r="I24" s="198">
        <v>62329</v>
      </c>
      <c r="J24" s="198">
        <v>0</v>
      </c>
      <c r="K24" s="198">
        <v>0</v>
      </c>
      <c r="L24" s="198">
        <v>0</v>
      </c>
      <c r="M24" s="198">
        <v>0</v>
      </c>
      <c r="N24" s="198">
        <v>0</v>
      </c>
      <c r="O24" s="198">
        <v>0</v>
      </c>
      <c r="P24" s="198">
        <v>0</v>
      </c>
      <c r="Q24" s="198">
        <v>0</v>
      </c>
      <c r="R24" s="198">
        <v>0</v>
      </c>
      <c r="S24" s="198">
        <v>0</v>
      </c>
      <c r="T24" s="198">
        <v>0</v>
      </c>
      <c r="U24" s="198">
        <v>0</v>
      </c>
    </row>
    <row r="25" spans="1:21" x14ac:dyDescent="0.2">
      <c r="A25" s="258" t="s">
        <v>368</v>
      </c>
      <c r="B25" s="3">
        <v>0</v>
      </c>
      <c r="C25" s="3">
        <v>2</v>
      </c>
      <c r="D25" s="3">
        <v>0</v>
      </c>
      <c r="E25" s="3">
        <v>0</v>
      </c>
      <c r="F25" s="3">
        <v>0</v>
      </c>
      <c r="G25" s="3">
        <v>0</v>
      </c>
      <c r="H25" s="3">
        <v>0</v>
      </c>
      <c r="I25" s="3">
        <v>196919</v>
      </c>
      <c r="J25" s="3">
        <v>0</v>
      </c>
      <c r="K25" s="3">
        <v>0</v>
      </c>
      <c r="L25" s="3">
        <v>0</v>
      </c>
      <c r="M25" s="3">
        <v>0</v>
      </c>
      <c r="N25" s="3">
        <v>0</v>
      </c>
      <c r="O25" s="3">
        <v>0</v>
      </c>
      <c r="P25" s="3">
        <v>0</v>
      </c>
      <c r="Q25" s="3">
        <v>0</v>
      </c>
      <c r="R25" s="3">
        <v>0</v>
      </c>
      <c r="S25" s="3">
        <v>0</v>
      </c>
      <c r="T25" s="3">
        <v>0</v>
      </c>
      <c r="U25" s="3">
        <v>0</v>
      </c>
    </row>
    <row r="26" spans="1:21" x14ac:dyDescent="0.2">
      <c r="A26" s="343" t="s">
        <v>321</v>
      </c>
      <c r="B26" s="198">
        <v>446</v>
      </c>
      <c r="C26" s="198">
        <v>4636</v>
      </c>
      <c r="D26" s="198">
        <v>132</v>
      </c>
      <c r="E26" s="198">
        <v>9551</v>
      </c>
      <c r="F26" s="198">
        <v>72</v>
      </c>
      <c r="G26" s="198">
        <v>23185</v>
      </c>
      <c r="H26" s="198">
        <v>180</v>
      </c>
      <c r="I26" s="198">
        <v>2585</v>
      </c>
      <c r="J26" s="198">
        <v>579</v>
      </c>
      <c r="K26" s="198">
        <v>2505</v>
      </c>
      <c r="L26" s="198">
        <v>25</v>
      </c>
      <c r="M26" s="198">
        <v>28999</v>
      </c>
      <c r="N26" s="198">
        <v>165</v>
      </c>
      <c r="O26" s="198">
        <v>90275</v>
      </c>
      <c r="P26" s="198">
        <v>5914</v>
      </c>
      <c r="Q26" s="198">
        <v>544</v>
      </c>
      <c r="R26" s="198">
        <v>3330</v>
      </c>
      <c r="S26" s="198">
        <v>423</v>
      </c>
      <c r="T26" s="198">
        <v>1227</v>
      </c>
      <c r="U26" s="198">
        <v>9</v>
      </c>
    </row>
    <row r="27" spans="1:21" x14ac:dyDescent="0.2">
      <c r="A27" s="344" t="s">
        <v>322</v>
      </c>
      <c r="B27" s="3">
        <v>0</v>
      </c>
      <c r="C27" s="3">
        <v>0</v>
      </c>
      <c r="D27" s="3">
        <v>0</v>
      </c>
      <c r="E27" s="3">
        <v>0</v>
      </c>
      <c r="F27" s="3">
        <v>0</v>
      </c>
      <c r="G27" s="3">
        <v>0</v>
      </c>
      <c r="H27" s="3">
        <v>0</v>
      </c>
      <c r="I27" s="3">
        <v>53531</v>
      </c>
      <c r="J27" s="3">
        <v>0</v>
      </c>
      <c r="K27" s="3">
        <v>0</v>
      </c>
      <c r="L27" s="3">
        <v>0</v>
      </c>
      <c r="M27" s="3">
        <v>0</v>
      </c>
      <c r="N27" s="3">
        <v>0</v>
      </c>
      <c r="O27" s="3">
        <v>0</v>
      </c>
      <c r="P27" s="3">
        <v>0</v>
      </c>
      <c r="Q27" s="3">
        <v>0</v>
      </c>
      <c r="R27" s="3">
        <v>0</v>
      </c>
      <c r="S27" s="3">
        <v>0</v>
      </c>
      <c r="T27" s="3">
        <v>0</v>
      </c>
      <c r="U27" s="3">
        <v>0</v>
      </c>
    </row>
    <row r="28" spans="1:21" x14ac:dyDescent="0.2">
      <c r="A28" s="257" t="s">
        <v>369</v>
      </c>
      <c r="B28" s="198">
        <v>0</v>
      </c>
      <c r="C28" s="198">
        <v>0</v>
      </c>
      <c r="D28" s="198">
        <v>0</v>
      </c>
      <c r="E28" s="198">
        <v>56</v>
      </c>
      <c r="F28" s="198">
        <v>0</v>
      </c>
      <c r="G28" s="198">
        <v>0</v>
      </c>
      <c r="H28" s="198">
        <v>0</v>
      </c>
      <c r="I28" s="198">
        <v>12966</v>
      </c>
      <c r="J28" s="198">
        <v>0</v>
      </c>
      <c r="K28" s="198">
        <v>0</v>
      </c>
      <c r="L28" s="198">
        <v>0</v>
      </c>
      <c r="M28" s="198">
        <v>0</v>
      </c>
      <c r="N28" s="198">
        <v>0</v>
      </c>
      <c r="O28" s="198">
        <v>0</v>
      </c>
      <c r="P28" s="198">
        <v>0</v>
      </c>
      <c r="Q28" s="198">
        <v>0</v>
      </c>
      <c r="R28" s="198">
        <v>7957</v>
      </c>
      <c r="S28" s="198">
        <v>0</v>
      </c>
      <c r="T28" s="198">
        <v>0</v>
      </c>
      <c r="U28" s="198">
        <v>0</v>
      </c>
    </row>
    <row r="29" spans="1:21" x14ac:dyDescent="0.2">
      <c r="A29" s="258" t="s">
        <v>372</v>
      </c>
      <c r="B29" s="3">
        <v>274</v>
      </c>
      <c r="C29" s="3">
        <v>2074</v>
      </c>
      <c r="D29" s="3">
        <v>2</v>
      </c>
      <c r="E29" s="3">
        <v>573</v>
      </c>
      <c r="F29" s="3">
        <v>1</v>
      </c>
      <c r="G29" s="3">
        <v>10</v>
      </c>
      <c r="H29" s="3">
        <v>0</v>
      </c>
      <c r="I29" s="3">
        <v>239</v>
      </c>
      <c r="J29" s="3">
        <v>8</v>
      </c>
      <c r="K29" s="3">
        <v>434</v>
      </c>
      <c r="L29" s="3">
        <v>4</v>
      </c>
      <c r="M29" s="3">
        <v>26138</v>
      </c>
      <c r="N29" s="3">
        <v>22</v>
      </c>
      <c r="O29" s="3">
        <v>14777</v>
      </c>
      <c r="P29" s="3">
        <v>17</v>
      </c>
      <c r="Q29" s="3">
        <v>267</v>
      </c>
      <c r="R29" s="3">
        <v>57</v>
      </c>
      <c r="S29" s="3">
        <v>1534</v>
      </c>
      <c r="T29" s="3">
        <v>942</v>
      </c>
      <c r="U29" s="3">
        <v>1</v>
      </c>
    </row>
    <row r="30" spans="1:21" x14ac:dyDescent="0.2">
      <c r="A30" s="343" t="s">
        <v>337</v>
      </c>
      <c r="B30" s="198">
        <v>3</v>
      </c>
      <c r="C30" s="198">
        <v>158</v>
      </c>
      <c r="D30" s="198">
        <v>0</v>
      </c>
      <c r="E30" s="198">
        <v>9</v>
      </c>
      <c r="F30" s="198">
        <v>0</v>
      </c>
      <c r="G30" s="198">
        <v>2</v>
      </c>
      <c r="H30" s="198">
        <v>0</v>
      </c>
      <c r="I30" s="198">
        <v>25</v>
      </c>
      <c r="J30" s="198">
        <v>2</v>
      </c>
      <c r="K30" s="198">
        <v>24</v>
      </c>
      <c r="L30" s="198">
        <v>0</v>
      </c>
      <c r="M30" s="198">
        <v>1120</v>
      </c>
      <c r="N30" s="198">
        <v>122</v>
      </c>
      <c r="O30" s="198">
        <v>1854</v>
      </c>
      <c r="P30" s="198">
        <v>0</v>
      </c>
      <c r="Q30" s="198">
        <v>1</v>
      </c>
      <c r="R30" s="198">
        <v>1</v>
      </c>
      <c r="S30" s="198">
        <v>19</v>
      </c>
      <c r="T30" s="198">
        <v>515</v>
      </c>
      <c r="U30" s="198">
        <v>0</v>
      </c>
    </row>
    <row r="31" spans="1:21" x14ac:dyDescent="0.2">
      <c r="A31" s="344" t="s">
        <v>331</v>
      </c>
      <c r="B31" s="3">
        <v>0</v>
      </c>
      <c r="C31" s="3">
        <v>0</v>
      </c>
      <c r="D31" s="3">
        <v>0</v>
      </c>
      <c r="E31" s="3">
        <v>0</v>
      </c>
      <c r="F31" s="3">
        <v>0</v>
      </c>
      <c r="G31" s="3">
        <v>0</v>
      </c>
      <c r="H31" s="3">
        <v>0</v>
      </c>
      <c r="I31" s="3">
        <v>15089</v>
      </c>
      <c r="J31" s="3">
        <v>0</v>
      </c>
      <c r="K31" s="3">
        <v>0</v>
      </c>
      <c r="L31" s="3">
        <v>0</v>
      </c>
      <c r="M31" s="3">
        <v>0</v>
      </c>
      <c r="N31" s="3">
        <v>0</v>
      </c>
      <c r="O31" s="3">
        <v>0</v>
      </c>
      <c r="P31" s="3">
        <v>0</v>
      </c>
      <c r="Q31" s="3">
        <v>0</v>
      </c>
      <c r="R31" s="3">
        <v>0</v>
      </c>
      <c r="S31" s="3">
        <v>0</v>
      </c>
      <c r="T31" s="3">
        <v>0</v>
      </c>
      <c r="U31" s="3">
        <v>0</v>
      </c>
    </row>
    <row r="32" spans="1:21" x14ac:dyDescent="0.2">
      <c r="A32" s="257" t="s">
        <v>351</v>
      </c>
      <c r="B32" s="198">
        <v>0</v>
      </c>
      <c r="C32" s="198">
        <v>1659</v>
      </c>
      <c r="D32" s="198">
        <v>0</v>
      </c>
      <c r="E32" s="198">
        <v>33286</v>
      </c>
      <c r="F32" s="198">
        <v>0</v>
      </c>
      <c r="G32" s="198">
        <v>0</v>
      </c>
      <c r="H32" s="198">
        <v>0</v>
      </c>
      <c r="I32" s="198">
        <v>6601</v>
      </c>
      <c r="J32" s="198">
        <v>0</v>
      </c>
      <c r="K32" s="198">
        <v>127</v>
      </c>
      <c r="L32" s="198">
        <v>0</v>
      </c>
      <c r="M32" s="198">
        <v>77</v>
      </c>
      <c r="N32" s="198">
        <v>0</v>
      </c>
      <c r="O32" s="198">
        <v>0</v>
      </c>
      <c r="P32" s="198">
        <v>0</v>
      </c>
      <c r="Q32" s="198">
        <v>0</v>
      </c>
      <c r="R32" s="198">
        <v>15556</v>
      </c>
      <c r="S32" s="198">
        <v>0</v>
      </c>
      <c r="T32" s="198">
        <v>0</v>
      </c>
      <c r="U32" s="198">
        <v>0</v>
      </c>
    </row>
    <row r="33" spans="1:21" x14ac:dyDescent="0.2">
      <c r="A33" s="258" t="s">
        <v>355</v>
      </c>
      <c r="B33" s="3">
        <v>1</v>
      </c>
      <c r="C33" s="3">
        <v>759</v>
      </c>
      <c r="D33" s="3">
        <v>1</v>
      </c>
      <c r="E33" s="3">
        <v>604</v>
      </c>
      <c r="F33" s="3">
        <v>1</v>
      </c>
      <c r="G33" s="3">
        <v>8</v>
      </c>
      <c r="H33" s="3">
        <v>16</v>
      </c>
      <c r="I33" s="3">
        <v>108</v>
      </c>
      <c r="J33" s="3">
        <v>515</v>
      </c>
      <c r="K33" s="3">
        <v>17</v>
      </c>
      <c r="L33" s="3">
        <v>1</v>
      </c>
      <c r="M33" s="3">
        <v>499</v>
      </c>
      <c r="N33" s="3">
        <v>6</v>
      </c>
      <c r="O33" s="3">
        <v>484</v>
      </c>
      <c r="P33" s="3">
        <v>0</v>
      </c>
      <c r="Q33" s="3">
        <v>0</v>
      </c>
      <c r="R33" s="3">
        <v>38</v>
      </c>
      <c r="S33" s="3">
        <v>117</v>
      </c>
      <c r="T33" s="3">
        <v>20</v>
      </c>
      <c r="U33" s="3">
        <v>0</v>
      </c>
    </row>
    <row r="34" spans="1:21" x14ac:dyDescent="0.2">
      <c r="A34" s="343" t="s">
        <v>354</v>
      </c>
      <c r="B34" s="198">
        <v>0</v>
      </c>
      <c r="C34" s="198">
        <v>1415</v>
      </c>
      <c r="D34" s="198">
        <v>0</v>
      </c>
      <c r="E34" s="198">
        <v>301</v>
      </c>
      <c r="F34" s="198">
        <v>5</v>
      </c>
      <c r="G34" s="198">
        <v>0</v>
      </c>
      <c r="H34" s="198">
        <v>20</v>
      </c>
      <c r="I34" s="198">
        <v>7</v>
      </c>
      <c r="J34" s="198">
        <v>82</v>
      </c>
      <c r="K34" s="198">
        <v>0</v>
      </c>
      <c r="L34" s="198">
        <v>1</v>
      </c>
      <c r="M34" s="198">
        <v>372</v>
      </c>
      <c r="N34" s="198">
        <v>0</v>
      </c>
      <c r="O34" s="198">
        <v>351</v>
      </c>
      <c r="P34" s="198">
        <v>0</v>
      </c>
      <c r="Q34" s="198">
        <v>0</v>
      </c>
      <c r="R34" s="198">
        <v>10</v>
      </c>
      <c r="S34" s="198">
        <v>206</v>
      </c>
      <c r="T34" s="198">
        <v>67</v>
      </c>
      <c r="U34" s="198">
        <v>1</v>
      </c>
    </row>
    <row r="35" spans="1:21" x14ac:dyDescent="0.2">
      <c r="A35" s="344" t="s">
        <v>359</v>
      </c>
      <c r="B35" s="3">
        <v>38</v>
      </c>
      <c r="C35" s="3">
        <v>20932</v>
      </c>
      <c r="D35" s="3">
        <v>57</v>
      </c>
      <c r="E35" s="3">
        <v>13847</v>
      </c>
      <c r="F35" s="3">
        <v>902</v>
      </c>
      <c r="G35" s="3">
        <v>29</v>
      </c>
      <c r="H35" s="3">
        <v>333</v>
      </c>
      <c r="I35" s="3">
        <v>620</v>
      </c>
      <c r="J35" s="3">
        <v>40</v>
      </c>
      <c r="K35" s="3">
        <v>235</v>
      </c>
      <c r="L35" s="3">
        <v>3</v>
      </c>
      <c r="M35" s="3">
        <v>21271</v>
      </c>
      <c r="N35" s="3">
        <v>427</v>
      </c>
      <c r="O35" s="3">
        <v>18594</v>
      </c>
      <c r="P35" s="3">
        <v>36</v>
      </c>
      <c r="Q35" s="3">
        <v>23</v>
      </c>
      <c r="R35" s="3">
        <v>708</v>
      </c>
      <c r="S35" s="3">
        <v>6905</v>
      </c>
      <c r="T35" s="3">
        <v>1353</v>
      </c>
      <c r="U35" s="3">
        <v>0</v>
      </c>
    </row>
    <row r="36" spans="1:21" x14ac:dyDescent="0.2">
      <c r="A36" s="257" t="s">
        <v>376</v>
      </c>
      <c r="B36" s="198">
        <v>4</v>
      </c>
      <c r="C36" s="198">
        <v>3079</v>
      </c>
      <c r="D36" s="198">
        <v>0</v>
      </c>
      <c r="E36" s="198">
        <v>29</v>
      </c>
      <c r="F36" s="198">
        <v>0</v>
      </c>
      <c r="G36" s="198">
        <v>0</v>
      </c>
      <c r="H36" s="198">
        <v>0</v>
      </c>
      <c r="I36" s="198">
        <v>0</v>
      </c>
      <c r="J36" s="198">
        <v>0</v>
      </c>
      <c r="K36" s="198">
        <v>0</v>
      </c>
      <c r="L36" s="198">
        <v>0</v>
      </c>
      <c r="M36" s="198">
        <v>2082</v>
      </c>
      <c r="N36" s="198">
        <v>0</v>
      </c>
      <c r="O36" s="198">
        <v>0</v>
      </c>
      <c r="P36" s="198">
        <v>0</v>
      </c>
      <c r="Q36" s="198">
        <v>0</v>
      </c>
      <c r="R36" s="198">
        <v>33830</v>
      </c>
      <c r="S36" s="198">
        <v>0</v>
      </c>
      <c r="T36" s="198">
        <v>0</v>
      </c>
      <c r="U36" s="198">
        <v>0</v>
      </c>
    </row>
    <row r="37" spans="1:21" x14ac:dyDescent="0.2">
      <c r="A37" s="258" t="s">
        <v>374</v>
      </c>
      <c r="B37" s="3">
        <v>0</v>
      </c>
      <c r="C37" s="3">
        <v>0</v>
      </c>
      <c r="D37" s="3">
        <v>0</v>
      </c>
      <c r="E37" s="3">
        <v>0</v>
      </c>
      <c r="F37" s="3">
        <v>0</v>
      </c>
      <c r="G37" s="3">
        <v>0</v>
      </c>
      <c r="H37" s="3">
        <v>0</v>
      </c>
      <c r="I37" s="3">
        <v>52958</v>
      </c>
      <c r="J37" s="3">
        <v>0</v>
      </c>
      <c r="K37" s="3">
        <v>0</v>
      </c>
      <c r="L37" s="3">
        <v>0</v>
      </c>
      <c r="M37" s="3">
        <v>0</v>
      </c>
      <c r="N37" s="3">
        <v>0</v>
      </c>
      <c r="O37" s="3">
        <v>0</v>
      </c>
      <c r="P37" s="3">
        <v>0</v>
      </c>
      <c r="Q37" s="3">
        <v>0</v>
      </c>
      <c r="R37" s="3">
        <v>2526</v>
      </c>
      <c r="S37" s="3">
        <v>0</v>
      </c>
      <c r="T37" s="3">
        <v>0</v>
      </c>
      <c r="U37" s="3">
        <v>0</v>
      </c>
    </row>
    <row r="38" spans="1:21" x14ac:dyDescent="0.2">
      <c r="A38" s="343" t="s">
        <v>343</v>
      </c>
      <c r="B38" s="198">
        <v>0</v>
      </c>
      <c r="C38" s="198">
        <v>8978</v>
      </c>
      <c r="D38" s="198">
        <v>0</v>
      </c>
      <c r="E38" s="198">
        <v>5</v>
      </c>
      <c r="F38" s="198">
        <v>0</v>
      </c>
      <c r="G38" s="198">
        <v>0</v>
      </c>
      <c r="H38" s="198">
        <v>0</v>
      </c>
      <c r="I38" s="198">
        <v>1494</v>
      </c>
      <c r="J38" s="198">
        <v>0</v>
      </c>
      <c r="K38" s="198">
        <v>0</v>
      </c>
      <c r="L38" s="198">
        <v>0</v>
      </c>
      <c r="M38" s="198">
        <v>0</v>
      </c>
      <c r="N38" s="198">
        <v>0</v>
      </c>
      <c r="O38" s="198">
        <v>0</v>
      </c>
      <c r="P38" s="198">
        <v>0</v>
      </c>
      <c r="Q38" s="198">
        <v>0</v>
      </c>
      <c r="R38" s="198">
        <v>199251</v>
      </c>
      <c r="S38" s="198">
        <v>0</v>
      </c>
      <c r="T38" s="198">
        <v>159</v>
      </c>
      <c r="U38" s="198">
        <v>0</v>
      </c>
    </row>
    <row r="39" spans="1:21" x14ac:dyDescent="0.2">
      <c r="A39" s="344" t="s">
        <v>375</v>
      </c>
      <c r="B39" s="3">
        <v>0</v>
      </c>
      <c r="C39" s="3">
        <v>9834</v>
      </c>
      <c r="D39" s="3">
        <v>0</v>
      </c>
      <c r="E39" s="3">
        <v>483</v>
      </c>
      <c r="F39" s="3">
        <v>0</v>
      </c>
      <c r="G39" s="3">
        <v>0</v>
      </c>
      <c r="H39" s="3">
        <v>0</v>
      </c>
      <c r="I39" s="3">
        <v>0</v>
      </c>
      <c r="J39" s="3">
        <v>0</v>
      </c>
      <c r="K39" s="3">
        <v>0</v>
      </c>
      <c r="L39" s="3">
        <v>0</v>
      </c>
      <c r="M39" s="3">
        <v>33</v>
      </c>
      <c r="N39" s="3">
        <v>0</v>
      </c>
      <c r="O39" s="3">
        <v>555</v>
      </c>
      <c r="P39" s="3">
        <v>0</v>
      </c>
      <c r="Q39" s="3">
        <v>0</v>
      </c>
      <c r="R39" s="3">
        <v>155420</v>
      </c>
      <c r="S39" s="3">
        <v>0</v>
      </c>
      <c r="T39" s="3">
        <v>68</v>
      </c>
      <c r="U39" s="3">
        <v>0</v>
      </c>
    </row>
    <row r="40" spans="1:21" x14ac:dyDescent="0.2">
      <c r="A40" s="343" t="s">
        <v>347</v>
      </c>
      <c r="B40" s="198">
        <v>0</v>
      </c>
      <c r="C40" s="198">
        <v>0</v>
      </c>
      <c r="D40" s="355">
        <v>0</v>
      </c>
      <c r="E40" s="198">
        <v>0</v>
      </c>
      <c r="F40" s="198">
        <v>0</v>
      </c>
      <c r="G40" s="198">
        <v>0</v>
      </c>
      <c r="H40" s="198">
        <v>0</v>
      </c>
      <c r="I40" s="198">
        <v>3599</v>
      </c>
      <c r="J40" s="198">
        <v>0</v>
      </c>
      <c r="K40" s="198">
        <v>0</v>
      </c>
      <c r="L40" s="198">
        <v>0</v>
      </c>
      <c r="M40" s="198">
        <v>0</v>
      </c>
      <c r="N40" s="198">
        <v>0</v>
      </c>
      <c r="O40" s="198">
        <v>0</v>
      </c>
      <c r="P40" s="198">
        <v>0</v>
      </c>
      <c r="Q40" s="198">
        <v>0</v>
      </c>
      <c r="R40" s="198">
        <v>0</v>
      </c>
      <c r="S40" s="198">
        <v>0</v>
      </c>
      <c r="T40" s="198">
        <v>0</v>
      </c>
      <c r="U40" s="198">
        <v>0</v>
      </c>
    </row>
    <row r="41" spans="1:21" x14ac:dyDescent="0.2">
      <c r="A41" s="344" t="s">
        <v>335</v>
      </c>
      <c r="B41" s="3">
        <v>2</v>
      </c>
      <c r="C41" s="3">
        <v>309</v>
      </c>
      <c r="D41" s="3">
        <v>3</v>
      </c>
      <c r="E41" s="3">
        <v>133</v>
      </c>
      <c r="F41" s="3">
        <v>0</v>
      </c>
      <c r="G41" s="3">
        <v>7</v>
      </c>
      <c r="H41" s="3">
        <v>0</v>
      </c>
      <c r="I41" s="3">
        <v>95</v>
      </c>
      <c r="J41" s="3">
        <v>27</v>
      </c>
      <c r="K41" s="3">
        <v>147</v>
      </c>
      <c r="L41" s="3">
        <v>0</v>
      </c>
      <c r="M41" s="3">
        <v>510</v>
      </c>
      <c r="N41" s="3">
        <v>0</v>
      </c>
      <c r="O41" s="3">
        <v>273</v>
      </c>
      <c r="P41" s="3">
        <v>1</v>
      </c>
      <c r="Q41" s="3">
        <v>22</v>
      </c>
      <c r="R41" s="3">
        <v>184</v>
      </c>
      <c r="S41" s="3">
        <v>9</v>
      </c>
      <c r="T41" s="3">
        <v>57</v>
      </c>
      <c r="U41" s="3">
        <v>0</v>
      </c>
    </row>
    <row r="42" spans="1:21" x14ac:dyDescent="0.2">
      <c r="A42" s="257" t="s">
        <v>373</v>
      </c>
      <c r="B42" s="198">
        <v>0</v>
      </c>
      <c r="C42" s="198">
        <v>0</v>
      </c>
      <c r="D42" s="198">
        <v>0</v>
      </c>
      <c r="E42" s="198">
        <v>9</v>
      </c>
      <c r="F42" s="198">
        <v>0</v>
      </c>
      <c r="G42" s="198">
        <v>0</v>
      </c>
      <c r="H42" s="198">
        <v>0</v>
      </c>
      <c r="I42" s="198">
        <v>3029</v>
      </c>
      <c r="J42" s="198">
        <v>0</v>
      </c>
      <c r="K42" s="198">
        <v>0</v>
      </c>
      <c r="L42" s="198">
        <v>0</v>
      </c>
      <c r="M42" s="198">
        <v>11293</v>
      </c>
      <c r="N42" s="198">
        <v>0</v>
      </c>
      <c r="O42" s="198">
        <v>0</v>
      </c>
      <c r="P42" s="198">
        <v>0</v>
      </c>
      <c r="Q42" s="198">
        <v>0</v>
      </c>
      <c r="R42" s="198">
        <v>108238</v>
      </c>
      <c r="S42" s="198">
        <v>0</v>
      </c>
      <c r="T42" s="198">
        <v>0</v>
      </c>
      <c r="U42" s="198">
        <v>0</v>
      </c>
    </row>
    <row r="43" spans="1:21" x14ac:dyDescent="0.2">
      <c r="A43" s="258" t="s">
        <v>371</v>
      </c>
      <c r="B43" s="3">
        <v>0</v>
      </c>
      <c r="C43" s="3">
        <v>0</v>
      </c>
      <c r="D43" s="3">
        <v>0</v>
      </c>
      <c r="E43" s="3">
        <v>0</v>
      </c>
      <c r="F43" s="3">
        <v>0</v>
      </c>
      <c r="G43" s="3">
        <v>0</v>
      </c>
      <c r="H43" s="3">
        <v>0</v>
      </c>
      <c r="I43" s="3">
        <v>7721</v>
      </c>
      <c r="J43" s="3">
        <v>0</v>
      </c>
      <c r="K43" s="3">
        <v>0</v>
      </c>
      <c r="L43" s="3">
        <v>0</v>
      </c>
      <c r="M43" s="3">
        <v>0</v>
      </c>
      <c r="N43" s="3">
        <v>0</v>
      </c>
      <c r="O43" s="3">
        <v>0</v>
      </c>
      <c r="P43" s="3">
        <v>0</v>
      </c>
      <c r="Q43" s="3">
        <v>0</v>
      </c>
      <c r="R43" s="3">
        <v>7827</v>
      </c>
      <c r="S43" s="3">
        <v>7</v>
      </c>
      <c r="T43" s="3">
        <v>0</v>
      </c>
      <c r="U43" s="3">
        <v>0</v>
      </c>
    </row>
    <row r="44" spans="1:21" x14ac:dyDescent="0.2">
      <c r="A44" s="343" t="s">
        <v>362</v>
      </c>
      <c r="B44" s="198">
        <v>0</v>
      </c>
      <c r="C44" s="198">
        <v>1379</v>
      </c>
      <c r="D44" s="198">
        <v>1</v>
      </c>
      <c r="E44" s="198">
        <v>186</v>
      </c>
      <c r="F44" s="198">
        <v>0</v>
      </c>
      <c r="G44" s="198">
        <v>0</v>
      </c>
      <c r="H44" s="198">
        <v>40</v>
      </c>
      <c r="I44" s="198">
        <v>6</v>
      </c>
      <c r="J44" s="198">
        <v>0</v>
      </c>
      <c r="K44" s="198">
        <v>4</v>
      </c>
      <c r="L44" s="198">
        <v>0</v>
      </c>
      <c r="M44" s="198">
        <v>207</v>
      </c>
      <c r="N44" s="198">
        <v>0</v>
      </c>
      <c r="O44" s="198">
        <v>149</v>
      </c>
      <c r="P44" s="198">
        <v>0</v>
      </c>
      <c r="Q44" s="198">
        <v>0</v>
      </c>
      <c r="R44" s="198">
        <v>7</v>
      </c>
      <c r="S44" s="198">
        <v>72</v>
      </c>
      <c r="T44" s="198">
        <v>60</v>
      </c>
      <c r="U44" s="198">
        <v>0</v>
      </c>
    </row>
    <row r="45" spans="1:21" x14ac:dyDescent="0.2">
      <c r="A45" s="344" t="s">
        <v>361</v>
      </c>
      <c r="B45" s="3">
        <v>43</v>
      </c>
      <c r="C45" s="3">
        <v>2621</v>
      </c>
      <c r="D45" s="3">
        <v>25</v>
      </c>
      <c r="E45" s="3">
        <v>2075</v>
      </c>
      <c r="F45" s="3">
        <v>17</v>
      </c>
      <c r="G45" s="3">
        <v>2</v>
      </c>
      <c r="H45" s="3">
        <v>48</v>
      </c>
      <c r="I45" s="3">
        <v>39</v>
      </c>
      <c r="J45" s="3">
        <v>136</v>
      </c>
      <c r="K45" s="3">
        <v>8</v>
      </c>
      <c r="L45" s="3">
        <v>19</v>
      </c>
      <c r="M45" s="3">
        <v>2553</v>
      </c>
      <c r="N45" s="3">
        <v>44</v>
      </c>
      <c r="O45" s="3">
        <v>5446</v>
      </c>
      <c r="P45" s="3">
        <v>13</v>
      </c>
      <c r="Q45" s="3">
        <v>2</v>
      </c>
      <c r="R45" s="3">
        <v>93</v>
      </c>
      <c r="S45" s="3">
        <v>2953</v>
      </c>
      <c r="T45" s="3">
        <v>1018</v>
      </c>
      <c r="U45" s="3">
        <v>3</v>
      </c>
    </row>
    <row r="46" spans="1:21" x14ac:dyDescent="0.2">
      <c r="A46" s="257" t="s">
        <v>380</v>
      </c>
      <c r="B46" s="198">
        <v>0</v>
      </c>
      <c r="C46" s="198">
        <v>487</v>
      </c>
      <c r="D46" s="198">
        <v>1</v>
      </c>
      <c r="E46" s="198">
        <v>648</v>
      </c>
      <c r="F46" s="198">
        <v>3</v>
      </c>
      <c r="G46" s="198">
        <v>1</v>
      </c>
      <c r="H46" s="198">
        <v>7</v>
      </c>
      <c r="I46" s="198">
        <v>12</v>
      </c>
      <c r="J46" s="198">
        <v>3</v>
      </c>
      <c r="K46" s="198">
        <v>0</v>
      </c>
      <c r="L46" s="198">
        <v>3</v>
      </c>
      <c r="M46" s="198">
        <v>368</v>
      </c>
      <c r="N46" s="198">
        <v>1</v>
      </c>
      <c r="O46" s="198">
        <v>494</v>
      </c>
      <c r="P46" s="198">
        <v>1</v>
      </c>
      <c r="Q46" s="198">
        <v>2</v>
      </c>
      <c r="R46" s="198">
        <v>0</v>
      </c>
      <c r="S46" s="198">
        <v>139</v>
      </c>
      <c r="T46" s="198">
        <v>66</v>
      </c>
      <c r="U46" s="198">
        <v>0</v>
      </c>
    </row>
    <row r="47" spans="1:21" x14ac:dyDescent="0.2">
      <c r="A47" s="258" t="s">
        <v>360</v>
      </c>
      <c r="B47" s="3">
        <v>81</v>
      </c>
      <c r="C47" s="3">
        <v>3974</v>
      </c>
      <c r="D47" s="3">
        <v>232</v>
      </c>
      <c r="E47" s="3">
        <v>2482</v>
      </c>
      <c r="F47" s="3">
        <v>33</v>
      </c>
      <c r="G47" s="3">
        <v>1090</v>
      </c>
      <c r="H47" s="3">
        <v>161</v>
      </c>
      <c r="I47" s="3">
        <v>431</v>
      </c>
      <c r="J47" s="3">
        <v>372</v>
      </c>
      <c r="K47" s="3">
        <v>292</v>
      </c>
      <c r="L47" s="3">
        <v>32</v>
      </c>
      <c r="M47" s="3">
        <v>16535</v>
      </c>
      <c r="N47" s="3">
        <v>92</v>
      </c>
      <c r="O47" s="3">
        <v>69619</v>
      </c>
      <c r="P47" s="3">
        <v>1955</v>
      </c>
      <c r="Q47" s="3">
        <v>1667</v>
      </c>
      <c r="R47" s="3">
        <v>378</v>
      </c>
      <c r="S47" s="3">
        <v>1787</v>
      </c>
      <c r="T47" s="3">
        <v>9180</v>
      </c>
      <c r="U47" s="3">
        <v>252</v>
      </c>
    </row>
    <row r="48" spans="1:21" x14ac:dyDescent="0.2">
      <c r="A48" s="343" t="s">
        <v>342</v>
      </c>
      <c r="B48" s="198">
        <v>4</v>
      </c>
      <c r="C48" s="198">
        <v>24194</v>
      </c>
      <c r="D48" s="198">
        <v>2</v>
      </c>
      <c r="E48" s="198">
        <v>519</v>
      </c>
      <c r="F48" s="198">
        <v>362</v>
      </c>
      <c r="G48" s="198">
        <v>0</v>
      </c>
      <c r="H48" s="198">
        <v>128</v>
      </c>
      <c r="I48" s="198">
        <v>12</v>
      </c>
      <c r="J48" s="198">
        <v>507</v>
      </c>
      <c r="K48" s="198">
        <v>7</v>
      </c>
      <c r="L48" s="198">
        <v>19</v>
      </c>
      <c r="M48" s="198">
        <v>12482</v>
      </c>
      <c r="N48" s="198">
        <v>9</v>
      </c>
      <c r="O48" s="198">
        <v>9868</v>
      </c>
      <c r="P48" s="198">
        <v>0</v>
      </c>
      <c r="Q48" s="198">
        <v>0</v>
      </c>
      <c r="R48" s="198">
        <v>41</v>
      </c>
      <c r="S48" s="198">
        <v>7320</v>
      </c>
      <c r="T48" s="198">
        <v>3521</v>
      </c>
      <c r="U48" s="198">
        <v>1</v>
      </c>
    </row>
    <row r="49" spans="1:22" ht="12.75" customHeight="1" x14ac:dyDescent="0.2">
      <c r="A49" s="344"/>
    </row>
    <row r="50" spans="1:22" s="128" customFormat="1" ht="12.75" customHeight="1" x14ac:dyDescent="0.2">
      <c r="A50" s="127" t="s">
        <v>643</v>
      </c>
      <c r="B50" s="133"/>
      <c r="C50" s="133"/>
      <c r="D50" s="133"/>
      <c r="E50" s="133"/>
      <c r="F50" s="133"/>
      <c r="G50" s="133"/>
      <c r="H50" s="133"/>
      <c r="I50" s="133"/>
      <c r="J50" s="133"/>
      <c r="K50" s="133"/>
      <c r="L50" s="133"/>
      <c r="M50" s="133"/>
      <c r="N50" s="133"/>
      <c r="O50" s="133"/>
      <c r="P50" s="133"/>
      <c r="Q50" s="133"/>
      <c r="R50" s="133"/>
      <c r="S50" s="133"/>
      <c r="T50" s="133"/>
      <c r="U50" s="133"/>
      <c r="V50" s="133"/>
    </row>
    <row r="51" spans="1:22" s="128" customFormat="1" ht="30.75" customHeight="1" x14ac:dyDescent="0.2">
      <c r="A51" s="433" t="s">
        <v>673</v>
      </c>
      <c r="B51" s="433"/>
      <c r="C51" s="433"/>
      <c r="D51" s="433"/>
      <c r="E51" s="433"/>
      <c r="F51" s="433"/>
      <c r="G51" s="433"/>
      <c r="H51" s="433"/>
      <c r="I51" s="433"/>
      <c r="J51" s="433"/>
      <c r="K51" s="433"/>
      <c r="L51" s="433"/>
      <c r="M51" s="433"/>
      <c r="N51" s="433"/>
      <c r="O51" s="433"/>
      <c r="P51" s="433"/>
      <c r="Q51" s="433"/>
      <c r="R51" s="433"/>
      <c r="S51" s="433"/>
      <c r="T51" s="433"/>
      <c r="U51" s="433"/>
      <c r="V51" s="433"/>
    </row>
    <row r="52" spans="1:22" s="128" customFormat="1" ht="17.100000000000001" customHeight="1" x14ac:dyDescent="0.2">
      <c r="A52" s="127" t="s">
        <v>943</v>
      </c>
      <c r="B52" s="134"/>
      <c r="C52" s="134"/>
      <c r="D52" s="134"/>
      <c r="E52" s="134"/>
      <c r="F52" s="134"/>
      <c r="G52" s="134"/>
      <c r="H52" s="134"/>
      <c r="I52" s="134"/>
      <c r="J52" s="134"/>
      <c r="K52" s="134"/>
      <c r="L52" s="134"/>
      <c r="M52" s="134"/>
      <c r="N52" s="134"/>
      <c r="O52" s="134"/>
      <c r="P52" s="134"/>
      <c r="Q52" s="134"/>
      <c r="R52" s="134"/>
      <c r="S52" s="134"/>
      <c r="T52" s="134"/>
      <c r="U52" s="134"/>
      <c r="V52" s="134"/>
    </row>
    <row r="53" spans="1:22" s="128" customFormat="1" ht="12.75" customHeight="1" x14ac:dyDescent="0.2">
      <c r="A53" s="152"/>
      <c r="B53" s="152"/>
      <c r="C53" s="152"/>
      <c r="D53" s="152"/>
      <c r="E53" s="152"/>
      <c r="F53" s="152"/>
      <c r="G53" s="152"/>
      <c r="H53" s="133"/>
      <c r="I53" s="133"/>
      <c r="J53" s="133"/>
      <c r="K53" s="133"/>
      <c r="L53" s="133"/>
      <c r="M53" s="133"/>
      <c r="N53" s="133"/>
      <c r="O53" s="133"/>
      <c r="P53" s="133"/>
      <c r="Q53" s="133"/>
      <c r="R53" s="133"/>
      <c r="S53" s="133"/>
      <c r="T53" s="133"/>
      <c r="U53" s="133"/>
      <c r="V53" s="133"/>
    </row>
    <row r="54" spans="1:22" s="128" customFormat="1" ht="12.75" customHeight="1" x14ac:dyDescent="0.2">
      <c r="A54" s="127" t="s">
        <v>632</v>
      </c>
      <c r="B54" s="133"/>
      <c r="C54" s="133"/>
      <c r="D54" s="133"/>
      <c r="E54" s="133"/>
      <c r="F54" s="133"/>
      <c r="G54" s="133"/>
      <c r="H54" s="133"/>
      <c r="I54" s="133"/>
      <c r="J54" s="133"/>
      <c r="K54" s="133"/>
      <c r="L54" s="133"/>
      <c r="M54" s="133"/>
      <c r="N54" s="133"/>
      <c r="O54" s="133"/>
      <c r="P54" s="133"/>
      <c r="Q54" s="133"/>
      <c r="R54" s="133"/>
      <c r="S54" s="133"/>
      <c r="T54" s="133"/>
      <c r="U54" s="133"/>
      <c r="V54" s="133"/>
    </row>
  </sheetData>
  <sortState xmlns:xlrd2="http://schemas.microsoft.com/office/spreadsheetml/2017/richdata2" ref="A4:U48">
    <sortCondition ref="A4"/>
  </sortState>
  <mergeCells count="3">
    <mergeCell ref="A2:A3"/>
    <mergeCell ref="B2:U2"/>
    <mergeCell ref="A51:V51"/>
  </mergeCells>
  <hyperlinks>
    <hyperlink ref="V1" location="Contents!A1" display="contents" xr:uid="{3500CB73-B796-4E77-825C-297AEC6BF534}"/>
  </hyperlinks>
  <pageMargins left="0.5" right="0.5" top="0.5" bottom="0.5" header="0" footer="0"/>
  <pageSetup paperSize="9" scale="36"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X95"/>
  <sheetViews>
    <sheetView showGridLines="0" zoomScaleNormal="100" workbookViewId="0">
      <pane ySplit="4" topLeftCell="A5" activePane="bottomLeft" state="frozen"/>
      <selection pane="bottomLeft" activeCell="A5" sqref="A5:A7"/>
    </sheetView>
  </sheetViews>
  <sheetFormatPr defaultColWidth="11.42578125" defaultRowHeight="12.6" customHeight="1" x14ac:dyDescent="0.2"/>
  <cols>
    <col min="1" max="1" width="45.85546875" style="284" customWidth="1"/>
    <col min="2" max="2" width="12.85546875" style="284" customWidth="1"/>
    <col min="3" max="21" width="8.7109375" style="284" customWidth="1"/>
    <col min="22" max="16384" width="11.42578125" style="284"/>
  </cols>
  <sheetData>
    <row r="1" spans="1:24" ht="12.6" customHeight="1" x14ac:dyDescent="0.2">
      <c r="A1" s="195" t="s">
        <v>423</v>
      </c>
      <c r="B1" s="195"/>
      <c r="C1" s="195"/>
      <c r="D1" s="195"/>
      <c r="E1" s="195"/>
      <c r="F1" s="195"/>
      <c r="G1" s="195"/>
      <c r="H1" s="195"/>
      <c r="I1" s="195"/>
      <c r="J1" s="195"/>
      <c r="K1" s="195"/>
      <c r="L1" s="195"/>
      <c r="M1" s="195"/>
      <c r="N1" s="195"/>
      <c r="O1" s="195"/>
      <c r="P1" s="195"/>
      <c r="X1" s="252" t="s">
        <v>554</v>
      </c>
    </row>
    <row r="3" spans="1:24" ht="12.6" customHeight="1" x14ac:dyDescent="0.2">
      <c r="A3" s="444" t="s">
        <v>851</v>
      </c>
      <c r="B3" s="444" t="s">
        <v>836</v>
      </c>
      <c r="C3" s="424" t="s">
        <v>0</v>
      </c>
      <c r="D3" s="423" t="s">
        <v>1</v>
      </c>
      <c r="E3" s="423"/>
      <c r="F3" s="423"/>
      <c r="G3" s="423"/>
      <c r="H3" s="423"/>
      <c r="I3" s="423"/>
      <c r="J3" s="423"/>
      <c r="K3" s="423"/>
      <c r="L3" s="423"/>
      <c r="M3" s="423"/>
      <c r="N3" s="423"/>
      <c r="O3" s="423"/>
      <c r="P3" s="423"/>
      <c r="Q3" s="423"/>
      <c r="R3" s="423"/>
      <c r="S3" s="423"/>
      <c r="T3" s="423"/>
      <c r="U3" s="423"/>
    </row>
    <row r="4" spans="1:24" ht="12.6" customHeight="1" x14ac:dyDescent="0.2">
      <c r="A4" s="473"/>
      <c r="B4" s="473"/>
      <c r="C4" s="472"/>
      <c r="D4" s="293" t="s">
        <v>2</v>
      </c>
      <c r="E4" s="293" t="s">
        <v>3</v>
      </c>
      <c r="F4" s="293" t="s">
        <v>4</v>
      </c>
      <c r="G4" s="293" t="s">
        <v>5</v>
      </c>
      <c r="H4" s="293" t="s">
        <v>6</v>
      </c>
      <c r="I4" s="293" t="s">
        <v>7</v>
      </c>
      <c r="J4" s="293" t="s">
        <v>8</v>
      </c>
      <c r="K4" s="293" t="s">
        <v>9</v>
      </c>
      <c r="L4" s="293" t="s">
        <v>10</v>
      </c>
      <c r="M4" s="293" t="s">
        <v>11</v>
      </c>
      <c r="N4" s="293" t="s">
        <v>12</v>
      </c>
      <c r="O4" s="293" t="s">
        <v>13</v>
      </c>
      <c r="P4" s="293" t="s">
        <v>14</v>
      </c>
      <c r="Q4" s="293" t="s">
        <v>15</v>
      </c>
      <c r="R4" s="293" t="s">
        <v>16</v>
      </c>
      <c r="S4" s="293" t="s">
        <v>17</v>
      </c>
      <c r="T4" s="293" t="s">
        <v>18</v>
      </c>
      <c r="U4" s="293" t="s">
        <v>19</v>
      </c>
    </row>
    <row r="5" spans="1:24" ht="12.6" customHeight="1" x14ac:dyDescent="0.2">
      <c r="A5" s="414" t="s">
        <v>424</v>
      </c>
      <c r="B5" s="287" t="s">
        <v>0</v>
      </c>
      <c r="C5" s="198">
        <v>12008</v>
      </c>
      <c r="D5" s="198">
        <v>4</v>
      </c>
      <c r="E5" s="198">
        <v>21</v>
      </c>
      <c r="F5" s="198">
        <v>91</v>
      </c>
      <c r="G5" s="198">
        <v>442</v>
      </c>
      <c r="H5" s="198">
        <v>1233</v>
      </c>
      <c r="I5" s="198">
        <v>1859</v>
      </c>
      <c r="J5" s="198">
        <v>1800</v>
      </c>
      <c r="K5" s="198">
        <v>1489</v>
      </c>
      <c r="L5" s="198">
        <v>1496</v>
      </c>
      <c r="M5" s="198">
        <v>1381</v>
      </c>
      <c r="N5" s="198">
        <v>910</v>
      </c>
      <c r="O5" s="198">
        <v>702</v>
      </c>
      <c r="P5" s="198">
        <v>322</v>
      </c>
      <c r="Q5" s="198">
        <v>153</v>
      </c>
      <c r="R5" s="198">
        <v>76</v>
      </c>
      <c r="S5" s="198">
        <v>23</v>
      </c>
      <c r="T5" s="198">
        <v>4</v>
      </c>
      <c r="U5" s="198">
        <v>2</v>
      </c>
    </row>
    <row r="6" spans="1:24" ht="12.6" customHeight="1" x14ac:dyDescent="0.2">
      <c r="A6" s="414"/>
      <c r="B6" s="287" t="s">
        <v>20</v>
      </c>
      <c r="C6" s="198">
        <v>7027</v>
      </c>
      <c r="D6" s="198">
        <v>2</v>
      </c>
      <c r="E6" s="198">
        <v>14</v>
      </c>
      <c r="F6" s="198">
        <v>49</v>
      </c>
      <c r="G6" s="198">
        <v>264</v>
      </c>
      <c r="H6" s="198">
        <v>741</v>
      </c>
      <c r="I6" s="198">
        <v>1043</v>
      </c>
      <c r="J6" s="198">
        <v>977</v>
      </c>
      <c r="K6" s="198">
        <v>884</v>
      </c>
      <c r="L6" s="198">
        <v>941</v>
      </c>
      <c r="M6" s="198">
        <v>839</v>
      </c>
      <c r="N6" s="198">
        <v>521</v>
      </c>
      <c r="O6" s="198">
        <v>427</v>
      </c>
      <c r="P6" s="198">
        <v>168</v>
      </c>
      <c r="Q6" s="198">
        <v>90</v>
      </c>
      <c r="R6" s="198">
        <v>49</v>
      </c>
      <c r="S6" s="198">
        <v>15</v>
      </c>
      <c r="T6" s="198">
        <v>2</v>
      </c>
      <c r="U6" s="198">
        <v>1</v>
      </c>
    </row>
    <row r="7" spans="1:24" ht="12.6" customHeight="1" x14ac:dyDescent="0.2">
      <c r="A7" s="414"/>
      <c r="B7" s="287" t="s">
        <v>21</v>
      </c>
      <c r="C7" s="198">
        <v>4981</v>
      </c>
      <c r="D7" s="198">
        <v>2</v>
      </c>
      <c r="E7" s="198">
        <v>7</v>
      </c>
      <c r="F7" s="198">
        <v>42</v>
      </c>
      <c r="G7" s="198">
        <v>178</v>
      </c>
      <c r="H7" s="198">
        <v>492</v>
      </c>
      <c r="I7" s="198">
        <v>816</v>
      </c>
      <c r="J7" s="198">
        <v>823</v>
      </c>
      <c r="K7" s="198">
        <v>605</v>
      </c>
      <c r="L7" s="198">
        <v>555</v>
      </c>
      <c r="M7" s="198">
        <v>542</v>
      </c>
      <c r="N7" s="198">
        <v>389</v>
      </c>
      <c r="O7" s="198">
        <v>275</v>
      </c>
      <c r="P7" s="198">
        <v>154</v>
      </c>
      <c r="Q7" s="198">
        <v>63</v>
      </c>
      <c r="R7" s="198">
        <v>27</v>
      </c>
      <c r="S7" s="198">
        <v>8</v>
      </c>
      <c r="T7" s="198">
        <v>2</v>
      </c>
      <c r="U7" s="198">
        <v>1</v>
      </c>
    </row>
    <row r="8" spans="1:24" ht="12.6" customHeight="1" x14ac:dyDescent="0.2">
      <c r="A8" s="415" t="s">
        <v>425</v>
      </c>
      <c r="B8" s="283" t="s">
        <v>0</v>
      </c>
      <c r="C8" s="3">
        <v>18929</v>
      </c>
      <c r="D8" s="3">
        <v>3</v>
      </c>
      <c r="E8" s="3">
        <v>20</v>
      </c>
      <c r="F8" s="3">
        <v>1015</v>
      </c>
      <c r="G8" s="3">
        <v>3910</v>
      </c>
      <c r="H8" s="3">
        <v>3171</v>
      </c>
      <c r="I8" s="3">
        <v>2139</v>
      </c>
      <c r="J8" s="3">
        <v>1671</v>
      </c>
      <c r="K8" s="3">
        <v>1207</v>
      </c>
      <c r="L8" s="3">
        <v>1163</v>
      </c>
      <c r="M8" s="3">
        <v>1240</v>
      </c>
      <c r="N8" s="3">
        <v>1030</v>
      </c>
      <c r="O8" s="3">
        <v>815</v>
      </c>
      <c r="P8" s="3">
        <v>501</v>
      </c>
      <c r="Q8" s="3">
        <v>328</v>
      </c>
      <c r="R8" s="3">
        <v>258</v>
      </c>
      <c r="S8" s="3">
        <v>195</v>
      </c>
      <c r="T8" s="3">
        <v>131</v>
      </c>
      <c r="U8" s="3">
        <v>132</v>
      </c>
    </row>
    <row r="9" spans="1:24" ht="12.6" customHeight="1" x14ac:dyDescent="0.2">
      <c r="A9" s="415"/>
      <c r="B9" s="283" t="s">
        <v>20</v>
      </c>
      <c r="C9" s="3">
        <v>7894</v>
      </c>
      <c r="D9" s="3">
        <v>2</v>
      </c>
      <c r="E9" s="3">
        <v>8</v>
      </c>
      <c r="F9" s="3">
        <v>223</v>
      </c>
      <c r="G9" s="3">
        <v>1239</v>
      </c>
      <c r="H9" s="3">
        <v>1364</v>
      </c>
      <c r="I9" s="3">
        <v>1011</v>
      </c>
      <c r="J9" s="3">
        <v>709</v>
      </c>
      <c r="K9" s="3">
        <v>603</v>
      </c>
      <c r="L9" s="3">
        <v>554</v>
      </c>
      <c r="M9" s="3">
        <v>585</v>
      </c>
      <c r="N9" s="3">
        <v>442</v>
      </c>
      <c r="O9" s="3">
        <v>383</v>
      </c>
      <c r="P9" s="3">
        <v>254</v>
      </c>
      <c r="Q9" s="3">
        <v>175</v>
      </c>
      <c r="R9" s="3">
        <v>109</v>
      </c>
      <c r="S9" s="3">
        <v>92</v>
      </c>
      <c r="T9" s="3">
        <v>68</v>
      </c>
      <c r="U9" s="3">
        <v>73</v>
      </c>
    </row>
    <row r="10" spans="1:24" ht="12.6" customHeight="1" x14ac:dyDescent="0.2">
      <c r="A10" s="415"/>
      <c r="B10" s="283" t="s">
        <v>21</v>
      </c>
      <c r="C10" s="3">
        <v>11035</v>
      </c>
      <c r="D10" s="3">
        <v>1</v>
      </c>
      <c r="E10" s="3">
        <v>12</v>
      </c>
      <c r="F10" s="3">
        <v>792</v>
      </c>
      <c r="G10" s="3">
        <v>2671</v>
      </c>
      <c r="H10" s="3">
        <v>1807</v>
      </c>
      <c r="I10" s="3">
        <v>1128</v>
      </c>
      <c r="J10" s="3">
        <v>962</v>
      </c>
      <c r="K10" s="3">
        <v>604</v>
      </c>
      <c r="L10" s="3">
        <v>609</v>
      </c>
      <c r="M10" s="3">
        <v>655</v>
      </c>
      <c r="N10" s="3">
        <v>588</v>
      </c>
      <c r="O10" s="3">
        <v>432</v>
      </c>
      <c r="P10" s="3">
        <v>247</v>
      </c>
      <c r="Q10" s="3">
        <v>153</v>
      </c>
      <c r="R10" s="3">
        <v>149</v>
      </c>
      <c r="S10" s="3">
        <v>103</v>
      </c>
      <c r="T10" s="3">
        <v>63</v>
      </c>
      <c r="U10" s="3">
        <v>59</v>
      </c>
    </row>
    <row r="11" spans="1:24" ht="12.6" customHeight="1" x14ac:dyDescent="0.2">
      <c r="A11" s="450" t="s">
        <v>853</v>
      </c>
      <c r="B11" s="287" t="s">
        <v>0</v>
      </c>
      <c r="C11" s="198">
        <v>6216</v>
      </c>
      <c r="D11" s="198">
        <v>43</v>
      </c>
      <c r="E11" s="198">
        <v>657</v>
      </c>
      <c r="F11" s="198">
        <v>2221</v>
      </c>
      <c r="G11" s="198">
        <v>2899</v>
      </c>
      <c r="H11" s="198">
        <v>98</v>
      </c>
      <c r="I11" s="198">
        <v>54</v>
      </c>
      <c r="J11" s="198">
        <v>52</v>
      </c>
      <c r="K11" s="198">
        <v>55</v>
      </c>
      <c r="L11" s="198">
        <v>41</v>
      </c>
      <c r="M11" s="198">
        <v>45</v>
      </c>
      <c r="N11" s="198">
        <v>25</v>
      </c>
      <c r="O11" s="198">
        <v>11</v>
      </c>
      <c r="P11" s="198">
        <v>8</v>
      </c>
      <c r="Q11" s="198">
        <v>3</v>
      </c>
      <c r="R11" s="198">
        <v>3</v>
      </c>
      <c r="S11" s="198">
        <v>0</v>
      </c>
      <c r="T11" s="198">
        <v>1</v>
      </c>
      <c r="U11" s="198">
        <v>0</v>
      </c>
      <c r="V11" s="346"/>
    </row>
    <row r="12" spans="1:24" ht="12.6" customHeight="1" x14ac:dyDescent="0.2">
      <c r="A12" s="450"/>
      <c r="B12" s="287" t="s">
        <v>20</v>
      </c>
      <c r="C12" s="198">
        <v>2743</v>
      </c>
      <c r="D12" s="198">
        <v>24</v>
      </c>
      <c r="E12" s="198">
        <v>505</v>
      </c>
      <c r="F12" s="198">
        <v>990</v>
      </c>
      <c r="G12" s="198">
        <v>1131</v>
      </c>
      <c r="H12" s="198">
        <v>41</v>
      </c>
      <c r="I12" s="198">
        <v>10</v>
      </c>
      <c r="J12" s="198">
        <v>5</v>
      </c>
      <c r="K12" s="198">
        <v>7</v>
      </c>
      <c r="L12" s="198">
        <v>5</v>
      </c>
      <c r="M12" s="198">
        <v>10</v>
      </c>
      <c r="N12" s="198">
        <v>5</v>
      </c>
      <c r="O12" s="198">
        <v>4</v>
      </c>
      <c r="P12" s="198">
        <v>4</v>
      </c>
      <c r="Q12" s="198">
        <v>1</v>
      </c>
      <c r="R12" s="198">
        <v>0</v>
      </c>
      <c r="S12" s="198">
        <v>0</v>
      </c>
      <c r="T12" s="198">
        <v>1</v>
      </c>
      <c r="U12" s="198">
        <v>0</v>
      </c>
    </row>
    <row r="13" spans="1:24" ht="12.6" customHeight="1" x14ac:dyDescent="0.2">
      <c r="A13" s="450"/>
      <c r="B13" s="287" t="s">
        <v>21</v>
      </c>
      <c r="C13" s="198">
        <v>3473</v>
      </c>
      <c r="D13" s="198">
        <v>19</v>
      </c>
      <c r="E13" s="198">
        <v>152</v>
      </c>
      <c r="F13" s="198">
        <v>1231</v>
      </c>
      <c r="G13" s="198">
        <v>1768</v>
      </c>
      <c r="H13" s="198">
        <v>57</v>
      </c>
      <c r="I13" s="198">
        <v>44</v>
      </c>
      <c r="J13" s="198">
        <v>47</v>
      </c>
      <c r="K13" s="198">
        <v>48</v>
      </c>
      <c r="L13" s="198">
        <v>36</v>
      </c>
      <c r="M13" s="198">
        <v>35</v>
      </c>
      <c r="N13" s="198">
        <v>20</v>
      </c>
      <c r="O13" s="198">
        <v>7</v>
      </c>
      <c r="P13" s="198">
        <v>4</v>
      </c>
      <c r="Q13" s="198">
        <v>2</v>
      </c>
      <c r="R13" s="198">
        <v>3</v>
      </c>
      <c r="S13" s="198">
        <v>0</v>
      </c>
      <c r="T13" s="198">
        <v>0</v>
      </c>
      <c r="U13" s="198">
        <v>0</v>
      </c>
    </row>
    <row r="14" spans="1:24" ht="12.6" customHeight="1" x14ac:dyDescent="0.2">
      <c r="A14" s="451" t="s">
        <v>852</v>
      </c>
      <c r="B14" s="283" t="s">
        <v>0</v>
      </c>
      <c r="C14" s="3">
        <v>48951</v>
      </c>
      <c r="D14" s="3">
        <v>67</v>
      </c>
      <c r="E14" s="3">
        <v>154</v>
      </c>
      <c r="F14" s="3">
        <v>835</v>
      </c>
      <c r="G14" s="3">
        <v>4708</v>
      </c>
      <c r="H14" s="3">
        <v>7336</v>
      </c>
      <c r="I14" s="3">
        <v>6375</v>
      </c>
      <c r="J14" s="3">
        <v>5352</v>
      </c>
      <c r="K14" s="3">
        <v>4739</v>
      </c>
      <c r="L14" s="3">
        <v>4271</v>
      </c>
      <c r="M14" s="3">
        <v>4303</v>
      </c>
      <c r="N14" s="3">
        <v>3571</v>
      </c>
      <c r="O14" s="3">
        <v>3104</v>
      </c>
      <c r="P14" s="3">
        <v>1855</v>
      </c>
      <c r="Q14" s="3">
        <v>967</v>
      </c>
      <c r="R14" s="3">
        <v>604</v>
      </c>
      <c r="S14" s="3">
        <v>351</v>
      </c>
      <c r="T14" s="3">
        <v>205</v>
      </c>
      <c r="U14" s="3">
        <v>154</v>
      </c>
    </row>
    <row r="15" spans="1:24" ht="12.6" customHeight="1" x14ac:dyDescent="0.2">
      <c r="A15" s="415"/>
      <c r="B15" s="283" t="s">
        <v>20</v>
      </c>
      <c r="C15" s="3">
        <v>22902</v>
      </c>
      <c r="D15" s="3">
        <v>39</v>
      </c>
      <c r="E15" s="3">
        <v>103</v>
      </c>
      <c r="F15" s="3">
        <v>301</v>
      </c>
      <c r="G15" s="3">
        <v>2025</v>
      </c>
      <c r="H15" s="3">
        <v>3447</v>
      </c>
      <c r="I15" s="3">
        <v>3081</v>
      </c>
      <c r="J15" s="3">
        <v>2395</v>
      </c>
      <c r="K15" s="3">
        <v>2401</v>
      </c>
      <c r="L15" s="3">
        <v>2205</v>
      </c>
      <c r="M15" s="3">
        <v>2129</v>
      </c>
      <c r="N15" s="3">
        <v>1497</v>
      </c>
      <c r="O15" s="3">
        <v>1427</v>
      </c>
      <c r="P15" s="3">
        <v>885</v>
      </c>
      <c r="Q15" s="3">
        <v>452</v>
      </c>
      <c r="R15" s="3">
        <v>240</v>
      </c>
      <c r="S15" s="3">
        <v>136</v>
      </c>
      <c r="T15" s="3">
        <v>68</v>
      </c>
      <c r="U15" s="3">
        <v>71</v>
      </c>
    </row>
    <row r="16" spans="1:24" ht="12.6" customHeight="1" x14ac:dyDescent="0.2">
      <c r="A16" s="415"/>
      <c r="B16" s="283" t="s">
        <v>21</v>
      </c>
      <c r="C16" s="3">
        <v>26049</v>
      </c>
      <c r="D16" s="3">
        <v>28</v>
      </c>
      <c r="E16" s="3">
        <v>51</v>
      </c>
      <c r="F16" s="3">
        <v>534</v>
      </c>
      <c r="G16" s="3">
        <v>2683</v>
      </c>
      <c r="H16" s="3">
        <v>3889</v>
      </c>
      <c r="I16" s="3">
        <v>3294</v>
      </c>
      <c r="J16" s="3">
        <v>2957</v>
      </c>
      <c r="K16" s="3">
        <v>2338</v>
      </c>
      <c r="L16" s="3">
        <v>2066</v>
      </c>
      <c r="M16" s="3">
        <v>2174</v>
      </c>
      <c r="N16" s="3">
        <v>2074</v>
      </c>
      <c r="O16" s="3">
        <v>1677</v>
      </c>
      <c r="P16" s="3">
        <v>970</v>
      </c>
      <c r="Q16" s="3">
        <v>515</v>
      </c>
      <c r="R16" s="3">
        <v>364</v>
      </c>
      <c r="S16" s="3">
        <v>215</v>
      </c>
      <c r="T16" s="3">
        <v>137</v>
      </c>
      <c r="U16" s="3">
        <v>83</v>
      </c>
    </row>
    <row r="17" spans="1:21" ht="12.6" customHeight="1" x14ac:dyDescent="0.2">
      <c r="A17" s="414" t="s">
        <v>426</v>
      </c>
      <c r="B17" s="287" t="s">
        <v>0</v>
      </c>
      <c r="C17" s="198">
        <v>4655</v>
      </c>
      <c r="D17" s="198">
        <v>19</v>
      </c>
      <c r="E17" s="198">
        <v>142</v>
      </c>
      <c r="F17" s="198">
        <v>495</v>
      </c>
      <c r="G17" s="198">
        <v>684</v>
      </c>
      <c r="H17" s="198">
        <v>493</v>
      </c>
      <c r="I17" s="198">
        <v>484</v>
      </c>
      <c r="J17" s="198">
        <v>344</v>
      </c>
      <c r="K17" s="198">
        <v>349</v>
      </c>
      <c r="L17" s="198">
        <v>326</v>
      </c>
      <c r="M17" s="198">
        <v>335</v>
      </c>
      <c r="N17" s="198">
        <v>310</v>
      </c>
      <c r="O17" s="198">
        <v>230</v>
      </c>
      <c r="P17" s="198">
        <v>159</v>
      </c>
      <c r="Q17" s="198">
        <v>74</v>
      </c>
      <c r="R17" s="198">
        <v>61</v>
      </c>
      <c r="S17" s="198">
        <v>55</v>
      </c>
      <c r="T17" s="198">
        <v>45</v>
      </c>
      <c r="U17" s="198">
        <v>50</v>
      </c>
    </row>
    <row r="18" spans="1:21" ht="12.6" customHeight="1" x14ac:dyDescent="0.2">
      <c r="A18" s="414"/>
      <c r="B18" s="287" t="s">
        <v>20</v>
      </c>
      <c r="C18" s="198">
        <v>1943</v>
      </c>
      <c r="D18" s="198">
        <v>12</v>
      </c>
      <c r="E18" s="198">
        <v>104</v>
      </c>
      <c r="F18" s="198">
        <v>237</v>
      </c>
      <c r="G18" s="198">
        <v>266</v>
      </c>
      <c r="H18" s="198">
        <v>176</v>
      </c>
      <c r="I18" s="198">
        <v>188</v>
      </c>
      <c r="J18" s="198">
        <v>119</v>
      </c>
      <c r="K18" s="198">
        <v>159</v>
      </c>
      <c r="L18" s="198">
        <v>139</v>
      </c>
      <c r="M18" s="198">
        <v>139</v>
      </c>
      <c r="N18" s="198">
        <v>134</v>
      </c>
      <c r="O18" s="198">
        <v>86</v>
      </c>
      <c r="P18" s="198">
        <v>72</v>
      </c>
      <c r="Q18" s="198">
        <v>30</v>
      </c>
      <c r="R18" s="198">
        <v>20</v>
      </c>
      <c r="S18" s="198">
        <v>25</v>
      </c>
      <c r="T18" s="198">
        <v>21</v>
      </c>
      <c r="U18" s="198">
        <v>16</v>
      </c>
    </row>
    <row r="19" spans="1:21" ht="12.6" customHeight="1" x14ac:dyDescent="0.2">
      <c r="A19" s="414"/>
      <c r="B19" s="287" t="s">
        <v>21</v>
      </c>
      <c r="C19" s="198">
        <v>2712</v>
      </c>
      <c r="D19" s="198">
        <v>7</v>
      </c>
      <c r="E19" s="198">
        <v>38</v>
      </c>
      <c r="F19" s="198">
        <v>258</v>
      </c>
      <c r="G19" s="198">
        <v>418</v>
      </c>
      <c r="H19" s="198">
        <v>317</v>
      </c>
      <c r="I19" s="198">
        <v>296</v>
      </c>
      <c r="J19" s="198">
        <v>225</v>
      </c>
      <c r="K19" s="198">
        <v>190</v>
      </c>
      <c r="L19" s="198">
        <v>187</v>
      </c>
      <c r="M19" s="198">
        <v>196</v>
      </c>
      <c r="N19" s="198">
        <v>176</v>
      </c>
      <c r="O19" s="198">
        <v>144</v>
      </c>
      <c r="P19" s="198">
        <v>87</v>
      </c>
      <c r="Q19" s="198">
        <v>44</v>
      </c>
      <c r="R19" s="198">
        <v>41</v>
      </c>
      <c r="S19" s="198">
        <v>30</v>
      </c>
      <c r="T19" s="198">
        <v>24</v>
      </c>
      <c r="U19" s="198">
        <v>34</v>
      </c>
    </row>
    <row r="20" spans="1:21" ht="12.6" customHeight="1" x14ac:dyDescent="0.2">
      <c r="A20" s="415" t="s">
        <v>427</v>
      </c>
      <c r="B20" s="283" t="s">
        <v>0</v>
      </c>
      <c r="C20" s="3">
        <v>49</v>
      </c>
      <c r="D20" s="3">
        <v>1</v>
      </c>
      <c r="E20" s="3">
        <v>0</v>
      </c>
      <c r="F20" s="3">
        <v>4</v>
      </c>
      <c r="G20" s="3">
        <v>6</v>
      </c>
      <c r="H20" s="3">
        <v>4</v>
      </c>
      <c r="I20" s="3">
        <v>6</v>
      </c>
      <c r="J20" s="3">
        <v>4</v>
      </c>
      <c r="K20" s="3">
        <v>1</v>
      </c>
      <c r="L20" s="3">
        <v>3</v>
      </c>
      <c r="M20" s="3">
        <v>5</v>
      </c>
      <c r="N20" s="3">
        <v>4</v>
      </c>
      <c r="O20" s="3">
        <v>5</v>
      </c>
      <c r="P20" s="3">
        <v>0</v>
      </c>
      <c r="Q20" s="3">
        <v>2</v>
      </c>
      <c r="R20" s="3">
        <v>2</v>
      </c>
      <c r="S20" s="3">
        <v>0</v>
      </c>
      <c r="T20" s="3">
        <v>1</v>
      </c>
      <c r="U20" s="3">
        <v>1</v>
      </c>
    </row>
    <row r="21" spans="1:21" ht="12.6" customHeight="1" x14ac:dyDescent="0.2">
      <c r="A21" s="415"/>
      <c r="B21" s="283" t="s">
        <v>20</v>
      </c>
      <c r="C21" s="3">
        <v>22</v>
      </c>
      <c r="D21" s="3">
        <v>0</v>
      </c>
      <c r="E21" s="3">
        <v>0</v>
      </c>
      <c r="F21" s="3">
        <v>2</v>
      </c>
      <c r="G21" s="3">
        <v>2</v>
      </c>
      <c r="H21" s="3">
        <v>1</v>
      </c>
      <c r="I21" s="3">
        <v>2</v>
      </c>
      <c r="J21" s="3">
        <v>1</v>
      </c>
      <c r="K21" s="3">
        <v>1</v>
      </c>
      <c r="L21" s="3">
        <v>2</v>
      </c>
      <c r="M21" s="3">
        <v>3</v>
      </c>
      <c r="N21" s="3">
        <v>3</v>
      </c>
      <c r="O21" s="3">
        <v>2</v>
      </c>
      <c r="P21" s="3">
        <v>0</v>
      </c>
      <c r="Q21" s="3">
        <v>1</v>
      </c>
      <c r="R21" s="3">
        <v>1</v>
      </c>
      <c r="S21" s="3">
        <v>0</v>
      </c>
      <c r="T21" s="3">
        <v>0</v>
      </c>
      <c r="U21" s="3">
        <v>1</v>
      </c>
    </row>
    <row r="22" spans="1:21" ht="12.6" customHeight="1" x14ac:dyDescent="0.2">
      <c r="A22" s="415"/>
      <c r="B22" s="283" t="s">
        <v>21</v>
      </c>
      <c r="C22" s="3">
        <v>27</v>
      </c>
      <c r="D22" s="3">
        <v>1</v>
      </c>
      <c r="E22" s="3">
        <v>0</v>
      </c>
      <c r="F22" s="3">
        <v>2</v>
      </c>
      <c r="G22" s="3">
        <v>4</v>
      </c>
      <c r="H22" s="3">
        <v>3</v>
      </c>
      <c r="I22" s="3">
        <v>4</v>
      </c>
      <c r="J22" s="3">
        <v>3</v>
      </c>
      <c r="K22" s="3">
        <v>0</v>
      </c>
      <c r="L22" s="3">
        <v>1</v>
      </c>
      <c r="M22" s="3">
        <v>2</v>
      </c>
      <c r="N22" s="3">
        <v>1</v>
      </c>
      <c r="O22" s="3">
        <v>3</v>
      </c>
      <c r="P22" s="3">
        <v>0</v>
      </c>
      <c r="Q22" s="3">
        <v>1</v>
      </c>
      <c r="R22" s="3">
        <v>1</v>
      </c>
      <c r="S22" s="3">
        <v>0</v>
      </c>
      <c r="T22" s="3">
        <v>1</v>
      </c>
      <c r="U22" s="3">
        <v>0</v>
      </c>
    </row>
    <row r="23" spans="1:21" ht="12.6" customHeight="1" x14ac:dyDescent="0.2">
      <c r="A23" s="414" t="s">
        <v>428</v>
      </c>
      <c r="B23" s="287" t="s">
        <v>0</v>
      </c>
      <c r="C23" s="198">
        <v>8195</v>
      </c>
      <c r="D23" s="198">
        <v>119</v>
      </c>
      <c r="E23" s="198">
        <v>1170</v>
      </c>
      <c r="F23" s="198">
        <v>4355</v>
      </c>
      <c r="G23" s="198">
        <v>2288</v>
      </c>
      <c r="H23" s="198">
        <v>81</v>
      </c>
      <c r="I23" s="198">
        <v>47</v>
      </c>
      <c r="J23" s="198">
        <v>39</v>
      </c>
      <c r="K23" s="198">
        <v>26</v>
      </c>
      <c r="L23" s="198">
        <v>23</v>
      </c>
      <c r="M23" s="198">
        <v>13</v>
      </c>
      <c r="N23" s="198">
        <v>13</v>
      </c>
      <c r="O23" s="198">
        <v>8</v>
      </c>
      <c r="P23" s="198">
        <v>8</v>
      </c>
      <c r="Q23" s="198">
        <v>2</v>
      </c>
      <c r="R23" s="198">
        <v>2</v>
      </c>
      <c r="S23" s="198">
        <v>0</v>
      </c>
      <c r="T23" s="198">
        <v>1</v>
      </c>
      <c r="U23" s="198">
        <v>0</v>
      </c>
    </row>
    <row r="24" spans="1:21" ht="12.6" customHeight="1" x14ac:dyDescent="0.2">
      <c r="A24" s="414"/>
      <c r="B24" s="287" t="s">
        <v>20</v>
      </c>
      <c r="C24" s="198">
        <v>4113</v>
      </c>
      <c r="D24" s="198">
        <v>90</v>
      </c>
      <c r="E24" s="198">
        <v>895</v>
      </c>
      <c r="F24" s="198">
        <v>1974</v>
      </c>
      <c r="G24" s="198">
        <v>1034</v>
      </c>
      <c r="H24" s="198">
        <v>35</v>
      </c>
      <c r="I24" s="198">
        <v>26</v>
      </c>
      <c r="J24" s="198">
        <v>17</v>
      </c>
      <c r="K24" s="198">
        <v>14</v>
      </c>
      <c r="L24" s="198">
        <v>8</v>
      </c>
      <c r="M24" s="198">
        <v>5</v>
      </c>
      <c r="N24" s="198">
        <v>4</v>
      </c>
      <c r="O24" s="198">
        <v>3</v>
      </c>
      <c r="P24" s="198">
        <v>3</v>
      </c>
      <c r="Q24" s="198">
        <v>2</v>
      </c>
      <c r="R24" s="198">
        <v>2</v>
      </c>
      <c r="S24" s="198">
        <v>0</v>
      </c>
      <c r="T24" s="198">
        <v>1</v>
      </c>
      <c r="U24" s="198">
        <v>0</v>
      </c>
    </row>
    <row r="25" spans="1:21" ht="12.6" customHeight="1" x14ac:dyDescent="0.2">
      <c r="A25" s="414"/>
      <c r="B25" s="287" t="s">
        <v>21</v>
      </c>
      <c r="C25" s="198">
        <v>4082</v>
      </c>
      <c r="D25" s="198">
        <v>29</v>
      </c>
      <c r="E25" s="198">
        <v>275</v>
      </c>
      <c r="F25" s="198">
        <v>2381</v>
      </c>
      <c r="G25" s="198">
        <v>1254</v>
      </c>
      <c r="H25" s="198">
        <v>46</v>
      </c>
      <c r="I25" s="198">
        <v>21</v>
      </c>
      <c r="J25" s="198">
        <v>22</v>
      </c>
      <c r="K25" s="198">
        <v>12</v>
      </c>
      <c r="L25" s="198">
        <v>15</v>
      </c>
      <c r="M25" s="198">
        <v>8</v>
      </c>
      <c r="N25" s="198">
        <v>9</v>
      </c>
      <c r="O25" s="198">
        <v>5</v>
      </c>
      <c r="P25" s="198">
        <v>5</v>
      </c>
      <c r="Q25" s="198">
        <v>0</v>
      </c>
      <c r="R25" s="198">
        <v>0</v>
      </c>
      <c r="S25" s="198">
        <v>0</v>
      </c>
      <c r="T25" s="198">
        <v>0</v>
      </c>
      <c r="U25" s="198">
        <v>0</v>
      </c>
    </row>
    <row r="26" spans="1:21" ht="12.6" customHeight="1" x14ac:dyDescent="0.2">
      <c r="A26" s="415" t="s">
        <v>429</v>
      </c>
      <c r="B26" s="283" t="s">
        <v>0</v>
      </c>
      <c r="C26" s="3">
        <v>68298</v>
      </c>
      <c r="D26" s="3">
        <v>730</v>
      </c>
      <c r="E26" s="3">
        <v>4587</v>
      </c>
      <c r="F26" s="3">
        <v>7531</v>
      </c>
      <c r="G26" s="3">
        <v>9667</v>
      </c>
      <c r="H26" s="3">
        <v>8015</v>
      </c>
      <c r="I26" s="3">
        <v>6928</v>
      </c>
      <c r="J26" s="3">
        <v>5560</v>
      </c>
      <c r="K26" s="3">
        <v>4431</v>
      </c>
      <c r="L26" s="3">
        <v>3730</v>
      </c>
      <c r="M26" s="3">
        <v>3764</v>
      </c>
      <c r="N26" s="3">
        <v>3151</v>
      </c>
      <c r="O26" s="3">
        <v>2738</v>
      </c>
      <c r="P26" s="3">
        <v>2023</v>
      </c>
      <c r="Q26" s="3">
        <v>1359</v>
      </c>
      <c r="R26" s="3">
        <v>1148</v>
      </c>
      <c r="S26" s="3">
        <v>1094</v>
      </c>
      <c r="T26" s="3">
        <v>907</v>
      </c>
      <c r="U26" s="3">
        <v>935</v>
      </c>
    </row>
    <row r="27" spans="1:21" ht="12.6" customHeight="1" x14ac:dyDescent="0.2">
      <c r="A27" s="415"/>
      <c r="B27" s="283" t="s">
        <v>20</v>
      </c>
      <c r="C27" s="3">
        <v>30989</v>
      </c>
      <c r="D27" s="3">
        <v>500</v>
      </c>
      <c r="E27" s="3">
        <v>3086</v>
      </c>
      <c r="F27" s="3">
        <v>3575</v>
      </c>
      <c r="G27" s="3">
        <v>3711</v>
      </c>
      <c r="H27" s="3">
        <v>3473</v>
      </c>
      <c r="I27" s="3">
        <v>3061</v>
      </c>
      <c r="J27" s="3">
        <v>2334</v>
      </c>
      <c r="K27" s="3">
        <v>1967</v>
      </c>
      <c r="L27" s="3">
        <v>1761</v>
      </c>
      <c r="M27" s="3">
        <v>1724</v>
      </c>
      <c r="N27" s="3">
        <v>1398</v>
      </c>
      <c r="O27" s="3">
        <v>1245</v>
      </c>
      <c r="P27" s="3">
        <v>899</v>
      </c>
      <c r="Q27" s="3">
        <v>595</v>
      </c>
      <c r="R27" s="3">
        <v>478</v>
      </c>
      <c r="S27" s="3">
        <v>466</v>
      </c>
      <c r="T27" s="3">
        <v>355</v>
      </c>
      <c r="U27" s="3">
        <v>361</v>
      </c>
    </row>
    <row r="28" spans="1:21" ht="12.6" customHeight="1" x14ac:dyDescent="0.2">
      <c r="A28" s="415"/>
      <c r="B28" s="283" t="s">
        <v>21</v>
      </c>
      <c r="C28" s="3">
        <v>37309</v>
      </c>
      <c r="D28" s="3">
        <v>230</v>
      </c>
      <c r="E28" s="3">
        <v>1501</v>
      </c>
      <c r="F28" s="3">
        <v>3956</v>
      </c>
      <c r="G28" s="3">
        <v>5956</v>
      </c>
      <c r="H28" s="3">
        <v>4542</v>
      </c>
      <c r="I28" s="3">
        <v>3867</v>
      </c>
      <c r="J28" s="3">
        <v>3226</v>
      </c>
      <c r="K28" s="3">
        <v>2464</v>
      </c>
      <c r="L28" s="3">
        <v>1969</v>
      </c>
      <c r="M28" s="3">
        <v>2040</v>
      </c>
      <c r="N28" s="3">
        <v>1753</v>
      </c>
      <c r="O28" s="3">
        <v>1493</v>
      </c>
      <c r="P28" s="3">
        <v>1124</v>
      </c>
      <c r="Q28" s="3">
        <v>764</v>
      </c>
      <c r="R28" s="3">
        <v>670</v>
      </c>
      <c r="S28" s="3">
        <v>628</v>
      </c>
      <c r="T28" s="3">
        <v>552</v>
      </c>
      <c r="U28" s="3">
        <v>574</v>
      </c>
    </row>
    <row r="29" spans="1:21" ht="12.6" customHeight="1" x14ac:dyDescent="0.2">
      <c r="A29" s="414" t="s">
        <v>430</v>
      </c>
      <c r="B29" s="287" t="s">
        <v>0</v>
      </c>
      <c r="C29" s="198">
        <v>30475</v>
      </c>
      <c r="D29" s="198">
        <v>0</v>
      </c>
      <c r="E29" s="198">
        <v>5</v>
      </c>
      <c r="F29" s="198">
        <v>510</v>
      </c>
      <c r="G29" s="198">
        <v>2795</v>
      </c>
      <c r="H29" s="198">
        <v>4959</v>
      </c>
      <c r="I29" s="198">
        <v>5971</v>
      </c>
      <c r="J29" s="198">
        <v>4861</v>
      </c>
      <c r="K29" s="198">
        <v>3613</v>
      </c>
      <c r="L29" s="198">
        <v>2807</v>
      </c>
      <c r="M29" s="198">
        <v>2059</v>
      </c>
      <c r="N29" s="198">
        <v>1458</v>
      </c>
      <c r="O29" s="198">
        <v>819</v>
      </c>
      <c r="P29" s="198">
        <v>350</v>
      </c>
      <c r="Q29" s="198">
        <v>165</v>
      </c>
      <c r="R29" s="198">
        <v>66</v>
      </c>
      <c r="S29" s="198">
        <v>26</v>
      </c>
      <c r="T29" s="198">
        <v>9</v>
      </c>
      <c r="U29" s="198">
        <v>2</v>
      </c>
    </row>
    <row r="30" spans="1:21" ht="12.6" customHeight="1" x14ac:dyDescent="0.2">
      <c r="A30" s="414"/>
      <c r="B30" s="287" t="s">
        <v>20</v>
      </c>
      <c r="C30" s="198">
        <v>24381</v>
      </c>
      <c r="D30" s="198">
        <v>0</v>
      </c>
      <c r="E30" s="198">
        <v>4</v>
      </c>
      <c r="F30" s="198">
        <v>397</v>
      </c>
      <c r="G30" s="198">
        <v>2273</v>
      </c>
      <c r="H30" s="198">
        <v>4017</v>
      </c>
      <c r="I30" s="198">
        <v>4780</v>
      </c>
      <c r="J30" s="198">
        <v>3868</v>
      </c>
      <c r="K30" s="198">
        <v>2806</v>
      </c>
      <c r="L30" s="198">
        <v>2266</v>
      </c>
      <c r="M30" s="198">
        <v>1643</v>
      </c>
      <c r="N30" s="198">
        <v>1161</v>
      </c>
      <c r="O30" s="198">
        <v>651</v>
      </c>
      <c r="P30" s="198">
        <v>283</v>
      </c>
      <c r="Q30" s="198">
        <v>145</v>
      </c>
      <c r="R30" s="198">
        <v>58</v>
      </c>
      <c r="S30" s="198">
        <v>18</v>
      </c>
      <c r="T30" s="198">
        <v>9</v>
      </c>
      <c r="U30" s="198">
        <v>2</v>
      </c>
    </row>
    <row r="31" spans="1:21" ht="12.6" customHeight="1" x14ac:dyDescent="0.2">
      <c r="A31" s="414"/>
      <c r="B31" s="287" t="s">
        <v>21</v>
      </c>
      <c r="C31" s="198">
        <v>6094</v>
      </c>
      <c r="D31" s="198">
        <v>0</v>
      </c>
      <c r="E31" s="198">
        <v>1</v>
      </c>
      <c r="F31" s="198">
        <v>113</v>
      </c>
      <c r="G31" s="198">
        <v>522</v>
      </c>
      <c r="H31" s="198">
        <v>942</v>
      </c>
      <c r="I31" s="198">
        <v>1191</v>
      </c>
      <c r="J31" s="198">
        <v>993</v>
      </c>
      <c r="K31" s="198">
        <v>807</v>
      </c>
      <c r="L31" s="198">
        <v>541</v>
      </c>
      <c r="M31" s="198">
        <v>416</v>
      </c>
      <c r="N31" s="198">
        <v>297</v>
      </c>
      <c r="O31" s="198">
        <v>168</v>
      </c>
      <c r="P31" s="198">
        <v>67</v>
      </c>
      <c r="Q31" s="198">
        <v>20</v>
      </c>
      <c r="R31" s="198">
        <v>8</v>
      </c>
      <c r="S31" s="198">
        <v>8</v>
      </c>
      <c r="T31" s="198">
        <v>0</v>
      </c>
      <c r="U31" s="198">
        <v>0</v>
      </c>
    </row>
    <row r="32" spans="1:21" ht="12.6" customHeight="1" x14ac:dyDescent="0.2">
      <c r="A32" s="415" t="s">
        <v>22</v>
      </c>
      <c r="B32" s="283" t="s">
        <v>0</v>
      </c>
      <c r="C32" s="3">
        <v>2069</v>
      </c>
      <c r="D32" s="3">
        <v>15</v>
      </c>
      <c r="E32" s="3">
        <v>62</v>
      </c>
      <c r="F32" s="3">
        <v>151</v>
      </c>
      <c r="G32" s="3">
        <v>244</v>
      </c>
      <c r="H32" s="3">
        <v>282</v>
      </c>
      <c r="I32" s="3">
        <v>301</v>
      </c>
      <c r="J32" s="3">
        <v>237</v>
      </c>
      <c r="K32" s="3">
        <v>180</v>
      </c>
      <c r="L32" s="3">
        <v>148</v>
      </c>
      <c r="M32" s="3">
        <v>155</v>
      </c>
      <c r="N32" s="3">
        <v>105</v>
      </c>
      <c r="O32" s="3">
        <v>96</v>
      </c>
      <c r="P32" s="3">
        <v>53</v>
      </c>
      <c r="Q32" s="3">
        <v>25</v>
      </c>
      <c r="R32" s="3">
        <v>5</v>
      </c>
      <c r="S32" s="3">
        <v>6</v>
      </c>
      <c r="T32" s="3">
        <v>4</v>
      </c>
      <c r="U32" s="3">
        <v>0</v>
      </c>
    </row>
    <row r="33" spans="1:21" ht="12.6" customHeight="1" x14ac:dyDescent="0.2">
      <c r="A33" s="415"/>
      <c r="B33" s="283" t="s">
        <v>20</v>
      </c>
      <c r="C33" s="3">
        <v>956</v>
      </c>
      <c r="D33" s="3">
        <v>10</v>
      </c>
      <c r="E33" s="3">
        <v>52</v>
      </c>
      <c r="F33" s="3">
        <v>81</v>
      </c>
      <c r="G33" s="3">
        <v>112</v>
      </c>
      <c r="H33" s="3">
        <v>122</v>
      </c>
      <c r="I33" s="3">
        <v>135</v>
      </c>
      <c r="J33" s="3">
        <v>92</v>
      </c>
      <c r="K33" s="3">
        <v>81</v>
      </c>
      <c r="L33" s="3">
        <v>64</v>
      </c>
      <c r="M33" s="3">
        <v>65</v>
      </c>
      <c r="N33" s="3">
        <v>56</v>
      </c>
      <c r="O33" s="3">
        <v>41</v>
      </c>
      <c r="P33" s="3">
        <v>24</v>
      </c>
      <c r="Q33" s="3">
        <v>13</v>
      </c>
      <c r="R33" s="3">
        <v>2</v>
      </c>
      <c r="S33" s="3">
        <v>3</v>
      </c>
      <c r="T33" s="3">
        <v>3</v>
      </c>
      <c r="U33" s="3">
        <v>0</v>
      </c>
    </row>
    <row r="34" spans="1:21" ht="12.6" customHeight="1" x14ac:dyDescent="0.2">
      <c r="A34" s="415"/>
      <c r="B34" s="283" t="s">
        <v>21</v>
      </c>
      <c r="C34" s="3">
        <v>1113</v>
      </c>
      <c r="D34" s="3">
        <v>5</v>
      </c>
      <c r="E34" s="3">
        <v>10</v>
      </c>
      <c r="F34" s="3">
        <v>70</v>
      </c>
      <c r="G34" s="3">
        <v>132</v>
      </c>
      <c r="H34" s="3">
        <v>160</v>
      </c>
      <c r="I34" s="3">
        <v>166</v>
      </c>
      <c r="J34" s="3">
        <v>145</v>
      </c>
      <c r="K34" s="3">
        <v>99</v>
      </c>
      <c r="L34" s="3">
        <v>84</v>
      </c>
      <c r="M34" s="3">
        <v>90</v>
      </c>
      <c r="N34" s="3">
        <v>49</v>
      </c>
      <c r="O34" s="3">
        <v>55</v>
      </c>
      <c r="P34" s="3">
        <v>29</v>
      </c>
      <c r="Q34" s="3">
        <v>12</v>
      </c>
      <c r="R34" s="3">
        <v>3</v>
      </c>
      <c r="S34" s="3">
        <v>3</v>
      </c>
      <c r="T34" s="3">
        <v>1</v>
      </c>
      <c r="U34" s="3">
        <v>0</v>
      </c>
    </row>
    <row r="35" spans="1:21" ht="12.6" customHeight="1" x14ac:dyDescent="0.2">
      <c r="A35" s="414" t="s">
        <v>431</v>
      </c>
      <c r="B35" s="287" t="s">
        <v>0</v>
      </c>
      <c r="C35" s="198">
        <v>165</v>
      </c>
      <c r="D35" s="198">
        <v>9</v>
      </c>
      <c r="E35" s="198">
        <v>2</v>
      </c>
      <c r="F35" s="198">
        <v>3</v>
      </c>
      <c r="G35" s="198">
        <v>4</v>
      </c>
      <c r="H35" s="198">
        <v>21</v>
      </c>
      <c r="I35" s="198">
        <v>27</v>
      </c>
      <c r="J35" s="198">
        <v>14</v>
      </c>
      <c r="K35" s="198">
        <v>18</v>
      </c>
      <c r="L35" s="198">
        <v>13</v>
      </c>
      <c r="M35" s="198">
        <v>12</v>
      </c>
      <c r="N35" s="198">
        <v>13</v>
      </c>
      <c r="O35" s="198">
        <v>8</v>
      </c>
      <c r="P35" s="198">
        <v>3</v>
      </c>
      <c r="Q35" s="198">
        <v>1</v>
      </c>
      <c r="R35" s="198">
        <v>2</v>
      </c>
      <c r="S35" s="198">
        <v>3</v>
      </c>
      <c r="T35" s="198">
        <v>5</v>
      </c>
      <c r="U35" s="198">
        <v>7</v>
      </c>
    </row>
    <row r="36" spans="1:21" ht="12.6" customHeight="1" x14ac:dyDescent="0.2">
      <c r="A36" s="414"/>
      <c r="B36" s="287" t="s">
        <v>20</v>
      </c>
      <c r="C36" s="198">
        <v>93</v>
      </c>
      <c r="D36" s="198">
        <v>6</v>
      </c>
      <c r="E36" s="198">
        <v>0</v>
      </c>
      <c r="F36" s="198">
        <v>1</v>
      </c>
      <c r="G36" s="198">
        <v>1</v>
      </c>
      <c r="H36" s="198">
        <v>16</v>
      </c>
      <c r="I36" s="198">
        <v>16</v>
      </c>
      <c r="J36" s="198">
        <v>8</v>
      </c>
      <c r="K36" s="198">
        <v>13</v>
      </c>
      <c r="L36" s="198">
        <v>9</v>
      </c>
      <c r="M36" s="198">
        <v>2</v>
      </c>
      <c r="N36" s="198">
        <v>5</v>
      </c>
      <c r="O36" s="198">
        <v>6</v>
      </c>
      <c r="P36" s="198">
        <v>2</v>
      </c>
      <c r="Q36" s="198">
        <v>0</v>
      </c>
      <c r="R36" s="198">
        <v>0</v>
      </c>
      <c r="S36" s="198">
        <v>2</v>
      </c>
      <c r="T36" s="198">
        <v>2</v>
      </c>
      <c r="U36" s="198">
        <v>4</v>
      </c>
    </row>
    <row r="37" spans="1:21" ht="12.6" customHeight="1" x14ac:dyDescent="0.2">
      <c r="A37" s="414"/>
      <c r="B37" s="287" t="s">
        <v>21</v>
      </c>
      <c r="C37" s="198">
        <v>72</v>
      </c>
      <c r="D37" s="198">
        <v>3</v>
      </c>
      <c r="E37" s="198">
        <v>2</v>
      </c>
      <c r="F37" s="198">
        <v>2</v>
      </c>
      <c r="G37" s="198">
        <v>3</v>
      </c>
      <c r="H37" s="198">
        <v>5</v>
      </c>
      <c r="I37" s="198">
        <v>11</v>
      </c>
      <c r="J37" s="198">
        <v>6</v>
      </c>
      <c r="K37" s="198">
        <v>5</v>
      </c>
      <c r="L37" s="198">
        <v>4</v>
      </c>
      <c r="M37" s="198">
        <v>10</v>
      </c>
      <c r="N37" s="198">
        <v>8</v>
      </c>
      <c r="O37" s="198">
        <v>2</v>
      </c>
      <c r="P37" s="198">
        <v>1</v>
      </c>
      <c r="Q37" s="198">
        <v>1</v>
      </c>
      <c r="R37" s="198">
        <v>2</v>
      </c>
      <c r="S37" s="198">
        <v>1</v>
      </c>
      <c r="T37" s="198">
        <v>3</v>
      </c>
      <c r="U37" s="198">
        <v>3</v>
      </c>
    </row>
    <row r="38" spans="1:21" ht="12.6" customHeight="1" x14ac:dyDescent="0.2">
      <c r="A38" s="451" t="s">
        <v>854</v>
      </c>
      <c r="B38" s="283" t="s">
        <v>0</v>
      </c>
      <c r="C38" s="3">
        <v>3368</v>
      </c>
      <c r="D38" s="3">
        <v>24</v>
      </c>
      <c r="E38" s="3">
        <v>139</v>
      </c>
      <c r="F38" s="3">
        <v>278</v>
      </c>
      <c r="G38" s="3">
        <v>348</v>
      </c>
      <c r="H38" s="3">
        <v>277</v>
      </c>
      <c r="I38" s="3">
        <v>331</v>
      </c>
      <c r="J38" s="3">
        <v>260</v>
      </c>
      <c r="K38" s="3">
        <v>218</v>
      </c>
      <c r="L38" s="3">
        <v>229</v>
      </c>
      <c r="M38" s="3">
        <v>209</v>
      </c>
      <c r="N38" s="3">
        <v>227</v>
      </c>
      <c r="O38" s="3">
        <v>207</v>
      </c>
      <c r="P38" s="3">
        <v>126</v>
      </c>
      <c r="Q38" s="3">
        <v>90</v>
      </c>
      <c r="R38" s="3">
        <v>69</v>
      </c>
      <c r="S38" s="3">
        <v>94</v>
      </c>
      <c r="T38" s="3">
        <v>118</v>
      </c>
      <c r="U38" s="3">
        <v>124</v>
      </c>
    </row>
    <row r="39" spans="1:21" ht="12.6" customHeight="1" x14ac:dyDescent="0.2">
      <c r="A39" s="415"/>
      <c r="B39" s="283" t="s">
        <v>20</v>
      </c>
      <c r="C39" s="3">
        <v>1710</v>
      </c>
      <c r="D39" s="3">
        <v>19</v>
      </c>
      <c r="E39" s="3">
        <v>100</v>
      </c>
      <c r="F39" s="3">
        <v>124</v>
      </c>
      <c r="G39" s="3">
        <v>186</v>
      </c>
      <c r="H39" s="3">
        <v>135</v>
      </c>
      <c r="I39" s="3">
        <v>179</v>
      </c>
      <c r="J39" s="3">
        <v>142</v>
      </c>
      <c r="K39" s="3">
        <v>124</v>
      </c>
      <c r="L39" s="3">
        <v>127</v>
      </c>
      <c r="M39" s="3">
        <v>108</v>
      </c>
      <c r="N39" s="3">
        <v>97</v>
      </c>
      <c r="O39" s="3">
        <v>100</v>
      </c>
      <c r="P39" s="3">
        <v>63</v>
      </c>
      <c r="Q39" s="3">
        <v>37</v>
      </c>
      <c r="R39" s="3">
        <v>25</v>
      </c>
      <c r="S39" s="3">
        <v>46</v>
      </c>
      <c r="T39" s="3">
        <v>50</v>
      </c>
      <c r="U39" s="3">
        <v>48</v>
      </c>
    </row>
    <row r="40" spans="1:21" ht="12.6" customHeight="1" x14ac:dyDescent="0.2">
      <c r="A40" s="415"/>
      <c r="B40" s="283" t="s">
        <v>21</v>
      </c>
      <c r="C40" s="3">
        <v>1658</v>
      </c>
      <c r="D40" s="3">
        <v>5</v>
      </c>
      <c r="E40" s="3">
        <v>39</v>
      </c>
      <c r="F40" s="3">
        <v>154</v>
      </c>
      <c r="G40" s="3">
        <v>162</v>
      </c>
      <c r="H40" s="3">
        <v>142</v>
      </c>
      <c r="I40" s="3">
        <v>152</v>
      </c>
      <c r="J40" s="3">
        <v>118</v>
      </c>
      <c r="K40" s="3">
        <v>94</v>
      </c>
      <c r="L40" s="3">
        <v>102</v>
      </c>
      <c r="M40" s="3">
        <v>101</v>
      </c>
      <c r="N40" s="3">
        <v>130</v>
      </c>
      <c r="O40" s="3">
        <v>107</v>
      </c>
      <c r="P40" s="3">
        <v>63</v>
      </c>
      <c r="Q40" s="3">
        <v>53</v>
      </c>
      <c r="R40" s="3">
        <v>44</v>
      </c>
      <c r="S40" s="3">
        <v>48</v>
      </c>
      <c r="T40" s="3">
        <v>68</v>
      </c>
      <c r="U40" s="3">
        <v>76</v>
      </c>
    </row>
    <row r="41" spans="1:21" ht="12.6" customHeight="1" x14ac:dyDescent="0.2">
      <c r="A41" s="414" t="s">
        <v>432</v>
      </c>
      <c r="B41" s="287" t="s">
        <v>0</v>
      </c>
      <c r="C41" s="198">
        <v>18540</v>
      </c>
      <c r="D41" s="355">
        <v>519</v>
      </c>
      <c r="E41" s="198">
        <v>783</v>
      </c>
      <c r="F41" s="198">
        <v>1329</v>
      </c>
      <c r="G41" s="198">
        <v>2019</v>
      </c>
      <c r="H41" s="198">
        <v>1901</v>
      </c>
      <c r="I41" s="198">
        <v>1697</v>
      </c>
      <c r="J41" s="198">
        <v>1257</v>
      </c>
      <c r="K41" s="198">
        <v>1103</v>
      </c>
      <c r="L41" s="198">
        <v>919</v>
      </c>
      <c r="M41" s="198">
        <v>1018</v>
      </c>
      <c r="N41" s="198">
        <v>982</v>
      </c>
      <c r="O41" s="198">
        <v>929</v>
      </c>
      <c r="P41" s="198">
        <v>824</v>
      </c>
      <c r="Q41" s="198">
        <v>671</v>
      </c>
      <c r="R41" s="198">
        <v>689</v>
      </c>
      <c r="S41" s="198">
        <v>634</v>
      </c>
      <c r="T41" s="198">
        <v>574</v>
      </c>
      <c r="U41" s="198">
        <v>692</v>
      </c>
    </row>
    <row r="42" spans="1:21" ht="12.6" customHeight="1" x14ac:dyDescent="0.2">
      <c r="A42" s="414"/>
      <c r="B42" s="287" t="s">
        <v>20</v>
      </c>
      <c r="C42" s="198">
        <v>8227</v>
      </c>
      <c r="D42" s="198">
        <v>307</v>
      </c>
      <c r="E42" s="198">
        <v>480</v>
      </c>
      <c r="F42" s="198">
        <v>580</v>
      </c>
      <c r="G42" s="198">
        <v>689</v>
      </c>
      <c r="H42" s="198">
        <v>741</v>
      </c>
      <c r="I42" s="198">
        <v>662</v>
      </c>
      <c r="J42" s="198">
        <v>498</v>
      </c>
      <c r="K42" s="198">
        <v>514</v>
      </c>
      <c r="L42" s="198">
        <v>441</v>
      </c>
      <c r="M42" s="198">
        <v>487</v>
      </c>
      <c r="N42" s="198">
        <v>421</v>
      </c>
      <c r="O42" s="198">
        <v>493</v>
      </c>
      <c r="P42" s="198">
        <v>410</v>
      </c>
      <c r="Q42" s="198">
        <v>354</v>
      </c>
      <c r="R42" s="198">
        <v>340</v>
      </c>
      <c r="S42" s="198">
        <v>293</v>
      </c>
      <c r="T42" s="198">
        <v>250</v>
      </c>
      <c r="U42" s="198">
        <v>267</v>
      </c>
    </row>
    <row r="43" spans="1:21" ht="12.6" customHeight="1" x14ac:dyDescent="0.2">
      <c r="A43" s="414"/>
      <c r="B43" s="287" t="s">
        <v>21</v>
      </c>
      <c r="C43" s="198">
        <v>10313</v>
      </c>
      <c r="D43" s="198">
        <v>212</v>
      </c>
      <c r="E43" s="198">
        <v>303</v>
      </c>
      <c r="F43" s="198">
        <v>749</v>
      </c>
      <c r="G43" s="198">
        <v>1330</v>
      </c>
      <c r="H43" s="198">
        <v>1160</v>
      </c>
      <c r="I43" s="198">
        <v>1035</v>
      </c>
      <c r="J43" s="198">
        <v>759</v>
      </c>
      <c r="K43" s="198">
        <v>589</v>
      </c>
      <c r="L43" s="198">
        <v>478</v>
      </c>
      <c r="M43" s="198">
        <v>531</v>
      </c>
      <c r="N43" s="198">
        <v>561</v>
      </c>
      <c r="O43" s="198">
        <v>436</v>
      </c>
      <c r="P43" s="198">
        <v>414</v>
      </c>
      <c r="Q43" s="198">
        <v>317</v>
      </c>
      <c r="R43" s="198">
        <v>349</v>
      </c>
      <c r="S43" s="198">
        <v>341</v>
      </c>
      <c r="T43" s="198">
        <v>324</v>
      </c>
      <c r="U43" s="198">
        <v>425</v>
      </c>
    </row>
    <row r="44" spans="1:21" ht="12.6" customHeight="1" x14ac:dyDescent="0.2">
      <c r="A44" s="415" t="s">
        <v>433</v>
      </c>
      <c r="B44" s="283" t="s">
        <v>0</v>
      </c>
      <c r="C44" s="3">
        <v>293</v>
      </c>
      <c r="D44" s="3">
        <v>28</v>
      </c>
      <c r="E44" s="3">
        <v>11</v>
      </c>
      <c r="F44" s="3">
        <v>40</v>
      </c>
      <c r="G44" s="3">
        <v>36</v>
      </c>
      <c r="H44" s="3">
        <v>14</v>
      </c>
      <c r="I44" s="3">
        <v>24</v>
      </c>
      <c r="J44" s="3">
        <v>9</v>
      </c>
      <c r="K44" s="3">
        <v>12</v>
      </c>
      <c r="L44" s="3">
        <v>11</v>
      </c>
      <c r="M44" s="3">
        <v>10</v>
      </c>
      <c r="N44" s="3">
        <v>12</v>
      </c>
      <c r="O44" s="3">
        <v>10</v>
      </c>
      <c r="P44" s="3">
        <v>8</v>
      </c>
      <c r="Q44" s="3">
        <v>8</v>
      </c>
      <c r="R44" s="3">
        <v>9</v>
      </c>
      <c r="S44" s="3">
        <v>21</v>
      </c>
      <c r="T44" s="3">
        <v>12</v>
      </c>
      <c r="U44" s="3">
        <v>18</v>
      </c>
    </row>
    <row r="45" spans="1:21" ht="12.6" customHeight="1" x14ac:dyDescent="0.2">
      <c r="A45" s="415"/>
      <c r="B45" s="283" t="s">
        <v>20</v>
      </c>
      <c r="C45" s="3">
        <v>121</v>
      </c>
      <c r="D45" s="3">
        <v>13</v>
      </c>
      <c r="E45" s="3">
        <v>7</v>
      </c>
      <c r="F45" s="3">
        <v>13</v>
      </c>
      <c r="G45" s="3">
        <v>7</v>
      </c>
      <c r="H45" s="3">
        <v>7</v>
      </c>
      <c r="I45" s="3">
        <v>13</v>
      </c>
      <c r="J45" s="3">
        <v>2</v>
      </c>
      <c r="K45" s="3">
        <v>4</v>
      </c>
      <c r="L45" s="3">
        <v>11</v>
      </c>
      <c r="M45" s="3">
        <v>5</v>
      </c>
      <c r="N45" s="3">
        <v>4</v>
      </c>
      <c r="O45" s="3">
        <v>6</v>
      </c>
      <c r="P45" s="3">
        <v>5</v>
      </c>
      <c r="Q45" s="3">
        <v>4</v>
      </c>
      <c r="R45" s="3">
        <v>3</v>
      </c>
      <c r="S45" s="3">
        <v>9</v>
      </c>
      <c r="T45" s="3">
        <v>5</v>
      </c>
      <c r="U45" s="3">
        <v>3</v>
      </c>
    </row>
    <row r="46" spans="1:21" ht="12.6" customHeight="1" x14ac:dyDescent="0.2">
      <c r="A46" s="415"/>
      <c r="B46" s="283" t="s">
        <v>21</v>
      </c>
      <c r="C46" s="3">
        <v>172</v>
      </c>
      <c r="D46" s="3">
        <v>15</v>
      </c>
      <c r="E46" s="3">
        <v>4</v>
      </c>
      <c r="F46" s="3">
        <v>27</v>
      </c>
      <c r="G46" s="3">
        <v>29</v>
      </c>
      <c r="H46" s="3">
        <v>7</v>
      </c>
      <c r="I46" s="3">
        <v>11</v>
      </c>
      <c r="J46" s="3">
        <v>7</v>
      </c>
      <c r="K46" s="3">
        <v>8</v>
      </c>
      <c r="L46" s="3">
        <v>0</v>
      </c>
      <c r="M46" s="3">
        <v>5</v>
      </c>
      <c r="N46" s="3">
        <v>8</v>
      </c>
      <c r="O46" s="3">
        <v>4</v>
      </c>
      <c r="P46" s="3">
        <v>3</v>
      </c>
      <c r="Q46" s="3">
        <v>4</v>
      </c>
      <c r="R46" s="3">
        <v>6</v>
      </c>
      <c r="S46" s="3">
        <v>12</v>
      </c>
      <c r="T46" s="3">
        <v>7</v>
      </c>
      <c r="U46" s="3">
        <v>15</v>
      </c>
    </row>
    <row r="47" spans="1:21" ht="12.6" customHeight="1" x14ac:dyDescent="0.2">
      <c r="A47" s="414" t="s">
        <v>434</v>
      </c>
      <c r="B47" s="287" t="s">
        <v>0</v>
      </c>
      <c r="C47" s="198">
        <v>3571</v>
      </c>
      <c r="D47" s="198">
        <v>12</v>
      </c>
      <c r="E47" s="198">
        <v>60</v>
      </c>
      <c r="F47" s="198">
        <v>132</v>
      </c>
      <c r="G47" s="198">
        <v>351</v>
      </c>
      <c r="H47" s="198">
        <v>556</v>
      </c>
      <c r="I47" s="198">
        <v>487</v>
      </c>
      <c r="J47" s="198">
        <v>348</v>
      </c>
      <c r="K47" s="198">
        <v>290</v>
      </c>
      <c r="L47" s="198">
        <v>270</v>
      </c>
      <c r="M47" s="198">
        <v>283</v>
      </c>
      <c r="N47" s="198">
        <v>243</v>
      </c>
      <c r="O47" s="198">
        <v>149</v>
      </c>
      <c r="P47" s="198">
        <v>133</v>
      </c>
      <c r="Q47" s="198">
        <v>78</v>
      </c>
      <c r="R47" s="198">
        <v>62</v>
      </c>
      <c r="S47" s="198">
        <v>66</v>
      </c>
      <c r="T47" s="198">
        <v>30</v>
      </c>
      <c r="U47" s="198">
        <v>21</v>
      </c>
    </row>
    <row r="48" spans="1:21" ht="12.6" customHeight="1" x14ac:dyDescent="0.2">
      <c r="A48" s="414"/>
      <c r="B48" s="287" t="s">
        <v>20</v>
      </c>
      <c r="C48" s="198">
        <v>1663</v>
      </c>
      <c r="D48" s="198">
        <v>7</v>
      </c>
      <c r="E48" s="198">
        <v>43</v>
      </c>
      <c r="F48" s="198">
        <v>84</v>
      </c>
      <c r="G48" s="198">
        <v>165</v>
      </c>
      <c r="H48" s="198">
        <v>296</v>
      </c>
      <c r="I48" s="198">
        <v>223</v>
      </c>
      <c r="J48" s="198">
        <v>118</v>
      </c>
      <c r="K48" s="198">
        <v>139</v>
      </c>
      <c r="L48" s="198">
        <v>131</v>
      </c>
      <c r="M48" s="198">
        <v>136</v>
      </c>
      <c r="N48" s="198">
        <v>108</v>
      </c>
      <c r="O48" s="198">
        <v>65</v>
      </c>
      <c r="P48" s="198">
        <v>46</v>
      </c>
      <c r="Q48" s="198">
        <v>40</v>
      </c>
      <c r="R48" s="198">
        <v>22</v>
      </c>
      <c r="S48" s="198">
        <v>18</v>
      </c>
      <c r="T48" s="198">
        <v>14</v>
      </c>
      <c r="U48" s="198">
        <v>8</v>
      </c>
    </row>
    <row r="49" spans="1:21" ht="12.6" customHeight="1" x14ac:dyDescent="0.2">
      <c r="A49" s="414"/>
      <c r="B49" s="287" t="s">
        <v>21</v>
      </c>
      <c r="C49" s="198">
        <v>1908</v>
      </c>
      <c r="D49" s="198">
        <v>5</v>
      </c>
      <c r="E49" s="198">
        <v>17</v>
      </c>
      <c r="F49" s="198">
        <v>48</v>
      </c>
      <c r="G49" s="198">
        <v>186</v>
      </c>
      <c r="H49" s="198">
        <v>260</v>
      </c>
      <c r="I49" s="198">
        <v>264</v>
      </c>
      <c r="J49" s="198">
        <v>230</v>
      </c>
      <c r="K49" s="198">
        <v>151</v>
      </c>
      <c r="L49" s="198">
        <v>139</v>
      </c>
      <c r="M49" s="198">
        <v>147</v>
      </c>
      <c r="N49" s="198">
        <v>135</v>
      </c>
      <c r="O49" s="198">
        <v>84</v>
      </c>
      <c r="P49" s="198">
        <v>87</v>
      </c>
      <c r="Q49" s="198">
        <v>38</v>
      </c>
      <c r="R49" s="198">
        <v>40</v>
      </c>
      <c r="S49" s="198">
        <v>48</v>
      </c>
      <c r="T49" s="198">
        <v>16</v>
      </c>
      <c r="U49" s="198">
        <v>13</v>
      </c>
    </row>
    <row r="50" spans="1:21" ht="12.6" customHeight="1" x14ac:dyDescent="0.2">
      <c r="A50" s="415" t="s">
        <v>25</v>
      </c>
      <c r="B50" s="283" t="s">
        <v>0</v>
      </c>
      <c r="C50" s="3">
        <v>29663</v>
      </c>
      <c r="D50" s="3">
        <v>182</v>
      </c>
      <c r="E50" s="3">
        <v>678</v>
      </c>
      <c r="F50" s="3">
        <v>1691</v>
      </c>
      <c r="G50" s="3">
        <v>3726</v>
      </c>
      <c r="H50" s="3">
        <v>4060</v>
      </c>
      <c r="I50" s="3">
        <v>3541</v>
      </c>
      <c r="J50" s="3">
        <v>2911</v>
      </c>
      <c r="K50" s="3">
        <v>2291</v>
      </c>
      <c r="L50" s="3">
        <v>1968</v>
      </c>
      <c r="M50" s="3">
        <v>1977</v>
      </c>
      <c r="N50" s="3">
        <v>1594</v>
      </c>
      <c r="O50" s="3">
        <v>1324</v>
      </c>
      <c r="P50" s="3">
        <v>1042</v>
      </c>
      <c r="Q50" s="3">
        <v>666</v>
      </c>
      <c r="R50" s="3">
        <v>559</v>
      </c>
      <c r="S50" s="3">
        <v>482</v>
      </c>
      <c r="T50" s="3">
        <v>430</v>
      </c>
      <c r="U50" s="3">
        <v>541</v>
      </c>
    </row>
    <row r="51" spans="1:21" ht="12.6" customHeight="1" x14ac:dyDescent="0.2">
      <c r="A51" s="415"/>
      <c r="B51" s="283" t="s">
        <v>20</v>
      </c>
      <c r="C51" s="3">
        <v>13980</v>
      </c>
      <c r="D51" s="3">
        <v>108</v>
      </c>
      <c r="E51" s="3">
        <v>469</v>
      </c>
      <c r="F51" s="3">
        <v>781</v>
      </c>
      <c r="G51" s="3">
        <v>1596</v>
      </c>
      <c r="H51" s="3">
        <v>1902</v>
      </c>
      <c r="I51" s="3">
        <v>1595</v>
      </c>
      <c r="J51" s="3">
        <v>1266</v>
      </c>
      <c r="K51" s="3">
        <v>1098</v>
      </c>
      <c r="L51" s="3">
        <v>947</v>
      </c>
      <c r="M51" s="3">
        <v>1046</v>
      </c>
      <c r="N51" s="3">
        <v>815</v>
      </c>
      <c r="O51" s="3">
        <v>662</v>
      </c>
      <c r="P51" s="3">
        <v>513</v>
      </c>
      <c r="Q51" s="3">
        <v>314</v>
      </c>
      <c r="R51" s="3">
        <v>258</v>
      </c>
      <c r="S51" s="3">
        <v>205</v>
      </c>
      <c r="T51" s="3">
        <v>210</v>
      </c>
      <c r="U51" s="3">
        <v>195</v>
      </c>
    </row>
    <row r="52" spans="1:21" ht="12.6" customHeight="1" x14ac:dyDescent="0.2">
      <c r="A52" s="415"/>
      <c r="B52" s="283" t="s">
        <v>21</v>
      </c>
      <c r="C52" s="3">
        <v>15683</v>
      </c>
      <c r="D52" s="3">
        <v>74</v>
      </c>
      <c r="E52" s="3">
        <v>209</v>
      </c>
      <c r="F52" s="3">
        <v>910</v>
      </c>
      <c r="G52" s="3">
        <v>2130</v>
      </c>
      <c r="H52" s="3">
        <v>2158</v>
      </c>
      <c r="I52" s="3">
        <v>1946</v>
      </c>
      <c r="J52" s="3">
        <v>1645</v>
      </c>
      <c r="K52" s="3">
        <v>1193</v>
      </c>
      <c r="L52" s="3">
        <v>1021</v>
      </c>
      <c r="M52" s="3">
        <v>931</v>
      </c>
      <c r="N52" s="3">
        <v>779</v>
      </c>
      <c r="O52" s="3">
        <v>662</v>
      </c>
      <c r="P52" s="3">
        <v>529</v>
      </c>
      <c r="Q52" s="3">
        <v>352</v>
      </c>
      <c r="R52" s="3">
        <v>301</v>
      </c>
      <c r="S52" s="3">
        <v>277</v>
      </c>
      <c r="T52" s="3">
        <v>220</v>
      </c>
      <c r="U52" s="3">
        <v>346</v>
      </c>
    </row>
    <row r="53" spans="1:21" ht="12.6" customHeight="1" x14ac:dyDescent="0.2">
      <c r="A53" s="414" t="s">
        <v>435</v>
      </c>
      <c r="B53" s="287" t="s">
        <v>0</v>
      </c>
      <c r="C53" s="198">
        <v>918</v>
      </c>
      <c r="D53" s="198">
        <v>79</v>
      </c>
      <c r="E53" s="198">
        <v>370</v>
      </c>
      <c r="F53" s="198">
        <v>334</v>
      </c>
      <c r="G53" s="198">
        <v>73</v>
      </c>
      <c r="H53" s="198">
        <v>11</v>
      </c>
      <c r="I53" s="198">
        <v>16</v>
      </c>
      <c r="J53" s="198">
        <v>7</v>
      </c>
      <c r="K53" s="198">
        <v>18</v>
      </c>
      <c r="L53" s="198">
        <v>8</v>
      </c>
      <c r="M53" s="198">
        <v>1</v>
      </c>
      <c r="N53" s="198">
        <v>1</v>
      </c>
      <c r="O53" s="198">
        <v>0</v>
      </c>
      <c r="P53" s="198">
        <v>0</v>
      </c>
      <c r="Q53" s="198">
        <v>0</v>
      </c>
      <c r="R53" s="198">
        <v>0</v>
      </c>
      <c r="S53" s="198">
        <v>0</v>
      </c>
      <c r="T53" s="198">
        <v>0</v>
      </c>
      <c r="U53" s="198">
        <v>0</v>
      </c>
    </row>
    <row r="54" spans="1:21" ht="12.6" customHeight="1" x14ac:dyDescent="0.2">
      <c r="A54" s="414"/>
      <c r="B54" s="287" t="s">
        <v>20</v>
      </c>
      <c r="C54" s="198">
        <v>528</v>
      </c>
      <c r="D54" s="198">
        <v>51</v>
      </c>
      <c r="E54" s="198">
        <v>272</v>
      </c>
      <c r="F54" s="198">
        <v>181</v>
      </c>
      <c r="G54" s="198">
        <v>16</v>
      </c>
      <c r="H54" s="198">
        <v>0</v>
      </c>
      <c r="I54" s="198">
        <v>4</v>
      </c>
      <c r="J54" s="198">
        <v>0</v>
      </c>
      <c r="K54" s="198">
        <v>1</v>
      </c>
      <c r="L54" s="198">
        <v>2</v>
      </c>
      <c r="M54" s="198">
        <v>0</v>
      </c>
      <c r="N54" s="198">
        <v>1</v>
      </c>
      <c r="O54" s="198">
        <v>0</v>
      </c>
      <c r="P54" s="198">
        <v>0</v>
      </c>
      <c r="Q54" s="198">
        <v>0</v>
      </c>
      <c r="R54" s="198">
        <v>0</v>
      </c>
      <c r="S54" s="198">
        <v>0</v>
      </c>
      <c r="T54" s="198">
        <v>0</v>
      </c>
      <c r="U54" s="198">
        <v>0</v>
      </c>
    </row>
    <row r="55" spans="1:21" ht="12.6" customHeight="1" x14ac:dyDescent="0.2">
      <c r="A55" s="414"/>
      <c r="B55" s="287" t="s">
        <v>21</v>
      </c>
      <c r="C55" s="198">
        <v>390</v>
      </c>
      <c r="D55" s="198">
        <v>28</v>
      </c>
      <c r="E55" s="198">
        <v>98</v>
      </c>
      <c r="F55" s="198">
        <v>153</v>
      </c>
      <c r="G55" s="198">
        <v>57</v>
      </c>
      <c r="H55" s="198">
        <v>11</v>
      </c>
      <c r="I55" s="198">
        <v>12</v>
      </c>
      <c r="J55" s="198">
        <v>7</v>
      </c>
      <c r="K55" s="198">
        <v>17</v>
      </c>
      <c r="L55" s="198">
        <v>6</v>
      </c>
      <c r="M55" s="198">
        <v>1</v>
      </c>
      <c r="N55" s="198">
        <v>0</v>
      </c>
      <c r="O55" s="198">
        <v>0</v>
      </c>
      <c r="P55" s="198">
        <v>0</v>
      </c>
      <c r="Q55" s="198">
        <v>0</v>
      </c>
      <c r="R55" s="198">
        <v>0</v>
      </c>
      <c r="S55" s="198">
        <v>0</v>
      </c>
      <c r="T55" s="198">
        <v>0</v>
      </c>
      <c r="U55" s="198">
        <v>0</v>
      </c>
    </row>
    <row r="56" spans="1:21" ht="12.6" customHeight="1" x14ac:dyDescent="0.2">
      <c r="A56" s="415" t="s">
        <v>436</v>
      </c>
      <c r="B56" s="283" t="s">
        <v>0</v>
      </c>
      <c r="C56" s="3">
        <v>2572</v>
      </c>
      <c r="D56" s="3">
        <v>76</v>
      </c>
      <c r="E56" s="3">
        <v>128</v>
      </c>
      <c r="F56" s="3">
        <v>224</v>
      </c>
      <c r="G56" s="3">
        <v>305</v>
      </c>
      <c r="H56" s="3">
        <v>378</v>
      </c>
      <c r="I56" s="3">
        <v>424</v>
      </c>
      <c r="J56" s="3">
        <v>440</v>
      </c>
      <c r="K56" s="3">
        <v>269</v>
      </c>
      <c r="L56" s="3">
        <v>91</v>
      </c>
      <c r="M56" s="3">
        <v>57</v>
      </c>
      <c r="N56" s="3">
        <v>48</v>
      </c>
      <c r="O56" s="3">
        <v>40</v>
      </c>
      <c r="P56" s="3">
        <v>23</v>
      </c>
      <c r="Q56" s="3">
        <v>10</v>
      </c>
      <c r="R56" s="3">
        <v>18</v>
      </c>
      <c r="S56" s="3">
        <v>19</v>
      </c>
      <c r="T56" s="3">
        <v>8</v>
      </c>
      <c r="U56" s="3">
        <v>14</v>
      </c>
    </row>
    <row r="57" spans="1:21" ht="12.6" customHeight="1" x14ac:dyDescent="0.2">
      <c r="A57" s="415"/>
      <c r="B57" s="283" t="s">
        <v>20</v>
      </c>
      <c r="C57" s="3">
        <v>621</v>
      </c>
      <c r="D57" s="3">
        <v>46</v>
      </c>
      <c r="E57" s="3">
        <v>90</v>
      </c>
      <c r="F57" s="3">
        <v>101</v>
      </c>
      <c r="G57" s="3">
        <v>84</v>
      </c>
      <c r="H57" s="3">
        <v>52</v>
      </c>
      <c r="I57" s="3">
        <v>34</v>
      </c>
      <c r="J57" s="3">
        <v>42</v>
      </c>
      <c r="K57" s="3">
        <v>30</v>
      </c>
      <c r="L57" s="3">
        <v>34</v>
      </c>
      <c r="M57" s="3">
        <v>25</v>
      </c>
      <c r="N57" s="3">
        <v>21</v>
      </c>
      <c r="O57" s="3">
        <v>22</v>
      </c>
      <c r="P57" s="3">
        <v>14</v>
      </c>
      <c r="Q57" s="3">
        <v>4</v>
      </c>
      <c r="R57" s="3">
        <v>5</v>
      </c>
      <c r="S57" s="3">
        <v>7</v>
      </c>
      <c r="T57" s="3">
        <v>5</v>
      </c>
      <c r="U57" s="3">
        <v>5</v>
      </c>
    </row>
    <row r="58" spans="1:21" ht="12.6" customHeight="1" x14ac:dyDescent="0.2">
      <c r="A58" s="415"/>
      <c r="B58" s="283" t="s">
        <v>21</v>
      </c>
      <c r="C58" s="3">
        <v>1951</v>
      </c>
      <c r="D58" s="3">
        <v>30</v>
      </c>
      <c r="E58" s="3">
        <v>38</v>
      </c>
      <c r="F58" s="3">
        <v>123</v>
      </c>
      <c r="G58" s="3">
        <v>221</v>
      </c>
      <c r="H58" s="3">
        <v>326</v>
      </c>
      <c r="I58" s="3">
        <v>390</v>
      </c>
      <c r="J58" s="3">
        <v>398</v>
      </c>
      <c r="K58" s="3">
        <v>239</v>
      </c>
      <c r="L58" s="3">
        <v>57</v>
      </c>
      <c r="M58" s="3">
        <v>32</v>
      </c>
      <c r="N58" s="3">
        <v>27</v>
      </c>
      <c r="O58" s="3">
        <v>18</v>
      </c>
      <c r="P58" s="3">
        <v>9</v>
      </c>
      <c r="Q58" s="3">
        <v>6</v>
      </c>
      <c r="R58" s="3">
        <v>13</v>
      </c>
      <c r="S58" s="3">
        <v>12</v>
      </c>
      <c r="T58" s="3">
        <v>3</v>
      </c>
      <c r="U58" s="3">
        <v>9</v>
      </c>
    </row>
    <row r="59" spans="1:21" ht="12.6" customHeight="1" x14ac:dyDescent="0.2">
      <c r="A59" s="414" t="s">
        <v>437</v>
      </c>
      <c r="B59" s="287" t="s">
        <v>0</v>
      </c>
      <c r="C59" s="198">
        <v>9624</v>
      </c>
      <c r="D59" s="198">
        <v>15</v>
      </c>
      <c r="E59" s="198">
        <v>65</v>
      </c>
      <c r="F59" s="198">
        <v>272</v>
      </c>
      <c r="G59" s="198">
        <v>1225</v>
      </c>
      <c r="H59" s="198">
        <v>1537</v>
      </c>
      <c r="I59" s="198">
        <v>1339</v>
      </c>
      <c r="J59" s="198">
        <v>806</v>
      </c>
      <c r="K59" s="198">
        <v>766</v>
      </c>
      <c r="L59" s="198">
        <v>727</v>
      </c>
      <c r="M59" s="198">
        <v>755</v>
      </c>
      <c r="N59" s="198">
        <v>650</v>
      </c>
      <c r="O59" s="198">
        <v>515</v>
      </c>
      <c r="P59" s="198">
        <v>364</v>
      </c>
      <c r="Q59" s="198">
        <v>173</v>
      </c>
      <c r="R59" s="198">
        <v>156</v>
      </c>
      <c r="S59" s="198">
        <v>84</v>
      </c>
      <c r="T59" s="198">
        <v>98</v>
      </c>
      <c r="U59" s="198">
        <v>77</v>
      </c>
    </row>
    <row r="60" spans="1:21" ht="12.6" customHeight="1" x14ac:dyDescent="0.2">
      <c r="A60" s="414"/>
      <c r="B60" s="287" t="s">
        <v>20</v>
      </c>
      <c r="C60" s="198">
        <v>4821</v>
      </c>
      <c r="D60" s="198">
        <v>12</v>
      </c>
      <c r="E60" s="198">
        <v>49</v>
      </c>
      <c r="F60" s="198">
        <v>103</v>
      </c>
      <c r="G60" s="198">
        <v>511</v>
      </c>
      <c r="H60" s="198">
        <v>774</v>
      </c>
      <c r="I60" s="198">
        <v>696</v>
      </c>
      <c r="J60" s="198">
        <v>439</v>
      </c>
      <c r="K60" s="198">
        <v>445</v>
      </c>
      <c r="L60" s="198">
        <v>392</v>
      </c>
      <c r="M60" s="198">
        <v>378</v>
      </c>
      <c r="N60" s="198">
        <v>291</v>
      </c>
      <c r="O60" s="198">
        <v>259</v>
      </c>
      <c r="P60" s="198">
        <v>197</v>
      </c>
      <c r="Q60" s="198">
        <v>87</v>
      </c>
      <c r="R60" s="198">
        <v>81</v>
      </c>
      <c r="S60" s="198">
        <v>30</v>
      </c>
      <c r="T60" s="198">
        <v>52</v>
      </c>
      <c r="U60" s="198">
        <v>25</v>
      </c>
    </row>
    <row r="61" spans="1:21" ht="12.6" customHeight="1" x14ac:dyDescent="0.2">
      <c r="A61" s="414"/>
      <c r="B61" s="287" t="s">
        <v>21</v>
      </c>
      <c r="C61" s="198">
        <v>4803</v>
      </c>
      <c r="D61" s="198">
        <v>3</v>
      </c>
      <c r="E61" s="198">
        <v>16</v>
      </c>
      <c r="F61" s="198">
        <v>169</v>
      </c>
      <c r="G61" s="198">
        <v>714</v>
      </c>
      <c r="H61" s="198">
        <v>763</v>
      </c>
      <c r="I61" s="198">
        <v>643</v>
      </c>
      <c r="J61" s="198">
        <v>367</v>
      </c>
      <c r="K61" s="198">
        <v>321</v>
      </c>
      <c r="L61" s="198">
        <v>335</v>
      </c>
      <c r="M61" s="198">
        <v>377</v>
      </c>
      <c r="N61" s="198">
        <v>359</v>
      </c>
      <c r="O61" s="198">
        <v>256</v>
      </c>
      <c r="P61" s="198">
        <v>167</v>
      </c>
      <c r="Q61" s="198">
        <v>86</v>
      </c>
      <c r="R61" s="198">
        <v>75</v>
      </c>
      <c r="S61" s="198">
        <v>54</v>
      </c>
      <c r="T61" s="198">
        <v>46</v>
      </c>
      <c r="U61" s="198">
        <v>52</v>
      </c>
    </row>
    <row r="62" spans="1:21" ht="12.6" customHeight="1" x14ac:dyDescent="0.2">
      <c r="A62" s="415" t="s">
        <v>415</v>
      </c>
      <c r="B62" s="283" t="s">
        <v>0</v>
      </c>
      <c r="C62" s="3">
        <v>17480</v>
      </c>
      <c r="D62" s="3">
        <v>6</v>
      </c>
      <c r="E62" s="3">
        <v>65</v>
      </c>
      <c r="F62" s="3">
        <v>762</v>
      </c>
      <c r="G62" s="3">
        <v>2524</v>
      </c>
      <c r="H62" s="3">
        <v>3020</v>
      </c>
      <c r="I62" s="3">
        <v>2711</v>
      </c>
      <c r="J62" s="3">
        <v>2055</v>
      </c>
      <c r="K62" s="3">
        <v>1552</v>
      </c>
      <c r="L62" s="3">
        <v>1410</v>
      </c>
      <c r="M62" s="3">
        <v>1243</v>
      </c>
      <c r="N62" s="3">
        <v>910</v>
      </c>
      <c r="O62" s="3">
        <v>602</v>
      </c>
      <c r="P62" s="3">
        <v>287</v>
      </c>
      <c r="Q62" s="3">
        <v>175</v>
      </c>
      <c r="R62" s="3">
        <v>86</v>
      </c>
      <c r="S62" s="3">
        <v>47</v>
      </c>
      <c r="T62" s="3">
        <v>17</v>
      </c>
      <c r="U62" s="3">
        <v>8</v>
      </c>
    </row>
    <row r="63" spans="1:21" ht="12.6" customHeight="1" x14ac:dyDescent="0.2">
      <c r="A63" s="415"/>
      <c r="B63" s="283" t="s">
        <v>20</v>
      </c>
      <c r="C63" s="3">
        <v>10829</v>
      </c>
      <c r="D63" s="3">
        <v>0</v>
      </c>
      <c r="E63" s="3">
        <v>41</v>
      </c>
      <c r="F63" s="3">
        <v>432</v>
      </c>
      <c r="G63" s="3">
        <v>1458</v>
      </c>
      <c r="H63" s="3">
        <v>1935</v>
      </c>
      <c r="I63" s="3">
        <v>1822</v>
      </c>
      <c r="J63" s="3">
        <v>1361</v>
      </c>
      <c r="K63" s="3">
        <v>1007</v>
      </c>
      <c r="L63" s="3">
        <v>864</v>
      </c>
      <c r="M63" s="3">
        <v>702</v>
      </c>
      <c r="N63" s="3">
        <v>489</v>
      </c>
      <c r="O63" s="3">
        <v>358</v>
      </c>
      <c r="P63" s="3">
        <v>171</v>
      </c>
      <c r="Q63" s="3">
        <v>107</v>
      </c>
      <c r="R63" s="3">
        <v>42</v>
      </c>
      <c r="S63" s="3">
        <v>26</v>
      </c>
      <c r="T63" s="3">
        <v>8</v>
      </c>
      <c r="U63" s="3">
        <v>6</v>
      </c>
    </row>
    <row r="64" spans="1:21" ht="12.6" customHeight="1" x14ac:dyDescent="0.2">
      <c r="A64" s="415"/>
      <c r="B64" s="283" t="s">
        <v>21</v>
      </c>
      <c r="C64" s="3">
        <v>6651</v>
      </c>
      <c r="D64" s="3">
        <v>6</v>
      </c>
      <c r="E64" s="3">
        <v>24</v>
      </c>
      <c r="F64" s="3">
        <v>330</v>
      </c>
      <c r="G64" s="3">
        <v>1066</v>
      </c>
      <c r="H64" s="3">
        <v>1085</v>
      </c>
      <c r="I64" s="3">
        <v>889</v>
      </c>
      <c r="J64" s="3">
        <v>694</v>
      </c>
      <c r="K64" s="3">
        <v>545</v>
      </c>
      <c r="L64" s="3">
        <v>546</v>
      </c>
      <c r="M64" s="3">
        <v>541</v>
      </c>
      <c r="N64" s="3">
        <v>421</v>
      </c>
      <c r="O64" s="3">
        <v>244</v>
      </c>
      <c r="P64" s="3">
        <v>116</v>
      </c>
      <c r="Q64" s="3">
        <v>68</v>
      </c>
      <c r="R64" s="3">
        <v>44</v>
      </c>
      <c r="S64" s="3">
        <v>21</v>
      </c>
      <c r="T64" s="3">
        <v>9</v>
      </c>
      <c r="U64" s="3">
        <v>2</v>
      </c>
    </row>
    <row r="65" spans="1:21" ht="12.6" customHeight="1" x14ac:dyDescent="0.2">
      <c r="A65" s="414" t="s">
        <v>438</v>
      </c>
      <c r="B65" s="287" t="s">
        <v>0</v>
      </c>
      <c r="C65" s="198">
        <v>3451</v>
      </c>
      <c r="D65" s="198">
        <v>70</v>
      </c>
      <c r="E65" s="198">
        <v>205</v>
      </c>
      <c r="F65" s="198">
        <v>385</v>
      </c>
      <c r="G65" s="198">
        <v>547</v>
      </c>
      <c r="H65" s="198">
        <v>426</v>
      </c>
      <c r="I65" s="198">
        <v>382</v>
      </c>
      <c r="J65" s="198">
        <v>320</v>
      </c>
      <c r="K65" s="198">
        <v>267</v>
      </c>
      <c r="L65" s="198">
        <v>150</v>
      </c>
      <c r="M65" s="198">
        <v>181</v>
      </c>
      <c r="N65" s="198">
        <v>151</v>
      </c>
      <c r="O65" s="198">
        <v>135</v>
      </c>
      <c r="P65" s="198">
        <v>92</v>
      </c>
      <c r="Q65" s="198">
        <v>50</v>
      </c>
      <c r="R65" s="198">
        <v>31</v>
      </c>
      <c r="S65" s="198">
        <v>32</v>
      </c>
      <c r="T65" s="198">
        <v>13</v>
      </c>
      <c r="U65" s="198">
        <v>14</v>
      </c>
    </row>
    <row r="66" spans="1:21" ht="12.6" customHeight="1" x14ac:dyDescent="0.2">
      <c r="A66" s="414"/>
      <c r="B66" s="287" t="s">
        <v>20</v>
      </c>
      <c r="C66" s="198">
        <v>1450</v>
      </c>
      <c r="D66" s="198">
        <v>38</v>
      </c>
      <c r="E66" s="198">
        <v>136</v>
      </c>
      <c r="F66" s="198">
        <v>164</v>
      </c>
      <c r="G66" s="198">
        <v>215</v>
      </c>
      <c r="H66" s="198">
        <v>161</v>
      </c>
      <c r="I66" s="198">
        <v>136</v>
      </c>
      <c r="J66" s="198">
        <v>113</v>
      </c>
      <c r="K66" s="198">
        <v>98</v>
      </c>
      <c r="L66" s="198">
        <v>73</v>
      </c>
      <c r="M66" s="198">
        <v>87</v>
      </c>
      <c r="N66" s="198">
        <v>66</v>
      </c>
      <c r="O66" s="198">
        <v>58</v>
      </c>
      <c r="P66" s="198">
        <v>43</v>
      </c>
      <c r="Q66" s="198">
        <v>28</v>
      </c>
      <c r="R66" s="198">
        <v>13</v>
      </c>
      <c r="S66" s="198">
        <v>12</v>
      </c>
      <c r="T66" s="198">
        <v>3</v>
      </c>
      <c r="U66" s="198">
        <v>6</v>
      </c>
    </row>
    <row r="67" spans="1:21" ht="12.6" customHeight="1" x14ac:dyDescent="0.2">
      <c r="A67" s="414"/>
      <c r="B67" s="287" t="s">
        <v>21</v>
      </c>
      <c r="C67" s="198">
        <v>2001</v>
      </c>
      <c r="D67" s="198">
        <v>32</v>
      </c>
      <c r="E67" s="198">
        <v>69</v>
      </c>
      <c r="F67" s="198">
        <v>221</v>
      </c>
      <c r="G67" s="198">
        <v>332</v>
      </c>
      <c r="H67" s="198">
        <v>265</v>
      </c>
      <c r="I67" s="198">
        <v>246</v>
      </c>
      <c r="J67" s="198">
        <v>207</v>
      </c>
      <c r="K67" s="198">
        <v>169</v>
      </c>
      <c r="L67" s="198">
        <v>77</v>
      </c>
      <c r="M67" s="198">
        <v>94</v>
      </c>
      <c r="N67" s="198">
        <v>85</v>
      </c>
      <c r="O67" s="198">
        <v>77</v>
      </c>
      <c r="P67" s="198">
        <v>49</v>
      </c>
      <c r="Q67" s="198">
        <v>22</v>
      </c>
      <c r="R67" s="198">
        <v>18</v>
      </c>
      <c r="S67" s="198">
        <v>20</v>
      </c>
      <c r="T67" s="198">
        <v>10</v>
      </c>
      <c r="U67" s="198">
        <v>8</v>
      </c>
    </row>
    <row r="68" spans="1:21" ht="12.6" customHeight="1" x14ac:dyDescent="0.2">
      <c r="A68" s="415" t="s">
        <v>439</v>
      </c>
      <c r="B68" s="283" t="s">
        <v>0</v>
      </c>
      <c r="C68" s="3">
        <v>865</v>
      </c>
      <c r="D68" s="3">
        <v>0</v>
      </c>
      <c r="E68" s="3">
        <v>0</v>
      </c>
      <c r="F68" s="3">
        <v>2</v>
      </c>
      <c r="G68" s="3">
        <v>42</v>
      </c>
      <c r="H68" s="3">
        <v>98</v>
      </c>
      <c r="I68" s="3">
        <v>146</v>
      </c>
      <c r="J68" s="3">
        <v>146</v>
      </c>
      <c r="K68" s="3">
        <v>102</v>
      </c>
      <c r="L68" s="3">
        <v>82</v>
      </c>
      <c r="M68" s="3">
        <v>79</v>
      </c>
      <c r="N68" s="3">
        <v>52</v>
      </c>
      <c r="O68" s="3">
        <v>51</v>
      </c>
      <c r="P68" s="3">
        <v>32</v>
      </c>
      <c r="Q68" s="3">
        <v>14</v>
      </c>
      <c r="R68" s="3">
        <v>10</v>
      </c>
      <c r="S68" s="3">
        <v>5</v>
      </c>
      <c r="T68" s="3">
        <v>0</v>
      </c>
      <c r="U68" s="3">
        <v>4</v>
      </c>
    </row>
    <row r="69" spans="1:21" ht="12.6" customHeight="1" x14ac:dyDescent="0.2">
      <c r="A69" s="415"/>
      <c r="B69" s="283" t="s">
        <v>20</v>
      </c>
      <c r="C69" s="3">
        <v>480</v>
      </c>
      <c r="D69" s="3">
        <v>0</v>
      </c>
      <c r="E69" s="3">
        <v>0</v>
      </c>
      <c r="F69" s="3">
        <v>1</v>
      </c>
      <c r="G69" s="3">
        <v>26</v>
      </c>
      <c r="H69" s="3">
        <v>63</v>
      </c>
      <c r="I69" s="3">
        <v>62</v>
      </c>
      <c r="J69" s="3">
        <v>83</v>
      </c>
      <c r="K69" s="3">
        <v>61</v>
      </c>
      <c r="L69" s="3">
        <v>47</v>
      </c>
      <c r="M69" s="3">
        <v>46</v>
      </c>
      <c r="N69" s="3">
        <v>28</v>
      </c>
      <c r="O69" s="3">
        <v>30</v>
      </c>
      <c r="P69" s="3">
        <v>17</v>
      </c>
      <c r="Q69" s="3">
        <v>5</v>
      </c>
      <c r="R69" s="3">
        <v>6</v>
      </c>
      <c r="S69" s="3">
        <v>3</v>
      </c>
      <c r="T69" s="3">
        <v>0</v>
      </c>
      <c r="U69" s="3">
        <v>2</v>
      </c>
    </row>
    <row r="70" spans="1:21" ht="12.6" customHeight="1" x14ac:dyDescent="0.2">
      <c r="A70" s="415"/>
      <c r="B70" s="283" t="s">
        <v>21</v>
      </c>
      <c r="C70" s="3">
        <v>385</v>
      </c>
      <c r="D70" s="3">
        <v>0</v>
      </c>
      <c r="E70" s="3">
        <v>0</v>
      </c>
      <c r="F70" s="3">
        <v>1</v>
      </c>
      <c r="G70" s="3">
        <v>16</v>
      </c>
      <c r="H70" s="3">
        <v>35</v>
      </c>
      <c r="I70" s="3">
        <v>84</v>
      </c>
      <c r="J70" s="3">
        <v>63</v>
      </c>
      <c r="K70" s="3">
        <v>41</v>
      </c>
      <c r="L70" s="3">
        <v>35</v>
      </c>
      <c r="M70" s="3">
        <v>33</v>
      </c>
      <c r="N70" s="3">
        <v>24</v>
      </c>
      <c r="O70" s="3">
        <v>21</v>
      </c>
      <c r="P70" s="3">
        <v>15</v>
      </c>
      <c r="Q70" s="3">
        <v>9</v>
      </c>
      <c r="R70" s="3">
        <v>4</v>
      </c>
      <c r="S70" s="3">
        <v>2</v>
      </c>
      <c r="T70" s="3">
        <v>0</v>
      </c>
      <c r="U70" s="3">
        <v>2</v>
      </c>
    </row>
    <row r="71" spans="1:21" ht="12.6" customHeight="1" x14ac:dyDescent="0.2">
      <c r="A71" s="450" t="s">
        <v>855</v>
      </c>
      <c r="B71" s="287" t="s">
        <v>0</v>
      </c>
      <c r="C71" s="198">
        <v>403</v>
      </c>
      <c r="D71" s="198">
        <v>0</v>
      </c>
      <c r="E71" s="198">
        <v>0</v>
      </c>
      <c r="F71" s="198">
        <v>6</v>
      </c>
      <c r="G71" s="198">
        <v>21</v>
      </c>
      <c r="H71" s="198">
        <v>47</v>
      </c>
      <c r="I71" s="198">
        <v>39</v>
      </c>
      <c r="J71" s="198">
        <v>39</v>
      </c>
      <c r="K71" s="198">
        <v>33</v>
      </c>
      <c r="L71" s="198">
        <v>47</v>
      </c>
      <c r="M71" s="198">
        <v>49</v>
      </c>
      <c r="N71" s="198">
        <v>45</v>
      </c>
      <c r="O71" s="198">
        <v>41</v>
      </c>
      <c r="P71" s="198">
        <v>25</v>
      </c>
      <c r="Q71" s="198">
        <v>6</v>
      </c>
      <c r="R71" s="198">
        <v>3</v>
      </c>
      <c r="S71" s="198">
        <v>1</v>
      </c>
      <c r="T71" s="198">
        <v>1</v>
      </c>
      <c r="U71" s="198">
        <v>0</v>
      </c>
    </row>
    <row r="72" spans="1:21" ht="12.6" customHeight="1" x14ac:dyDescent="0.2">
      <c r="A72" s="450"/>
      <c r="B72" s="287" t="s">
        <v>20</v>
      </c>
      <c r="C72" s="198">
        <v>193</v>
      </c>
      <c r="D72" s="198">
        <v>0</v>
      </c>
      <c r="E72" s="198">
        <v>0</v>
      </c>
      <c r="F72" s="198">
        <v>2</v>
      </c>
      <c r="G72" s="198">
        <v>6</v>
      </c>
      <c r="H72" s="198">
        <v>19</v>
      </c>
      <c r="I72" s="198">
        <v>29</v>
      </c>
      <c r="J72" s="198">
        <v>16</v>
      </c>
      <c r="K72" s="198">
        <v>21</v>
      </c>
      <c r="L72" s="198">
        <v>22</v>
      </c>
      <c r="M72" s="198">
        <v>28</v>
      </c>
      <c r="N72" s="198">
        <v>15</v>
      </c>
      <c r="O72" s="198">
        <v>17</v>
      </c>
      <c r="P72" s="198">
        <v>14</v>
      </c>
      <c r="Q72" s="198">
        <v>3</v>
      </c>
      <c r="R72" s="198">
        <v>1</v>
      </c>
      <c r="S72" s="198">
        <v>0</v>
      </c>
      <c r="T72" s="198">
        <v>0</v>
      </c>
      <c r="U72" s="198">
        <v>0</v>
      </c>
    </row>
    <row r="73" spans="1:21" ht="12.6" customHeight="1" x14ac:dyDescent="0.2">
      <c r="A73" s="450"/>
      <c r="B73" s="287" t="s">
        <v>21</v>
      </c>
      <c r="C73" s="198">
        <v>210</v>
      </c>
      <c r="D73" s="198">
        <v>0</v>
      </c>
      <c r="E73" s="198">
        <v>0</v>
      </c>
      <c r="F73" s="198">
        <v>4</v>
      </c>
      <c r="G73" s="198">
        <v>15</v>
      </c>
      <c r="H73" s="198">
        <v>28</v>
      </c>
      <c r="I73" s="198">
        <v>10</v>
      </c>
      <c r="J73" s="198">
        <v>23</v>
      </c>
      <c r="K73" s="198">
        <v>12</v>
      </c>
      <c r="L73" s="198">
        <v>25</v>
      </c>
      <c r="M73" s="198">
        <v>21</v>
      </c>
      <c r="N73" s="198">
        <v>30</v>
      </c>
      <c r="O73" s="198">
        <v>24</v>
      </c>
      <c r="P73" s="198">
        <v>11</v>
      </c>
      <c r="Q73" s="198">
        <v>3</v>
      </c>
      <c r="R73" s="198">
        <v>2</v>
      </c>
      <c r="S73" s="198">
        <v>1</v>
      </c>
      <c r="T73" s="198">
        <v>1</v>
      </c>
      <c r="U73" s="198">
        <v>0</v>
      </c>
    </row>
    <row r="74" spans="1:21" ht="12.6" customHeight="1" x14ac:dyDescent="0.2">
      <c r="A74" s="415" t="s">
        <v>440</v>
      </c>
      <c r="B74" s="283" t="s">
        <v>0</v>
      </c>
      <c r="C74" s="3">
        <v>100694</v>
      </c>
      <c r="D74" s="3">
        <v>215</v>
      </c>
      <c r="E74" s="3">
        <v>1316</v>
      </c>
      <c r="F74" s="3">
        <v>4152</v>
      </c>
      <c r="G74" s="3">
        <v>9893</v>
      </c>
      <c r="H74" s="3">
        <v>12927</v>
      </c>
      <c r="I74" s="3">
        <v>12982</v>
      </c>
      <c r="J74" s="3">
        <v>11477</v>
      </c>
      <c r="K74" s="3">
        <v>8933</v>
      </c>
      <c r="L74" s="3">
        <v>9309</v>
      </c>
      <c r="M74" s="3">
        <v>8728</v>
      </c>
      <c r="N74" s="3">
        <v>7273</v>
      </c>
      <c r="O74" s="3">
        <v>5423</v>
      </c>
      <c r="P74" s="3">
        <v>4169</v>
      </c>
      <c r="Q74" s="3">
        <v>1872</v>
      </c>
      <c r="R74" s="3">
        <v>1203</v>
      </c>
      <c r="S74" s="3">
        <v>456</v>
      </c>
      <c r="T74" s="3">
        <v>218</v>
      </c>
      <c r="U74" s="3">
        <v>148</v>
      </c>
    </row>
    <row r="75" spans="1:21" ht="12.6" customHeight="1" x14ac:dyDescent="0.2">
      <c r="A75" s="415"/>
      <c r="B75" s="283" t="s">
        <v>20</v>
      </c>
      <c r="C75" s="3">
        <v>49646</v>
      </c>
      <c r="D75" s="3">
        <v>146</v>
      </c>
      <c r="E75" s="3">
        <v>902</v>
      </c>
      <c r="F75" s="3">
        <v>1784</v>
      </c>
      <c r="G75" s="3">
        <v>4443</v>
      </c>
      <c r="H75" s="3">
        <v>6685</v>
      </c>
      <c r="I75" s="3">
        <v>6961</v>
      </c>
      <c r="J75" s="3">
        <v>5925</v>
      </c>
      <c r="K75" s="3">
        <v>4957</v>
      </c>
      <c r="L75" s="3">
        <v>4340</v>
      </c>
      <c r="M75" s="3">
        <v>4029</v>
      </c>
      <c r="N75" s="3">
        <v>3230</v>
      </c>
      <c r="O75" s="3">
        <v>2313</v>
      </c>
      <c r="P75" s="3">
        <v>2112</v>
      </c>
      <c r="Q75" s="3">
        <v>807</v>
      </c>
      <c r="R75" s="3">
        <v>633</v>
      </c>
      <c r="S75" s="3">
        <v>188</v>
      </c>
      <c r="T75" s="3">
        <v>110</v>
      </c>
      <c r="U75" s="3">
        <v>81</v>
      </c>
    </row>
    <row r="76" spans="1:21" ht="12.6" customHeight="1" x14ac:dyDescent="0.2">
      <c r="A76" s="415"/>
      <c r="B76" s="283" t="s">
        <v>21</v>
      </c>
      <c r="C76" s="3">
        <v>51048</v>
      </c>
      <c r="D76" s="3">
        <v>69</v>
      </c>
      <c r="E76" s="3">
        <v>414</v>
      </c>
      <c r="F76" s="3">
        <v>2368</v>
      </c>
      <c r="G76" s="3">
        <v>5450</v>
      </c>
      <c r="H76" s="3">
        <v>6242</v>
      </c>
      <c r="I76" s="3">
        <v>6021</v>
      </c>
      <c r="J76" s="3">
        <v>5552</v>
      </c>
      <c r="K76" s="3">
        <v>3976</v>
      </c>
      <c r="L76" s="3">
        <v>4969</v>
      </c>
      <c r="M76" s="3">
        <v>4699</v>
      </c>
      <c r="N76" s="3">
        <v>4043</v>
      </c>
      <c r="O76" s="3">
        <v>3110</v>
      </c>
      <c r="P76" s="3">
        <v>2057</v>
      </c>
      <c r="Q76" s="3">
        <v>1065</v>
      </c>
      <c r="R76" s="3">
        <v>570</v>
      </c>
      <c r="S76" s="3">
        <v>268</v>
      </c>
      <c r="T76" s="3">
        <v>108</v>
      </c>
      <c r="U76" s="3">
        <v>67</v>
      </c>
    </row>
    <row r="77" spans="1:21" ht="12.6" customHeight="1" x14ac:dyDescent="0.2">
      <c r="A77" s="414" t="s">
        <v>441</v>
      </c>
      <c r="B77" s="287" t="s">
        <v>0</v>
      </c>
      <c r="C77" s="198">
        <v>2200</v>
      </c>
      <c r="D77" s="198">
        <v>54</v>
      </c>
      <c r="E77" s="198">
        <v>172</v>
      </c>
      <c r="F77" s="198">
        <v>734</v>
      </c>
      <c r="G77" s="198">
        <v>654</v>
      </c>
      <c r="H77" s="198">
        <v>128</v>
      </c>
      <c r="I77" s="198">
        <v>139</v>
      </c>
      <c r="J77" s="198">
        <v>93</v>
      </c>
      <c r="K77" s="198">
        <v>87</v>
      </c>
      <c r="L77" s="198">
        <v>45</v>
      </c>
      <c r="M77" s="198">
        <v>33</v>
      </c>
      <c r="N77" s="198">
        <v>22</v>
      </c>
      <c r="O77" s="198">
        <v>20</v>
      </c>
      <c r="P77" s="198">
        <v>10</v>
      </c>
      <c r="Q77" s="198">
        <v>4</v>
      </c>
      <c r="R77" s="198">
        <v>4</v>
      </c>
      <c r="S77" s="198">
        <v>0</v>
      </c>
      <c r="T77" s="198">
        <v>0</v>
      </c>
      <c r="U77" s="198">
        <v>1</v>
      </c>
    </row>
    <row r="78" spans="1:21" ht="12.6" customHeight="1" x14ac:dyDescent="0.2">
      <c r="A78" s="414"/>
      <c r="B78" s="287" t="s">
        <v>20</v>
      </c>
      <c r="C78" s="198">
        <v>1118</v>
      </c>
      <c r="D78" s="198">
        <v>30</v>
      </c>
      <c r="E78" s="198">
        <v>94</v>
      </c>
      <c r="F78" s="198">
        <v>425</v>
      </c>
      <c r="G78" s="198">
        <v>402</v>
      </c>
      <c r="H78" s="198">
        <v>36</v>
      </c>
      <c r="I78" s="198">
        <v>32</v>
      </c>
      <c r="J78" s="198">
        <v>16</v>
      </c>
      <c r="K78" s="198">
        <v>25</v>
      </c>
      <c r="L78" s="198">
        <v>17</v>
      </c>
      <c r="M78" s="198">
        <v>16</v>
      </c>
      <c r="N78" s="198">
        <v>6</v>
      </c>
      <c r="O78" s="198">
        <v>6</v>
      </c>
      <c r="P78" s="198">
        <v>7</v>
      </c>
      <c r="Q78" s="198">
        <v>2</v>
      </c>
      <c r="R78" s="198">
        <v>3</v>
      </c>
      <c r="S78" s="198">
        <v>0</v>
      </c>
      <c r="T78" s="198">
        <v>0</v>
      </c>
      <c r="U78" s="198">
        <v>1</v>
      </c>
    </row>
    <row r="79" spans="1:21" ht="12.6" customHeight="1" x14ac:dyDescent="0.2">
      <c r="A79" s="414"/>
      <c r="B79" s="287" t="s">
        <v>21</v>
      </c>
      <c r="C79" s="198">
        <v>1082</v>
      </c>
      <c r="D79" s="198">
        <v>24</v>
      </c>
      <c r="E79" s="198">
        <v>78</v>
      </c>
      <c r="F79" s="198">
        <v>309</v>
      </c>
      <c r="G79" s="198">
        <v>252</v>
      </c>
      <c r="H79" s="198">
        <v>92</v>
      </c>
      <c r="I79" s="198">
        <v>107</v>
      </c>
      <c r="J79" s="198">
        <v>77</v>
      </c>
      <c r="K79" s="198">
        <v>62</v>
      </c>
      <c r="L79" s="198">
        <v>28</v>
      </c>
      <c r="M79" s="198">
        <v>17</v>
      </c>
      <c r="N79" s="198">
        <v>16</v>
      </c>
      <c r="O79" s="198">
        <v>14</v>
      </c>
      <c r="P79" s="198">
        <v>3</v>
      </c>
      <c r="Q79" s="198">
        <v>2</v>
      </c>
      <c r="R79" s="198">
        <v>1</v>
      </c>
      <c r="S79" s="198">
        <v>0</v>
      </c>
      <c r="T79" s="198">
        <v>0</v>
      </c>
      <c r="U79" s="198">
        <v>0</v>
      </c>
    </row>
    <row r="80" spans="1:21" ht="12.6" customHeight="1" x14ac:dyDescent="0.2">
      <c r="A80" s="415" t="s">
        <v>290</v>
      </c>
      <c r="B80" s="283" t="s">
        <v>0</v>
      </c>
      <c r="C80" s="3">
        <v>3353</v>
      </c>
      <c r="D80" s="3">
        <v>14</v>
      </c>
      <c r="E80" s="3">
        <v>55</v>
      </c>
      <c r="F80" s="3">
        <v>210</v>
      </c>
      <c r="G80" s="3">
        <v>547</v>
      </c>
      <c r="H80" s="3">
        <v>447</v>
      </c>
      <c r="I80" s="3">
        <v>410</v>
      </c>
      <c r="J80" s="3">
        <v>291</v>
      </c>
      <c r="K80" s="3">
        <v>275</v>
      </c>
      <c r="L80" s="3">
        <v>248</v>
      </c>
      <c r="M80" s="3">
        <v>249</v>
      </c>
      <c r="N80" s="3">
        <v>208</v>
      </c>
      <c r="O80" s="3">
        <v>173</v>
      </c>
      <c r="P80" s="3">
        <v>117</v>
      </c>
      <c r="Q80" s="3">
        <v>44</v>
      </c>
      <c r="R80" s="3">
        <v>25</v>
      </c>
      <c r="S80" s="3">
        <v>11</v>
      </c>
      <c r="T80" s="3">
        <v>14</v>
      </c>
      <c r="U80" s="3">
        <v>15</v>
      </c>
    </row>
    <row r="81" spans="1:21" ht="12.6" customHeight="1" x14ac:dyDescent="0.2">
      <c r="A81" s="415"/>
      <c r="B81" s="283" t="s">
        <v>20</v>
      </c>
      <c r="C81" s="3">
        <v>1537</v>
      </c>
      <c r="D81" s="3">
        <v>8</v>
      </c>
      <c r="E81" s="3">
        <v>33</v>
      </c>
      <c r="F81" s="3">
        <v>81</v>
      </c>
      <c r="G81" s="3">
        <v>206</v>
      </c>
      <c r="H81" s="3">
        <v>174</v>
      </c>
      <c r="I81" s="3">
        <v>187</v>
      </c>
      <c r="J81" s="3">
        <v>148</v>
      </c>
      <c r="K81" s="3">
        <v>169</v>
      </c>
      <c r="L81" s="3">
        <v>134</v>
      </c>
      <c r="M81" s="3">
        <v>130</v>
      </c>
      <c r="N81" s="3">
        <v>94</v>
      </c>
      <c r="O81" s="3">
        <v>74</v>
      </c>
      <c r="P81" s="3">
        <v>53</v>
      </c>
      <c r="Q81" s="3">
        <v>13</v>
      </c>
      <c r="R81" s="3">
        <v>10</v>
      </c>
      <c r="S81" s="3">
        <v>7</v>
      </c>
      <c r="T81" s="3">
        <v>8</v>
      </c>
      <c r="U81" s="3">
        <v>8</v>
      </c>
    </row>
    <row r="82" spans="1:21" ht="12.6" customHeight="1" x14ac:dyDescent="0.2">
      <c r="A82" s="415"/>
      <c r="B82" s="283" t="s">
        <v>21</v>
      </c>
      <c r="C82" s="3">
        <v>1816</v>
      </c>
      <c r="D82" s="3">
        <v>6</v>
      </c>
      <c r="E82" s="3">
        <v>22</v>
      </c>
      <c r="F82" s="3">
        <v>129</v>
      </c>
      <c r="G82" s="3">
        <v>341</v>
      </c>
      <c r="H82" s="3">
        <v>273</v>
      </c>
      <c r="I82" s="3">
        <v>223</v>
      </c>
      <c r="J82" s="3">
        <v>143</v>
      </c>
      <c r="K82" s="3">
        <v>106</v>
      </c>
      <c r="L82" s="3">
        <v>114</v>
      </c>
      <c r="M82" s="3">
        <v>119</v>
      </c>
      <c r="N82" s="3">
        <v>114</v>
      </c>
      <c r="O82" s="3">
        <v>99</v>
      </c>
      <c r="P82" s="3">
        <v>64</v>
      </c>
      <c r="Q82" s="3">
        <v>31</v>
      </c>
      <c r="R82" s="3">
        <v>15</v>
      </c>
      <c r="S82" s="3">
        <v>4</v>
      </c>
      <c r="T82" s="3">
        <v>6</v>
      </c>
      <c r="U82" s="3">
        <v>7</v>
      </c>
    </row>
    <row r="83" spans="1:21" ht="12.6" customHeight="1" x14ac:dyDescent="0.2">
      <c r="A83" s="414" t="s">
        <v>442</v>
      </c>
      <c r="B83" s="287" t="s">
        <v>0</v>
      </c>
      <c r="C83" s="198">
        <v>116</v>
      </c>
      <c r="D83" s="198">
        <v>0</v>
      </c>
      <c r="E83" s="198">
        <v>6</v>
      </c>
      <c r="F83" s="198">
        <v>6</v>
      </c>
      <c r="G83" s="198">
        <v>15</v>
      </c>
      <c r="H83" s="198">
        <v>15</v>
      </c>
      <c r="I83" s="198">
        <v>17</v>
      </c>
      <c r="J83" s="198">
        <v>14</v>
      </c>
      <c r="K83" s="198">
        <v>8</v>
      </c>
      <c r="L83" s="198">
        <v>12</v>
      </c>
      <c r="M83" s="198">
        <v>9</v>
      </c>
      <c r="N83" s="198">
        <v>5</v>
      </c>
      <c r="O83" s="198">
        <v>6</v>
      </c>
      <c r="P83" s="198">
        <v>0</v>
      </c>
      <c r="Q83" s="198">
        <v>2</v>
      </c>
      <c r="R83" s="198">
        <v>0</v>
      </c>
      <c r="S83" s="198">
        <v>0</v>
      </c>
      <c r="T83" s="198">
        <v>0</v>
      </c>
      <c r="U83" s="198">
        <v>1</v>
      </c>
    </row>
    <row r="84" spans="1:21" ht="12.6" customHeight="1" x14ac:dyDescent="0.2">
      <c r="A84" s="414"/>
      <c r="B84" s="287" t="s">
        <v>20</v>
      </c>
      <c r="C84" s="198">
        <v>56</v>
      </c>
      <c r="D84" s="198">
        <v>0</v>
      </c>
      <c r="E84" s="198">
        <v>4</v>
      </c>
      <c r="F84" s="198">
        <v>3</v>
      </c>
      <c r="G84" s="198">
        <v>9</v>
      </c>
      <c r="H84" s="198">
        <v>7</v>
      </c>
      <c r="I84" s="198">
        <v>10</v>
      </c>
      <c r="J84" s="198">
        <v>7</v>
      </c>
      <c r="K84" s="198">
        <v>4</v>
      </c>
      <c r="L84" s="198">
        <v>5</v>
      </c>
      <c r="M84" s="198">
        <v>4</v>
      </c>
      <c r="N84" s="198">
        <v>1</v>
      </c>
      <c r="O84" s="198">
        <v>2</v>
      </c>
      <c r="P84" s="198">
        <v>0</v>
      </c>
      <c r="Q84" s="198">
        <v>0</v>
      </c>
      <c r="R84" s="198">
        <v>0</v>
      </c>
      <c r="S84" s="198">
        <v>0</v>
      </c>
      <c r="T84" s="198">
        <v>0</v>
      </c>
      <c r="U84" s="198">
        <v>0</v>
      </c>
    </row>
    <row r="85" spans="1:21" ht="12.6" customHeight="1" x14ac:dyDescent="0.2">
      <c r="A85" s="414"/>
      <c r="B85" s="287" t="s">
        <v>21</v>
      </c>
      <c r="C85" s="198">
        <v>60</v>
      </c>
      <c r="D85" s="198">
        <v>0</v>
      </c>
      <c r="E85" s="198">
        <v>2</v>
      </c>
      <c r="F85" s="198">
        <v>3</v>
      </c>
      <c r="G85" s="198">
        <v>6</v>
      </c>
      <c r="H85" s="198">
        <v>8</v>
      </c>
      <c r="I85" s="198">
        <v>7</v>
      </c>
      <c r="J85" s="198">
        <v>7</v>
      </c>
      <c r="K85" s="198">
        <v>4</v>
      </c>
      <c r="L85" s="198">
        <v>7</v>
      </c>
      <c r="M85" s="198">
        <v>5</v>
      </c>
      <c r="N85" s="198">
        <v>4</v>
      </c>
      <c r="O85" s="198">
        <v>4</v>
      </c>
      <c r="P85" s="198">
        <v>0</v>
      </c>
      <c r="Q85" s="198">
        <v>2</v>
      </c>
      <c r="R85" s="198">
        <v>0</v>
      </c>
      <c r="S85" s="198">
        <v>0</v>
      </c>
      <c r="T85" s="198">
        <v>0</v>
      </c>
      <c r="U85" s="198">
        <v>1</v>
      </c>
    </row>
    <row r="86" spans="1:21" ht="12.6" customHeight="1" x14ac:dyDescent="0.2">
      <c r="A86" s="415" t="s">
        <v>0</v>
      </c>
      <c r="B86" s="283" t="s">
        <v>0</v>
      </c>
      <c r="C86" s="3">
        <v>397121</v>
      </c>
      <c r="D86" s="3">
        <v>2304</v>
      </c>
      <c r="E86" s="3">
        <v>10873</v>
      </c>
      <c r="F86" s="3">
        <v>27768</v>
      </c>
      <c r="G86" s="3">
        <v>49973</v>
      </c>
      <c r="H86" s="3">
        <v>51535</v>
      </c>
      <c r="I86" s="3">
        <v>48876</v>
      </c>
      <c r="J86" s="3">
        <v>40407</v>
      </c>
      <c r="K86" s="3">
        <v>32332</v>
      </c>
      <c r="L86" s="3">
        <v>29547</v>
      </c>
      <c r="M86" s="3">
        <v>28193</v>
      </c>
      <c r="N86" s="3">
        <v>23013</v>
      </c>
      <c r="O86" s="3">
        <v>18161</v>
      </c>
      <c r="P86" s="3">
        <v>12534</v>
      </c>
      <c r="Q86" s="3">
        <v>6942</v>
      </c>
      <c r="R86" s="3">
        <v>5151</v>
      </c>
      <c r="S86" s="3">
        <v>3705</v>
      </c>
      <c r="T86" s="3">
        <v>2846</v>
      </c>
      <c r="U86" s="3">
        <v>2961</v>
      </c>
    </row>
    <row r="87" spans="1:21" ht="12.6" customHeight="1" x14ac:dyDescent="0.2">
      <c r="A87" s="415"/>
      <c r="B87" s="283" t="s">
        <v>20</v>
      </c>
      <c r="C87" s="3">
        <v>200043</v>
      </c>
      <c r="D87" s="3">
        <v>1470</v>
      </c>
      <c r="E87" s="3">
        <v>7491</v>
      </c>
      <c r="F87" s="3">
        <v>12689</v>
      </c>
      <c r="G87" s="3">
        <v>22077</v>
      </c>
      <c r="H87" s="3">
        <v>26420</v>
      </c>
      <c r="I87" s="3">
        <v>25998</v>
      </c>
      <c r="J87" s="3">
        <v>20701</v>
      </c>
      <c r="K87" s="3">
        <v>17633</v>
      </c>
      <c r="L87" s="3">
        <v>15541</v>
      </c>
      <c r="M87" s="3">
        <v>14371</v>
      </c>
      <c r="N87" s="3">
        <v>10913</v>
      </c>
      <c r="O87" s="3">
        <v>8740</v>
      </c>
      <c r="P87" s="3">
        <v>6259</v>
      </c>
      <c r="Q87" s="3">
        <v>3309</v>
      </c>
      <c r="R87" s="3">
        <v>2401</v>
      </c>
      <c r="S87" s="3">
        <v>1601</v>
      </c>
      <c r="T87" s="3">
        <v>1245</v>
      </c>
      <c r="U87" s="3">
        <v>1184</v>
      </c>
    </row>
    <row r="88" spans="1:21" ht="12.6" customHeight="1" x14ac:dyDescent="0.2">
      <c r="A88" s="415"/>
      <c r="B88" s="283" t="s">
        <v>21</v>
      </c>
      <c r="C88" s="3">
        <v>197078</v>
      </c>
      <c r="D88" s="3">
        <v>834</v>
      </c>
      <c r="E88" s="3">
        <v>3382</v>
      </c>
      <c r="F88" s="3">
        <v>15079</v>
      </c>
      <c r="G88" s="3">
        <v>27896</v>
      </c>
      <c r="H88" s="3">
        <v>25115</v>
      </c>
      <c r="I88" s="3">
        <v>22878</v>
      </c>
      <c r="J88" s="3">
        <v>19706</v>
      </c>
      <c r="K88" s="3">
        <v>14699</v>
      </c>
      <c r="L88" s="3">
        <v>14006</v>
      </c>
      <c r="M88" s="3">
        <v>13822</v>
      </c>
      <c r="N88" s="3">
        <v>12100</v>
      </c>
      <c r="O88" s="3">
        <v>9421</v>
      </c>
      <c r="P88" s="3">
        <v>6275</v>
      </c>
      <c r="Q88" s="3">
        <v>3633</v>
      </c>
      <c r="R88" s="3">
        <v>2750</v>
      </c>
      <c r="S88" s="3">
        <v>2104</v>
      </c>
      <c r="T88" s="3">
        <v>1601</v>
      </c>
      <c r="U88" s="3">
        <v>1777</v>
      </c>
    </row>
    <row r="90" spans="1:21" s="215" customFormat="1" ht="12.6" customHeight="1" x14ac:dyDescent="0.2">
      <c r="A90" s="127" t="s">
        <v>643</v>
      </c>
    </row>
    <row r="91" spans="1:21" s="215" customFormat="1" ht="12.6" customHeight="1" x14ac:dyDescent="0.2">
      <c r="A91" s="127" t="s">
        <v>674</v>
      </c>
    </row>
    <row r="92" spans="1:21" s="215" customFormat="1" ht="12.6" customHeight="1" x14ac:dyDescent="0.2">
      <c r="A92" s="127" t="s">
        <v>676</v>
      </c>
    </row>
    <row r="93" spans="1:21" s="215" customFormat="1" ht="12.6" customHeight="1" x14ac:dyDescent="0.2">
      <c r="A93" s="127" t="s">
        <v>675</v>
      </c>
    </row>
    <row r="94" spans="1:21" s="215" customFormat="1" ht="12.6" customHeight="1" x14ac:dyDescent="0.2">
      <c r="A94" s="145"/>
    </row>
    <row r="95" spans="1:21" s="215" customFormat="1" ht="12.6" customHeight="1" x14ac:dyDescent="0.2">
      <c r="A95" s="127" t="s">
        <v>632</v>
      </c>
    </row>
  </sheetData>
  <mergeCells count="32">
    <mergeCell ref="C3:C4"/>
    <mergeCell ref="D3:U3"/>
    <mergeCell ref="A5:A7"/>
    <mergeCell ref="A8:A10"/>
    <mergeCell ref="A3:A4"/>
    <mergeCell ref="B3:B4"/>
    <mergeCell ref="A11:A13"/>
    <mergeCell ref="A14:A16"/>
    <mergeCell ref="A17:A19"/>
    <mergeCell ref="A20:A22"/>
    <mergeCell ref="A23:A25"/>
    <mergeCell ref="A53:A55"/>
    <mergeCell ref="A26:A28"/>
    <mergeCell ref="A29:A31"/>
    <mergeCell ref="A32:A34"/>
    <mergeCell ref="A35:A37"/>
    <mergeCell ref="A38:A40"/>
    <mergeCell ref="A41:A43"/>
    <mergeCell ref="A44:A46"/>
    <mergeCell ref="A47:A49"/>
    <mergeCell ref="A50:A52"/>
    <mergeCell ref="A86:A88"/>
    <mergeCell ref="A71:A73"/>
    <mergeCell ref="A74:A76"/>
    <mergeCell ref="A77:A79"/>
    <mergeCell ref="A80:A82"/>
    <mergeCell ref="A83:A85"/>
    <mergeCell ref="A56:A58"/>
    <mergeCell ref="A59:A61"/>
    <mergeCell ref="A62:A64"/>
    <mergeCell ref="A65:A67"/>
    <mergeCell ref="A68:A70"/>
  </mergeCells>
  <hyperlinks>
    <hyperlink ref="X1" location="Contents!A1" display="contents" xr:uid="{DD8A97A3-CADF-4B35-B1CD-E5E4EAE0BE51}"/>
  </hyperlinks>
  <pageMargins left="0.5" right="0.5" top="0.5" bottom="0.5" header="0" footer="0"/>
  <pageSetup paperSize="9" scale="42"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4"/>
  <sheetViews>
    <sheetView showGridLines="0" zoomScaleNormal="100" workbookViewId="0">
      <pane ySplit="4" topLeftCell="A5" activePane="bottomLeft" state="frozen"/>
      <selection pane="bottomLeft" activeCell="A5" sqref="A5:A7"/>
    </sheetView>
  </sheetViews>
  <sheetFormatPr defaultColWidth="11.42578125" defaultRowHeight="12.6" customHeight="1" x14ac:dyDescent="0.2"/>
  <cols>
    <col min="1" max="1" width="39.85546875" customWidth="1"/>
    <col min="2" max="2" width="12.85546875" customWidth="1"/>
    <col min="3" max="3" width="10.85546875" customWidth="1"/>
    <col min="4" max="5" width="7.85546875" customWidth="1"/>
    <col min="6" max="16" width="8.85546875" customWidth="1"/>
    <col min="17" max="21" width="7.85546875" customWidth="1"/>
  </cols>
  <sheetData>
    <row r="1" spans="1:24" ht="12.6" customHeight="1" x14ac:dyDescent="0.2">
      <c r="A1" s="195" t="s">
        <v>443</v>
      </c>
      <c r="B1" s="195"/>
      <c r="C1" s="195"/>
      <c r="D1" s="195"/>
      <c r="E1" s="195"/>
      <c r="F1" s="195"/>
      <c r="G1" s="195"/>
      <c r="H1" s="195"/>
      <c r="I1" s="195"/>
      <c r="J1" s="195"/>
      <c r="K1" s="195"/>
      <c r="L1" s="195"/>
      <c r="M1" s="195"/>
      <c r="N1" s="195"/>
      <c r="O1" s="195"/>
      <c r="P1" s="195"/>
      <c r="Q1" s="284"/>
      <c r="R1" s="284"/>
      <c r="S1" s="284"/>
      <c r="T1" s="284"/>
      <c r="U1" s="284"/>
      <c r="X1" s="252" t="s">
        <v>554</v>
      </c>
    </row>
    <row r="2" spans="1:24" ht="12.6" customHeight="1" x14ac:dyDescent="0.2">
      <c r="A2" s="284"/>
      <c r="B2" s="284"/>
      <c r="C2" s="284"/>
      <c r="D2" s="284"/>
      <c r="E2" s="284"/>
      <c r="F2" s="284"/>
      <c r="G2" s="284"/>
      <c r="H2" s="284"/>
      <c r="I2" s="284"/>
      <c r="J2" s="284"/>
      <c r="K2" s="284"/>
      <c r="L2" s="284"/>
      <c r="M2" s="284"/>
      <c r="N2" s="284"/>
      <c r="O2" s="284"/>
      <c r="P2" s="284"/>
      <c r="Q2" s="284"/>
      <c r="R2" s="284"/>
      <c r="S2" s="284"/>
      <c r="T2" s="284"/>
      <c r="U2" s="284"/>
    </row>
    <row r="3" spans="1:24" ht="12.6" customHeight="1" x14ac:dyDescent="0.2">
      <c r="A3" s="444" t="s">
        <v>856</v>
      </c>
      <c r="B3" s="444" t="s">
        <v>836</v>
      </c>
      <c r="C3" s="424" t="s">
        <v>0</v>
      </c>
      <c r="D3" s="423" t="s">
        <v>1</v>
      </c>
      <c r="E3" s="423"/>
      <c r="F3" s="423"/>
      <c r="G3" s="423"/>
      <c r="H3" s="423"/>
      <c r="I3" s="423"/>
      <c r="J3" s="423"/>
      <c r="K3" s="423"/>
      <c r="L3" s="423"/>
      <c r="M3" s="423"/>
      <c r="N3" s="423"/>
      <c r="O3" s="423"/>
      <c r="P3" s="423"/>
      <c r="Q3" s="423"/>
      <c r="R3" s="423"/>
      <c r="S3" s="423"/>
      <c r="T3" s="423"/>
      <c r="U3" s="423"/>
    </row>
    <row r="4" spans="1:24" ht="12.6" customHeight="1" x14ac:dyDescent="0.2">
      <c r="A4" s="473"/>
      <c r="B4" s="473"/>
      <c r="C4" s="472"/>
      <c r="D4" s="293" t="s">
        <v>2</v>
      </c>
      <c r="E4" s="293" t="s">
        <v>3</v>
      </c>
      <c r="F4" s="293" t="s">
        <v>4</v>
      </c>
      <c r="G4" s="293" t="s">
        <v>5</v>
      </c>
      <c r="H4" s="293" t="s">
        <v>6</v>
      </c>
      <c r="I4" s="293" t="s">
        <v>7</v>
      </c>
      <c r="J4" s="293" t="s">
        <v>8</v>
      </c>
      <c r="K4" s="293" t="s">
        <v>9</v>
      </c>
      <c r="L4" s="293" t="s">
        <v>10</v>
      </c>
      <c r="M4" s="293" t="s">
        <v>11</v>
      </c>
      <c r="N4" s="293" t="s">
        <v>12</v>
      </c>
      <c r="O4" s="293" t="s">
        <v>13</v>
      </c>
      <c r="P4" s="293" t="s">
        <v>14</v>
      </c>
      <c r="Q4" s="293" t="s">
        <v>15</v>
      </c>
      <c r="R4" s="293" t="s">
        <v>16</v>
      </c>
      <c r="S4" s="293" t="s">
        <v>17</v>
      </c>
      <c r="T4" s="293" t="s">
        <v>18</v>
      </c>
      <c r="U4" s="293" t="s">
        <v>19</v>
      </c>
    </row>
    <row r="5" spans="1:24" ht="12.6" customHeight="1" x14ac:dyDescent="0.2">
      <c r="A5" s="414" t="s">
        <v>424</v>
      </c>
      <c r="B5" s="287" t="s">
        <v>0</v>
      </c>
      <c r="C5" s="198">
        <v>12294</v>
      </c>
      <c r="D5" s="198">
        <v>11</v>
      </c>
      <c r="E5" s="198">
        <v>18</v>
      </c>
      <c r="F5" s="198">
        <v>103</v>
      </c>
      <c r="G5" s="198">
        <v>682</v>
      </c>
      <c r="H5" s="198">
        <v>1445</v>
      </c>
      <c r="I5" s="198">
        <v>2013</v>
      </c>
      <c r="J5" s="198">
        <v>1860</v>
      </c>
      <c r="K5" s="198">
        <v>1560</v>
      </c>
      <c r="L5" s="198">
        <v>1387</v>
      </c>
      <c r="M5" s="198">
        <v>1309</v>
      </c>
      <c r="N5" s="198">
        <v>844</v>
      </c>
      <c r="O5" s="198">
        <v>598</v>
      </c>
      <c r="P5" s="198">
        <v>274</v>
      </c>
      <c r="Q5" s="198">
        <v>117</v>
      </c>
      <c r="R5" s="198">
        <v>53</v>
      </c>
      <c r="S5" s="198">
        <v>14</v>
      </c>
      <c r="T5" s="198">
        <v>4</v>
      </c>
      <c r="U5" s="198">
        <v>2</v>
      </c>
    </row>
    <row r="6" spans="1:24" ht="12.6" customHeight="1" x14ac:dyDescent="0.2">
      <c r="A6" s="414"/>
      <c r="B6" s="287" t="s">
        <v>20</v>
      </c>
      <c r="C6" s="198">
        <v>7691</v>
      </c>
      <c r="D6" s="198">
        <v>7</v>
      </c>
      <c r="E6" s="198">
        <v>11</v>
      </c>
      <c r="F6" s="198">
        <v>64</v>
      </c>
      <c r="G6" s="198">
        <v>429</v>
      </c>
      <c r="H6" s="198">
        <v>967</v>
      </c>
      <c r="I6" s="198">
        <v>1282</v>
      </c>
      <c r="J6" s="198">
        <v>1170</v>
      </c>
      <c r="K6" s="198">
        <v>953</v>
      </c>
      <c r="L6" s="198">
        <v>911</v>
      </c>
      <c r="M6" s="198">
        <v>805</v>
      </c>
      <c r="N6" s="198">
        <v>473</v>
      </c>
      <c r="O6" s="198">
        <v>356</v>
      </c>
      <c r="P6" s="198">
        <v>150</v>
      </c>
      <c r="Q6" s="198">
        <v>70</v>
      </c>
      <c r="R6" s="198">
        <v>32</v>
      </c>
      <c r="S6" s="198">
        <v>7</v>
      </c>
      <c r="T6" s="198">
        <v>4</v>
      </c>
      <c r="U6" s="198">
        <v>0</v>
      </c>
    </row>
    <row r="7" spans="1:24" ht="12.6" customHeight="1" x14ac:dyDescent="0.2">
      <c r="A7" s="414"/>
      <c r="B7" s="287" t="s">
        <v>21</v>
      </c>
      <c r="C7" s="198">
        <v>4603</v>
      </c>
      <c r="D7" s="198">
        <v>4</v>
      </c>
      <c r="E7" s="198">
        <v>7</v>
      </c>
      <c r="F7" s="198">
        <v>39</v>
      </c>
      <c r="G7" s="198">
        <v>253</v>
      </c>
      <c r="H7" s="198">
        <v>478</v>
      </c>
      <c r="I7" s="198">
        <v>731</v>
      </c>
      <c r="J7" s="198">
        <v>690</v>
      </c>
      <c r="K7" s="198">
        <v>607</v>
      </c>
      <c r="L7" s="198">
        <v>476</v>
      </c>
      <c r="M7" s="198">
        <v>504</v>
      </c>
      <c r="N7" s="198">
        <v>371</v>
      </c>
      <c r="O7" s="198">
        <v>242</v>
      </c>
      <c r="P7" s="198">
        <v>124</v>
      </c>
      <c r="Q7" s="198">
        <v>47</v>
      </c>
      <c r="R7" s="198">
        <v>21</v>
      </c>
      <c r="S7" s="198">
        <v>7</v>
      </c>
      <c r="T7" s="198">
        <v>0</v>
      </c>
      <c r="U7" s="198">
        <v>2</v>
      </c>
    </row>
    <row r="8" spans="1:24" ht="12.6" customHeight="1" x14ac:dyDescent="0.2">
      <c r="A8" s="415" t="s">
        <v>425</v>
      </c>
      <c r="B8" s="2" t="s">
        <v>0</v>
      </c>
      <c r="C8" s="3">
        <v>4780</v>
      </c>
      <c r="D8" s="3">
        <v>0</v>
      </c>
      <c r="E8" s="3">
        <v>7</v>
      </c>
      <c r="F8" s="3">
        <v>260</v>
      </c>
      <c r="G8" s="3">
        <v>965</v>
      </c>
      <c r="H8" s="3">
        <v>777</v>
      </c>
      <c r="I8" s="3">
        <v>542</v>
      </c>
      <c r="J8" s="3">
        <v>478</v>
      </c>
      <c r="K8" s="3">
        <v>348</v>
      </c>
      <c r="L8" s="3">
        <v>287</v>
      </c>
      <c r="M8" s="3">
        <v>319</v>
      </c>
      <c r="N8" s="3">
        <v>253</v>
      </c>
      <c r="O8" s="3">
        <v>206</v>
      </c>
      <c r="P8" s="3">
        <v>128</v>
      </c>
      <c r="Q8" s="3">
        <v>76</v>
      </c>
      <c r="R8" s="3">
        <v>63</v>
      </c>
      <c r="S8" s="3">
        <v>29</v>
      </c>
      <c r="T8" s="3">
        <v>19</v>
      </c>
      <c r="U8" s="3">
        <v>23</v>
      </c>
    </row>
    <row r="9" spans="1:24" ht="12.6" customHeight="1" x14ac:dyDescent="0.2">
      <c r="A9" s="415"/>
      <c r="B9" s="2" t="s">
        <v>20</v>
      </c>
      <c r="C9" s="3">
        <v>1992</v>
      </c>
      <c r="D9" s="3">
        <v>0</v>
      </c>
      <c r="E9" s="3">
        <v>4</v>
      </c>
      <c r="F9" s="3">
        <v>61</v>
      </c>
      <c r="G9" s="3">
        <v>303</v>
      </c>
      <c r="H9" s="3">
        <v>318</v>
      </c>
      <c r="I9" s="3">
        <v>265</v>
      </c>
      <c r="J9" s="3">
        <v>204</v>
      </c>
      <c r="K9" s="3">
        <v>185</v>
      </c>
      <c r="L9" s="3">
        <v>151</v>
      </c>
      <c r="M9" s="3">
        <v>144</v>
      </c>
      <c r="N9" s="3">
        <v>86</v>
      </c>
      <c r="O9" s="3">
        <v>93</v>
      </c>
      <c r="P9" s="3">
        <v>62</v>
      </c>
      <c r="Q9" s="3">
        <v>46</v>
      </c>
      <c r="R9" s="3">
        <v>26</v>
      </c>
      <c r="S9" s="3">
        <v>13</v>
      </c>
      <c r="T9" s="3">
        <v>13</v>
      </c>
      <c r="U9" s="3">
        <v>18</v>
      </c>
    </row>
    <row r="10" spans="1:24" ht="12.6" customHeight="1" x14ac:dyDescent="0.2">
      <c r="A10" s="415"/>
      <c r="B10" s="2" t="s">
        <v>21</v>
      </c>
      <c r="C10" s="3">
        <v>2788</v>
      </c>
      <c r="D10" s="3">
        <v>0</v>
      </c>
      <c r="E10" s="3">
        <v>3</v>
      </c>
      <c r="F10" s="3">
        <v>199</v>
      </c>
      <c r="G10" s="3">
        <v>662</v>
      </c>
      <c r="H10" s="3">
        <v>459</v>
      </c>
      <c r="I10" s="3">
        <v>277</v>
      </c>
      <c r="J10" s="3">
        <v>274</v>
      </c>
      <c r="K10" s="3">
        <v>163</v>
      </c>
      <c r="L10" s="3">
        <v>136</v>
      </c>
      <c r="M10" s="3">
        <v>175</v>
      </c>
      <c r="N10" s="3">
        <v>167</v>
      </c>
      <c r="O10" s="3">
        <v>113</v>
      </c>
      <c r="P10" s="3">
        <v>66</v>
      </c>
      <c r="Q10" s="3">
        <v>30</v>
      </c>
      <c r="R10" s="3">
        <v>37</v>
      </c>
      <c r="S10" s="3">
        <v>16</v>
      </c>
      <c r="T10" s="3">
        <v>6</v>
      </c>
      <c r="U10" s="3">
        <v>5</v>
      </c>
    </row>
    <row r="11" spans="1:24" ht="12.6" customHeight="1" x14ac:dyDescent="0.2">
      <c r="A11" s="450" t="s">
        <v>853</v>
      </c>
      <c r="B11" s="287" t="s">
        <v>0</v>
      </c>
      <c r="C11" s="198">
        <v>5495</v>
      </c>
      <c r="D11" s="198">
        <v>103</v>
      </c>
      <c r="E11" s="198">
        <v>751</v>
      </c>
      <c r="F11" s="198">
        <v>2132</v>
      </c>
      <c r="G11" s="198">
        <v>2376</v>
      </c>
      <c r="H11" s="198">
        <v>37</v>
      </c>
      <c r="I11" s="198">
        <v>28</v>
      </c>
      <c r="J11" s="198">
        <v>19</v>
      </c>
      <c r="K11" s="198">
        <v>12</v>
      </c>
      <c r="L11" s="198">
        <v>9</v>
      </c>
      <c r="M11" s="198">
        <v>14</v>
      </c>
      <c r="N11" s="198">
        <v>8</v>
      </c>
      <c r="O11" s="198">
        <v>3</v>
      </c>
      <c r="P11" s="198">
        <v>3</v>
      </c>
      <c r="Q11" s="198">
        <v>0</v>
      </c>
      <c r="R11" s="198">
        <v>0</v>
      </c>
      <c r="S11" s="198">
        <v>0</v>
      </c>
      <c r="T11" s="198">
        <v>0</v>
      </c>
      <c r="U11" s="198">
        <v>0</v>
      </c>
    </row>
    <row r="12" spans="1:24" ht="12.6" customHeight="1" x14ac:dyDescent="0.2">
      <c r="A12" s="450"/>
      <c r="B12" s="287" t="s">
        <v>20</v>
      </c>
      <c r="C12" s="198">
        <v>2383</v>
      </c>
      <c r="D12" s="198">
        <v>68</v>
      </c>
      <c r="E12" s="198">
        <v>524</v>
      </c>
      <c r="F12" s="198">
        <v>905</v>
      </c>
      <c r="G12" s="198">
        <v>837</v>
      </c>
      <c r="H12" s="198">
        <v>14</v>
      </c>
      <c r="I12" s="198">
        <v>8</v>
      </c>
      <c r="J12" s="198">
        <v>9</v>
      </c>
      <c r="K12" s="198">
        <v>3</v>
      </c>
      <c r="L12" s="198">
        <v>4</v>
      </c>
      <c r="M12" s="198">
        <v>6</v>
      </c>
      <c r="N12" s="198">
        <v>2</v>
      </c>
      <c r="O12" s="198">
        <v>2</v>
      </c>
      <c r="P12" s="198">
        <v>1</v>
      </c>
      <c r="Q12" s="198">
        <v>0</v>
      </c>
      <c r="R12" s="198">
        <v>0</v>
      </c>
      <c r="S12" s="198">
        <v>0</v>
      </c>
      <c r="T12" s="198">
        <v>0</v>
      </c>
      <c r="U12" s="198">
        <v>0</v>
      </c>
    </row>
    <row r="13" spans="1:24" ht="12.6" customHeight="1" x14ac:dyDescent="0.2">
      <c r="A13" s="450"/>
      <c r="B13" s="287" t="s">
        <v>21</v>
      </c>
      <c r="C13" s="198">
        <v>3112</v>
      </c>
      <c r="D13" s="198">
        <v>35</v>
      </c>
      <c r="E13" s="198">
        <v>227</v>
      </c>
      <c r="F13" s="198">
        <v>1227</v>
      </c>
      <c r="G13" s="198">
        <v>1539</v>
      </c>
      <c r="H13" s="198">
        <v>23</v>
      </c>
      <c r="I13" s="198">
        <v>20</v>
      </c>
      <c r="J13" s="198">
        <v>10</v>
      </c>
      <c r="K13" s="198">
        <v>9</v>
      </c>
      <c r="L13" s="198">
        <v>5</v>
      </c>
      <c r="M13" s="198">
        <v>8</v>
      </c>
      <c r="N13" s="198">
        <v>6</v>
      </c>
      <c r="O13" s="198">
        <v>1</v>
      </c>
      <c r="P13" s="198">
        <v>2</v>
      </c>
      <c r="Q13" s="198">
        <v>0</v>
      </c>
      <c r="R13" s="198">
        <v>0</v>
      </c>
      <c r="S13" s="198">
        <v>0</v>
      </c>
      <c r="T13" s="198">
        <v>0</v>
      </c>
      <c r="U13" s="198">
        <v>0</v>
      </c>
    </row>
    <row r="14" spans="1:24" ht="12.6" customHeight="1" x14ac:dyDescent="0.2">
      <c r="A14" s="451" t="s">
        <v>852</v>
      </c>
      <c r="B14" s="2" t="s">
        <v>0</v>
      </c>
      <c r="C14" s="3">
        <v>51215</v>
      </c>
      <c r="D14" s="3">
        <v>19</v>
      </c>
      <c r="E14" s="3">
        <v>174</v>
      </c>
      <c r="F14" s="3">
        <v>1170</v>
      </c>
      <c r="G14" s="3">
        <v>5750</v>
      </c>
      <c r="H14" s="3">
        <v>8123</v>
      </c>
      <c r="I14" s="3">
        <v>7079</v>
      </c>
      <c r="J14" s="3">
        <v>5652</v>
      </c>
      <c r="K14" s="3">
        <v>4481</v>
      </c>
      <c r="L14" s="3">
        <v>4229</v>
      </c>
      <c r="M14" s="3">
        <v>4306</v>
      </c>
      <c r="N14" s="3">
        <v>3410</v>
      </c>
      <c r="O14" s="3">
        <v>2670</v>
      </c>
      <c r="P14" s="3">
        <v>1880</v>
      </c>
      <c r="Q14" s="3">
        <v>1015</v>
      </c>
      <c r="R14" s="3">
        <v>561</v>
      </c>
      <c r="S14" s="3">
        <v>359</v>
      </c>
      <c r="T14" s="3">
        <v>170</v>
      </c>
      <c r="U14" s="3">
        <v>167</v>
      </c>
    </row>
    <row r="15" spans="1:24" ht="12.6" customHeight="1" x14ac:dyDescent="0.2">
      <c r="A15" s="415"/>
      <c r="B15" s="2" t="s">
        <v>20</v>
      </c>
      <c r="C15" s="3">
        <v>24059</v>
      </c>
      <c r="D15" s="3">
        <v>12</v>
      </c>
      <c r="E15" s="3">
        <v>123</v>
      </c>
      <c r="F15" s="3">
        <v>348</v>
      </c>
      <c r="G15" s="3">
        <v>2375</v>
      </c>
      <c r="H15" s="3">
        <v>3816</v>
      </c>
      <c r="I15" s="3">
        <v>3484</v>
      </c>
      <c r="J15" s="3">
        <v>2640</v>
      </c>
      <c r="K15" s="3">
        <v>2358</v>
      </c>
      <c r="L15" s="3">
        <v>2086</v>
      </c>
      <c r="M15" s="3">
        <v>2171</v>
      </c>
      <c r="N15" s="3">
        <v>1472</v>
      </c>
      <c r="O15" s="3">
        <v>1265</v>
      </c>
      <c r="P15" s="3">
        <v>933</v>
      </c>
      <c r="Q15" s="3">
        <v>472</v>
      </c>
      <c r="R15" s="3">
        <v>221</v>
      </c>
      <c r="S15" s="3">
        <v>130</v>
      </c>
      <c r="T15" s="3">
        <v>76</v>
      </c>
      <c r="U15" s="3">
        <v>77</v>
      </c>
    </row>
    <row r="16" spans="1:24" ht="12.6" customHeight="1" x14ac:dyDescent="0.2">
      <c r="A16" s="415"/>
      <c r="B16" s="2" t="s">
        <v>21</v>
      </c>
      <c r="C16" s="3">
        <v>27156</v>
      </c>
      <c r="D16" s="3">
        <v>7</v>
      </c>
      <c r="E16" s="3">
        <v>51</v>
      </c>
      <c r="F16" s="3">
        <v>822</v>
      </c>
      <c r="G16" s="3">
        <v>3375</v>
      </c>
      <c r="H16" s="3">
        <v>4307</v>
      </c>
      <c r="I16" s="3">
        <v>3595</v>
      </c>
      <c r="J16" s="3">
        <v>3012</v>
      </c>
      <c r="K16" s="3">
        <v>2123</v>
      </c>
      <c r="L16" s="3">
        <v>2143</v>
      </c>
      <c r="M16" s="3">
        <v>2135</v>
      </c>
      <c r="N16" s="3">
        <v>1938</v>
      </c>
      <c r="O16" s="3">
        <v>1405</v>
      </c>
      <c r="P16" s="3">
        <v>947</v>
      </c>
      <c r="Q16" s="3">
        <v>543</v>
      </c>
      <c r="R16" s="3">
        <v>340</v>
      </c>
      <c r="S16" s="3">
        <v>229</v>
      </c>
      <c r="T16" s="3">
        <v>94</v>
      </c>
      <c r="U16" s="3">
        <v>90</v>
      </c>
    </row>
    <row r="17" spans="1:21" ht="12.6" customHeight="1" x14ac:dyDescent="0.2">
      <c r="A17" s="414" t="s">
        <v>426</v>
      </c>
      <c r="B17" s="287" t="s">
        <v>0</v>
      </c>
      <c r="C17" s="198">
        <v>3120</v>
      </c>
      <c r="D17" s="198">
        <v>24</v>
      </c>
      <c r="E17" s="198">
        <v>163</v>
      </c>
      <c r="F17" s="198">
        <v>415</v>
      </c>
      <c r="G17" s="198">
        <v>541</v>
      </c>
      <c r="H17" s="198">
        <v>291</v>
      </c>
      <c r="I17" s="198">
        <v>335</v>
      </c>
      <c r="J17" s="198">
        <v>276</v>
      </c>
      <c r="K17" s="198">
        <v>233</v>
      </c>
      <c r="L17" s="198">
        <v>188</v>
      </c>
      <c r="M17" s="198">
        <v>154</v>
      </c>
      <c r="N17" s="198">
        <v>166</v>
      </c>
      <c r="O17" s="198">
        <v>139</v>
      </c>
      <c r="P17" s="198">
        <v>82</v>
      </c>
      <c r="Q17" s="198">
        <v>32</v>
      </c>
      <c r="R17" s="198">
        <v>30</v>
      </c>
      <c r="S17" s="198">
        <v>24</v>
      </c>
      <c r="T17" s="198">
        <v>12</v>
      </c>
      <c r="U17" s="198">
        <v>15</v>
      </c>
    </row>
    <row r="18" spans="1:21" ht="12.6" customHeight="1" x14ac:dyDescent="0.2">
      <c r="A18" s="414"/>
      <c r="B18" s="287" t="s">
        <v>20</v>
      </c>
      <c r="C18" s="198">
        <v>1576</v>
      </c>
      <c r="D18" s="198">
        <v>15</v>
      </c>
      <c r="E18" s="198">
        <v>108</v>
      </c>
      <c r="F18" s="198">
        <v>202</v>
      </c>
      <c r="G18" s="198">
        <v>251</v>
      </c>
      <c r="H18" s="198">
        <v>145</v>
      </c>
      <c r="I18" s="198">
        <v>170</v>
      </c>
      <c r="J18" s="198">
        <v>127</v>
      </c>
      <c r="K18" s="198">
        <v>129</v>
      </c>
      <c r="L18" s="198">
        <v>104</v>
      </c>
      <c r="M18" s="198">
        <v>86</v>
      </c>
      <c r="N18" s="198">
        <v>90</v>
      </c>
      <c r="O18" s="198">
        <v>60</v>
      </c>
      <c r="P18" s="198">
        <v>39</v>
      </c>
      <c r="Q18" s="198">
        <v>21</v>
      </c>
      <c r="R18" s="198">
        <v>7</v>
      </c>
      <c r="S18" s="198">
        <v>15</v>
      </c>
      <c r="T18" s="198">
        <v>3</v>
      </c>
      <c r="U18" s="198">
        <v>4</v>
      </c>
    </row>
    <row r="19" spans="1:21" ht="12.6" customHeight="1" x14ac:dyDescent="0.2">
      <c r="A19" s="414"/>
      <c r="B19" s="287" t="s">
        <v>21</v>
      </c>
      <c r="C19" s="198">
        <v>1544</v>
      </c>
      <c r="D19" s="198">
        <v>9</v>
      </c>
      <c r="E19" s="198">
        <v>55</v>
      </c>
      <c r="F19" s="198">
        <v>213</v>
      </c>
      <c r="G19" s="198">
        <v>290</v>
      </c>
      <c r="H19" s="198">
        <v>146</v>
      </c>
      <c r="I19" s="198">
        <v>165</v>
      </c>
      <c r="J19" s="198">
        <v>149</v>
      </c>
      <c r="K19" s="198">
        <v>104</v>
      </c>
      <c r="L19" s="198">
        <v>84</v>
      </c>
      <c r="M19" s="198">
        <v>68</v>
      </c>
      <c r="N19" s="198">
        <v>76</v>
      </c>
      <c r="O19" s="198">
        <v>79</v>
      </c>
      <c r="P19" s="198">
        <v>43</v>
      </c>
      <c r="Q19" s="198">
        <v>11</v>
      </c>
      <c r="R19" s="198">
        <v>23</v>
      </c>
      <c r="S19" s="198">
        <v>9</v>
      </c>
      <c r="T19" s="198">
        <v>9</v>
      </c>
      <c r="U19" s="198">
        <v>11</v>
      </c>
    </row>
    <row r="20" spans="1:21" ht="12.6" customHeight="1" x14ac:dyDescent="0.2">
      <c r="A20" s="415" t="s">
        <v>427</v>
      </c>
      <c r="B20" s="288" t="s">
        <v>0</v>
      </c>
      <c r="C20" s="3">
        <v>31</v>
      </c>
      <c r="D20" s="3">
        <v>0</v>
      </c>
      <c r="E20" s="3">
        <v>0</v>
      </c>
      <c r="F20" s="3">
        <v>1</v>
      </c>
      <c r="G20" s="3">
        <v>1</v>
      </c>
      <c r="H20" s="3">
        <v>4</v>
      </c>
      <c r="I20" s="3">
        <v>5</v>
      </c>
      <c r="J20" s="3">
        <v>4</v>
      </c>
      <c r="K20" s="3">
        <v>2</v>
      </c>
      <c r="L20" s="3">
        <v>5</v>
      </c>
      <c r="M20" s="3">
        <v>3</v>
      </c>
      <c r="N20" s="3">
        <v>4</v>
      </c>
      <c r="O20" s="3">
        <v>0</v>
      </c>
      <c r="P20" s="3">
        <v>1</v>
      </c>
      <c r="Q20" s="3">
        <v>1</v>
      </c>
      <c r="R20" s="3">
        <v>0</v>
      </c>
      <c r="S20" s="3">
        <v>0</v>
      </c>
      <c r="T20" s="3">
        <v>0</v>
      </c>
      <c r="U20" s="3">
        <v>0</v>
      </c>
    </row>
    <row r="21" spans="1:21" ht="12.6" customHeight="1" x14ac:dyDescent="0.2">
      <c r="A21" s="415"/>
      <c r="B21" s="288" t="s">
        <v>20</v>
      </c>
      <c r="C21" s="3">
        <v>16</v>
      </c>
      <c r="D21" s="3">
        <v>0</v>
      </c>
      <c r="E21" s="3">
        <v>0</v>
      </c>
      <c r="F21" s="3">
        <v>0</v>
      </c>
      <c r="G21" s="3">
        <v>0</v>
      </c>
      <c r="H21" s="3">
        <v>4</v>
      </c>
      <c r="I21" s="3">
        <v>1</v>
      </c>
      <c r="J21" s="3">
        <v>2</v>
      </c>
      <c r="K21" s="3">
        <v>1</v>
      </c>
      <c r="L21" s="3">
        <v>2</v>
      </c>
      <c r="M21" s="3">
        <v>3</v>
      </c>
      <c r="N21" s="3">
        <v>1</v>
      </c>
      <c r="O21" s="3">
        <v>0</v>
      </c>
      <c r="P21" s="3">
        <v>1</v>
      </c>
      <c r="Q21" s="3">
        <v>1</v>
      </c>
      <c r="R21" s="3">
        <v>0</v>
      </c>
      <c r="S21" s="3">
        <v>0</v>
      </c>
      <c r="T21" s="3">
        <v>0</v>
      </c>
      <c r="U21" s="3">
        <v>0</v>
      </c>
    </row>
    <row r="22" spans="1:21" ht="12.6" customHeight="1" x14ac:dyDescent="0.2">
      <c r="A22" s="415"/>
      <c r="B22" s="288" t="s">
        <v>21</v>
      </c>
      <c r="C22" s="3">
        <v>15</v>
      </c>
      <c r="D22" s="3">
        <v>0</v>
      </c>
      <c r="E22" s="3">
        <v>0</v>
      </c>
      <c r="F22" s="3">
        <v>1</v>
      </c>
      <c r="G22" s="3">
        <v>1</v>
      </c>
      <c r="H22" s="3">
        <v>0</v>
      </c>
      <c r="I22" s="3">
        <v>4</v>
      </c>
      <c r="J22" s="3">
        <v>2</v>
      </c>
      <c r="K22" s="3">
        <v>1</v>
      </c>
      <c r="L22" s="3">
        <v>3</v>
      </c>
      <c r="M22" s="3">
        <v>0</v>
      </c>
      <c r="N22" s="3">
        <v>3</v>
      </c>
      <c r="O22" s="3">
        <v>0</v>
      </c>
      <c r="P22" s="3">
        <v>0</v>
      </c>
      <c r="Q22" s="3">
        <v>0</v>
      </c>
      <c r="R22" s="3">
        <v>0</v>
      </c>
      <c r="S22" s="3">
        <v>0</v>
      </c>
      <c r="T22" s="3">
        <v>0</v>
      </c>
      <c r="U22" s="3">
        <v>0</v>
      </c>
    </row>
    <row r="23" spans="1:21" ht="12.6" customHeight="1" x14ac:dyDescent="0.2">
      <c r="A23" s="414" t="s">
        <v>407</v>
      </c>
      <c r="B23" s="287" t="s">
        <v>0</v>
      </c>
      <c r="C23" s="198">
        <v>1529</v>
      </c>
      <c r="D23" s="198">
        <v>6</v>
      </c>
      <c r="E23" s="198">
        <v>128</v>
      </c>
      <c r="F23" s="198">
        <v>713</v>
      </c>
      <c r="G23" s="198">
        <v>633</v>
      </c>
      <c r="H23" s="198">
        <v>16</v>
      </c>
      <c r="I23" s="198">
        <v>4</v>
      </c>
      <c r="J23" s="198">
        <v>4</v>
      </c>
      <c r="K23" s="198">
        <v>4</v>
      </c>
      <c r="L23" s="198">
        <v>8</v>
      </c>
      <c r="M23" s="198">
        <v>4</v>
      </c>
      <c r="N23" s="198">
        <v>2</v>
      </c>
      <c r="O23" s="198">
        <v>2</v>
      </c>
      <c r="P23" s="198">
        <v>2</v>
      </c>
      <c r="Q23" s="198">
        <v>1</v>
      </c>
      <c r="R23" s="198">
        <v>0</v>
      </c>
      <c r="S23" s="198">
        <v>0</v>
      </c>
      <c r="T23" s="198">
        <v>2</v>
      </c>
      <c r="U23" s="198">
        <v>0</v>
      </c>
    </row>
    <row r="24" spans="1:21" ht="12.6" customHeight="1" x14ac:dyDescent="0.2">
      <c r="A24" s="414"/>
      <c r="B24" s="287" t="s">
        <v>20</v>
      </c>
      <c r="C24" s="198">
        <v>790</v>
      </c>
      <c r="D24" s="198">
        <v>6</v>
      </c>
      <c r="E24" s="198">
        <v>95</v>
      </c>
      <c r="F24" s="198">
        <v>342</v>
      </c>
      <c r="G24" s="198">
        <v>322</v>
      </c>
      <c r="H24" s="198">
        <v>7</v>
      </c>
      <c r="I24" s="198">
        <v>3</v>
      </c>
      <c r="J24" s="198">
        <v>3</v>
      </c>
      <c r="K24" s="198">
        <v>3</v>
      </c>
      <c r="L24" s="198">
        <v>4</v>
      </c>
      <c r="M24" s="198">
        <v>0</v>
      </c>
      <c r="N24" s="198">
        <v>2</v>
      </c>
      <c r="O24" s="198">
        <v>0</v>
      </c>
      <c r="P24" s="198">
        <v>1</v>
      </c>
      <c r="Q24" s="198">
        <v>1</v>
      </c>
      <c r="R24" s="198">
        <v>0</v>
      </c>
      <c r="S24" s="198">
        <v>0</v>
      </c>
      <c r="T24" s="198">
        <v>1</v>
      </c>
      <c r="U24" s="198">
        <v>0</v>
      </c>
    </row>
    <row r="25" spans="1:21" ht="12.6" customHeight="1" x14ac:dyDescent="0.2">
      <c r="A25" s="414"/>
      <c r="B25" s="287" t="s">
        <v>21</v>
      </c>
      <c r="C25" s="198">
        <v>739</v>
      </c>
      <c r="D25" s="198">
        <v>0</v>
      </c>
      <c r="E25" s="198">
        <v>33</v>
      </c>
      <c r="F25" s="198">
        <v>371</v>
      </c>
      <c r="G25" s="198">
        <v>311</v>
      </c>
      <c r="H25" s="198">
        <v>9</v>
      </c>
      <c r="I25" s="198">
        <v>1</v>
      </c>
      <c r="J25" s="198">
        <v>1</v>
      </c>
      <c r="K25" s="198">
        <v>1</v>
      </c>
      <c r="L25" s="198">
        <v>4</v>
      </c>
      <c r="M25" s="198">
        <v>4</v>
      </c>
      <c r="N25" s="198">
        <v>0</v>
      </c>
      <c r="O25" s="198">
        <v>2</v>
      </c>
      <c r="P25" s="198">
        <v>1</v>
      </c>
      <c r="Q25" s="198">
        <v>0</v>
      </c>
      <c r="R25" s="198">
        <v>0</v>
      </c>
      <c r="S25" s="198">
        <v>0</v>
      </c>
      <c r="T25" s="198">
        <v>1</v>
      </c>
      <c r="U25" s="198">
        <v>0</v>
      </c>
    </row>
    <row r="26" spans="1:21" ht="12.6" customHeight="1" x14ac:dyDescent="0.2">
      <c r="A26" s="415" t="s">
        <v>429</v>
      </c>
      <c r="B26" s="2" t="s">
        <v>0</v>
      </c>
      <c r="C26" s="3">
        <v>80198</v>
      </c>
      <c r="D26" s="3">
        <v>554</v>
      </c>
      <c r="E26" s="3">
        <v>3683</v>
      </c>
      <c r="F26" s="3">
        <v>6655</v>
      </c>
      <c r="G26" s="3">
        <v>11437</v>
      </c>
      <c r="H26" s="3">
        <v>10906</v>
      </c>
      <c r="I26" s="3">
        <v>8788</v>
      </c>
      <c r="J26" s="3">
        <v>6991</v>
      </c>
      <c r="K26" s="3">
        <v>5532</v>
      </c>
      <c r="L26" s="3">
        <v>4758</v>
      </c>
      <c r="M26" s="3">
        <v>4674</v>
      </c>
      <c r="N26" s="3">
        <v>3908</v>
      </c>
      <c r="O26" s="3">
        <v>3274</v>
      </c>
      <c r="P26" s="3">
        <v>2485</v>
      </c>
      <c r="Q26" s="3">
        <v>1595</v>
      </c>
      <c r="R26" s="3">
        <v>1361</v>
      </c>
      <c r="S26" s="3">
        <v>1280</v>
      </c>
      <c r="T26" s="3">
        <v>1045</v>
      </c>
      <c r="U26" s="3">
        <v>1272</v>
      </c>
    </row>
    <row r="27" spans="1:21" ht="12.6" customHeight="1" x14ac:dyDescent="0.2">
      <c r="A27" s="415"/>
      <c r="B27" s="2" t="s">
        <v>20</v>
      </c>
      <c r="C27" s="3">
        <v>36903</v>
      </c>
      <c r="D27" s="3">
        <v>363</v>
      </c>
      <c r="E27" s="3">
        <v>2544</v>
      </c>
      <c r="F27" s="3">
        <v>3379</v>
      </c>
      <c r="G27" s="3">
        <v>4581</v>
      </c>
      <c r="H27" s="3">
        <v>4814</v>
      </c>
      <c r="I27" s="3">
        <v>4024</v>
      </c>
      <c r="J27" s="3">
        <v>2985</v>
      </c>
      <c r="K27" s="3">
        <v>2540</v>
      </c>
      <c r="L27" s="3">
        <v>2281</v>
      </c>
      <c r="M27" s="3">
        <v>2181</v>
      </c>
      <c r="N27" s="3">
        <v>1721</v>
      </c>
      <c r="O27" s="3">
        <v>1619</v>
      </c>
      <c r="P27" s="3">
        <v>1084</v>
      </c>
      <c r="Q27" s="3">
        <v>737</v>
      </c>
      <c r="R27" s="3">
        <v>621</v>
      </c>
      <c r="S27" s="3">
        <v>538</v>
      </c>
      <c r="T27" s="3">
        <v>414</v>
      </c>
      <c r="U27" s="3">
        <v>477</v>
      </c>
    </row>
    <row r="28" spans="1:21" ht="12.6" customHeight="1" x14ac:dyDescent="0.2">
      <c r="A28" s="415"/>
      <c r="B28" s="2" t="s">
        <v>21</v>
      </c>
      <c r="C28" s="3">
        <v>43295</v>
      </c>
      <c r="D28" s="3">
        <v>191</v>
      </c>
      <c r="E28" s="3">
        <v>1139</v>
      </c>
      <c r="F28" s="3">
        <v>3276</v>
      </c>
      <c r="G28" s="3">
        <v>6856</v>
      </c>
      <c r="H28" s="3">
        <v>6092</v>
      </c>
      <c r="I28" s="3">
        <v>4764</v>
      </c>
      <c r="J28" s="3">
        <v>4006</v>
      </c>
      <c r="K28" s="3">
        <v>2992</v>
      </c>
      <c r="L28" s="3">
        <v>2477</v>
      </c>
      <c r="M28" s="3">
        <v>2493</v>
      </c>
      <c r="N28" s="3">
        <v>2187</v>
      </c>
      <c r="O28" s="3">
        <v>1655</v>
      </c>
      <c r="P28" s="3">
        <v>1401</v>
      </c>
      <c r="Q28" s="3">
        <v>858</v>
      </c>
      <c r="R28" s="3">
        <v>740</v>
      </c>
      <c r="S28" s="3">
        <v>742</v>
      </c>
      <c r="T28" s="3">
        <v>631</v>
      </c>
      <c r="U28" s="3">
        <v>795</v>
      </c>
    </row>
    <row r="29" spans="1:21" ht="12.6" customHeight="1" x14ac:dyDescent="0.2">
      <c r="A29" s="414" t="s">
        <v>430</v>
      </c>
      <c r="B29" s="287" t="s">
        <v>0</v>
      </c>
      <c r="C29" s="198">
        <v>8207</v>
      </c>
      <c r="D29" s="198">
        <v>0</v>
      </c>
      <c r="E29" s="198">
        <v>0</v>
      </c>
      <c r="F29" s="198">
        <v>139</v>
      </c>
      <c r="G29" s="198">
        <v>730</v>
      </c>
      <c r="H29" s="198">
        <v>1321</v>
      </c>
      <c r="I29" s="198">
        <v>1628</v>
      </c>
      <c r="J29" s="198">
        <v>1320</v>
      </c>
      <c r="K29" s="198">
        <v>976</v>
      </c>
      <c r="L29" s="198">
        <v>735</v>
      </c>
      <c r="M29" s="198">
        <v>519</v>
      </c>
      <c r="N29" s="198">
        <v>422</v>
      </c>
      <c r="O29" s="198">
        <v>225</v>
      </c>
      <c r="P29" s="198">
        <v>106</v>
      </c>
      <c r="Q29" s="198">
        <v>44</v>
      </c>
      <c r="R29" s="198">
        <v>25</v>
      </c>
      <c r="S29" s="198">
        <v>12</v>
      </c>
      <c r="T29" s="198">
        <v>4</v>
      </c>
      <c r="U29" s="198">
        <v>1</v>
      </c>
    </row>
    <row r="30" spans="1:21" ht="12.6" customHeight="1" x14ac:dyDescent="0.2">
      <c r="A30" s="414"/>
      <c r="B30" s="287" t="s">
        <v>20</v>
      </c>
      <c r="C30" s="198">
        <v>6891</v>
      </c>
      <c r="D30" s="198">
        <v>0</v>
      </c>
      <c r="E30" s="198">
        <v>0</v>
      </c>
      <c r="F30" s="198">
        <v>113</v>
      </c>
      <c r="G30" s="198">
        <v>586</v>
      </c>
      <c r="H30" s="198">
        <v>1096</v>
      </c>
      <c r="I30" s="198">
        <v>1390</v>
      </c>
      <c r="J30" s="198">
        <v>1105</v>
      </c>
      <c r="K30" s="198">
        <v>810</v>
      </c>
      <c r="L30" s="198">
        <v>614</v>
      </c>
      <c r="M30" s="198">
        <v>459</v>
      </c>
      <c r="N30" s="198">
        <v>349</v>
      </c>
      <c r="O30" s="198">
        <v>194</v>
      </c>
      <c r="P30" s="198">
        <v>95</v>
      </c>
      <c r="Q30" s="198">
        <v>43</v>
      </c>
      <c r="R30" s="198">
        <v>22</v>
      </c>
      <c r="S30" s="198">
        <v>10</v>
      </c>
      <c r="T30" s="198">
        <v>4</v>
      </c>
      <c r="U30" s="198">
        <v>1</v>
      </c>
    </row>
    <row r="31" spans="1:21" ht="12.6" customHeight="1" x14ac:dyDescent="0.2">
      <c r="A31" s="414"/>
      <c r="B31" s="287" t="s">
        <v>21</v>
      </c>
      <c r="C31" s="198">
        <v>1316</v>
      </c>
      <c r="D31" s="198">
        <v>0</v>
      </c>
      <c r="E31" s="198">
        <v>0</v>
      </c>
      <c r="F31" s="198">
        <v>26</v>
      </c>
      <c r="G31" s="198">
        <v>144</v>
      </c>
      <c r="H31" s="198">
        <v>225</v>
      </c>
      <c r="I31" s="198">
        <v>238</v>
      </c>
      <c r="J31" s="198">
        <v>215</v>
      </c>
      <c r="K31" s="198">
        <v>166</v>
      </c>
      <c r="L31" s="198">
        <v>121</v>
      </c>
      <c r="M31" s="198">
        <v>60</v>
      </c>
      <c r="N31" s="198">
        <v>73</v>
      </c>
      <c r="O31" s="198">
        <v>31</v>
      </c>
      <c r="P31" s="198">
        <v>11</v>
      </c>
      <c r="Q31" s="198">
        <v>1</v>
      </c>
      <c r="R31" s="198">
        <v>3</v>
      </c>
      <c r="S31" s="198">
        <v>2</v>
      </c>
      <c r="T31" s="198">
        <v>0</v>
      </c>
      <c r="U31" s="198">
        <v>0</v>
      </c>
    </row>
    <row r="32" spans="1:21" ht="12.6" customHeight="1" x14ac:dyDescent="0.2">
      <c r="A32" s="415" t="s">
        <v>22</v>
      </c>
      <c r="B32" s="2" t="s">
        <v>0</v>
      </c>
      <c r="C32" s="3">
        <v>1996</v>
      </c>
      <c r="D32" s="3">
        <v>4</v>
      </c>
      <c r="E32" s="3">
        <v>108</v>
      </c>
      <c r="F32" s="3">
        <v>299</v>
      </c>
      <c r="G32" s="3">
        <v>388</v>
      </c>
      <c r="H32" s="3">
        <v>258</v>
      </c>
      <c r="I32" s="3">
        <v>231</v>
      </c>
      <c r="J32" s="3">
        <v>172</v>
      </c>
      <c r="K32" s="3">
        <v>132</v>
      </c>
      <c r="L32" s="3">
        <v>101</v>
      </c>
      <c r="M32" s="3">
        <v>114</v>
      </c>
      <c r="N32" s="3">
        <v>61</v>
      </c>
      <c r="O32" s="3">
        <v>66</v>
      </c>
      <c r="P32" s="3">
        <v>38</v>
      </c>
      <c r="Q32" s="3">
        <v>18</v>
      </c>
      <c r="R32" s="3">
        <v>1</v>
      </c>
      <c r="S32" s="3">
        <v>5</v>
      </c>
      <c r="T32" s="3">
        <v>0</v>
      </c>
      <c r="U32" s="3">
        <v>0</v>
      </c>
    </row>
    <row r="33" spans="1:21" ht="12.6" customHeight="1" x14ac:dyDescent="0.2">
      <c r="A33" s="415"/>
      <c r="B33" s="2" t="s">
        <v>20</v>
      </c>
      <c r="C33" s="3">
        <v>948</v>
      </c>
      <c r="D33" s="3">
        <v>4</v>
      </c>
      <c r="E33" s="3">
        <v>75</v>
      </c>
      <c r="F33" s="3">
        <v>114</v>
      </c>
      <c r="G33" s="3">
        <v>176</v>
      </c>
      <c r="H33" s="3">
        <v>113</v>
      </c>
      <c r="I33" s="3">
        <v>120</v>
      </c>
      <c r="J33" s="3">
        <v>75</v>
      </c>
      <c r="K33" s="3">
        <v>71</v>
      </c>
      <c r="L33" s="3">
        <v>53</v>
      </c>
      <c r="M33" s="3">
        <v>57</v>
      </c>
      <c r="N33" s="3">
        <v>27</v>
      </c>
      <c r="O33" s="3">
        <v>28</v>
      </c>
      <c r="P33" s="3">
        <v>23</v>
      </c>
      <c r="Q33" s="3">
        <v>9</v>
      </c>
      <c r="R33" s="3">
        <v>0</v>
      </c>
      <c r="S33" s="3">
        <v>3</v>
      </c>
      <c r="T33" s="3">
        <v>0</v>
      </c>
      <c r="U33" s="3">
        <v>0</v>
      </c>
    </row>
    <row r="34" spans="1:21" ht="12.6" customHeight="1" x14ac:dyDescent="0.2">
      <c r="A34" s="415"/>
      <c r="B34" s="2" t="s">
        <v>21</v>
      </c>
      <c r="C34" s="3">
        <v>1048</v>
      </c>
      <c r="D34" s="3">
        <v>0</v>
      </c>
      <c r="E34" s="3">
        <v>33</v>
      </c>
      <c r="F34" s="3">
        <v>185</v>
      </c>
      <c r="G34" s="3">
        <v>212</v>
      </c>
      <c r="H34" s="3">
        <v>145</v>
      </c>
      <c r="I34" s="3">
        <v>111</v>
      </c>
      <c r="J34" s="3">
        <v>97</v>
      </c>
      <c r="K34" s="3">
        <v>61</v>
      </c>
      <c r="L34" s="3">
        <v>48</v>
      </c>
      <c r="M34" s="3">
        <v>57</v>
      </c>
      <c r="N34" s="3">
        <v>34</v>
      </c>
      <c r="O34" s="3">
        <v>38</v>
      </c>
      <c r="P34" s="3">
        <v>15</v>
      </c>
      <c r="Q34" s="3">
        <v>9</v>
      </c>
      <c r="R34" s="3">
        <v>1</v>
      </c>
      <c r="S34" s="3">
        <v>2</v>
      </c>
      <c r="T34" s="3">
        <v>0</v>
      </c>
      <c r="U34" s="3">
        <v>0</v>
      </c>
    </row>
    <row r="35" spans="1:21" ht="12.6" customHeight="1" x14ac:dyDescent="0.2">
      <c r="A35" s="414" t="s">
        <v>431</v>
      </c>
      <c r="B35" s="287" t="s">
        <v>0</v>
      </c>
      <c r="C35" s="198">
        <v>170</v>
      </c>
      <c r="D35" s="198">
        <v>0</v>
      </c>
      <c r="E35" s="198">
        <v>1</v>
      </c>
      <c r="F35" s="198">
        <v>2</v>
      </c>
      <c r="G35" s="198">
        <v>7</v>
      </c>
      <c r="H35" s="198">
        <v>17</v>
      </c>
      <c r="I35" s="198">
        <v>41</v>
      </c>
      <c r="J35" s="198">
        <v>26</v>
      </c>
      <c r="K35" s="198">
        <v>24</v>
      </c>
      <c r="L35" s="198">
        <v>4</v>
      </c>
      <c r="M35" s="198">
        <v>14</v>
      </c>
      <c r="N35" s="198">
        <v>9</v>
      </c>
      <c r="O35" s="198">
        <v>19</v>
      </c>
      <c r="P35" s="198">
        <v>4</v>
      </c>
      <c r="Q35" s="198">
        <v>1</v>
      </c>
      <c r="R35" s="198">
        <v>0</v>
      </c>
      <c r="S35" s="198">
        <v>0</v>
      </c>
      <c r="T35" s="198">
        <v>0</v>
      </c>
      <c r="U35" s="198">
        <v>1</v>
      </c>
    </row>
    <row r="36" spans="1:21" ht="12.6" customHeight="1" x14ac:dyDescent="0.2">
      <c r="A36" s="414"/>
      <c r="B36" s="287" t="s">
        <v>20</v>
      </c>
      <c r="C36" s="198">
        <v>107</v>
      </c>
      <c r="D36" s="198">
        <v>0</v>
      </c>
      <c r="E36" s="198">
        <v>0</v>
      </c>
      <c r="F36" s="198">
        <v>1</v>
      </c>
      <c r="G36" s="198">
        <v>6</v>
      </c>
      <c r="H36" s="198">
        <v>11</v>
      </c>
      <c r="I36" s="198">
        <v>28</v>
      </c>
      <c r="J36" s="198">
        <v>17</v>
      </c>
      <c r="K36" s="198">
        <v>14</v>
      </c>
      <c r="L36" s="198">
        <v>3</v>
      </c>
      <c r="M36" s="198">
        <v>4</v>
      </c>
      <c r="N36" s="198">
        <v>5</v>
      </c>
      <c r="O36" s="198">
        <v>14</v>
      </c>
      <c r="P36" s="198">
        <v>3</v>
      </c>
      <c r="Q36" s="198">
        <v>1</v>
      </c>
      <c r="R36" s="198">
        <v>0</v>
      </c>
      <c r="S36" s="198">
        <v>0</v>
      </c>
      <c r="T36" s="198">
        <v>0</v>
      </c>
      <c r="U36" s="198">
        <v>0</v>
      </c>
    </row>
    <row r="37" spans="1:21" ht="12.6" customHeight="1" x14ac:dyDescent="0.2">
      <c r="A37" s="414"/>
      <c r="B37" s="287" t="s">
        <v>21</v>
      </c>
      <c r="C37" s="198">
        <v>63</v>
      </c>
      <c r="D37" s="198">
        <v>0</v>
      </c>
      <c r="E37" s="198">
        <v>1</v>
      </c>
      <c r="F37" s="198">
        <v>1</v>
      </c>
      <c r="G37" s="198">
        <v>1</v>
      </c>
      <c r="H37" s="198">
        <v>6</v>
      </c>
      <c r="I37" s="198">
        <v>13</v>
      </c>
      <c r="J37" s="198">
        <v>9</v>
      </c>
      <c r="K37" s="198">
        <v>10</v>
      </c>
      <c r="L37" s="198">
        <v>1</v>
      </c>
      <c r="M37" s="198">
        <v>10</v>
      </c>
      <c r="N37" s="198">
        <v>4</v>
      </c>
      <c r="O37" s="198">
        <v>5</v>
      </c>
      <c r="P37" s="198">
        <v>1</v>
      </c>
      <c r="Q37" s="198">
        <v>0</v>
      </c>
      <c r="R37" s="198">
        <v>0</v>
      </c>
      <c r="S37" s="198">
        <v>0</v>
      </c>
      <c r="T37" s="198">
        <v>0</v>
      </c>
      <c r="U37" s="198">
        <v>1</v>
      </c>
    </row>
    <row r="38" spans="1:21" ht="12.6" customHeight="1" x14ac:dyDescent="0.2">
      <c r="A38" s="451" t="s">
        <v>854</v>
      </c>
      <c r="B38" s="2" t="s">
        <v>0</v>
      </c>
      <c r="C38" s="3">
        <v>701</v>
      </c>
      <c r="D38" s="3">
        <v>1</v>
      </c>
      <c r="E38" s="3">
        <v>4</v>
      </c>
      <c r="F38" s="3">
        <v>22</v>
      </c>
      <c r="G38" s="3">
        <v>48</v>
      </c>
      <c r="H38" s="3">
        <v>38</v>
      </c>
      <c r="I38" s="3">
        <v>40</v>
      </c>
      <c r="J38" s="3">
        <v>44</v>
      </c>
      <c r="K38" s="3">
        <v>32</v>
      </c>
      <c r="L38" s="3">
        <v>21</v>
      </c>
      <c r="M38" s="3">
        <v>41</v>
      </c>
      <c r="N38" s="3">
        <v>41</v>
      </c>
      <c r="O38" s="3">
        <v>33</v>
      </c>
      <c r="P38" s="3">
        <v>31</v>
      </c>
      <c r="Q38" s="3">
        <v>35</v>
      </c>
      <c r="R38" s="3">
        <v>35</v>
      </c>
      <c r="S38" s="3">
        <v>60</v>
      </c>
      <c r="T38" s="3">
        <v>88</v>
      </c>
      <c r="U38" s="3">
        <v>87</v>
      </c>
    </row>
    <row r="39" spans="1:21" ht="12.6" customHeight="1" x14ac:dyDescent="0.2">
      <c r="A39" s="415"/>
      <c r="B39" s="2" t="s">
        <v>20</v>
      </c>
      <c r="C39" s="3">
        <v>328</v>
      </c>
      <c r="D39" s="3">
        <v>1</v>
      </c>
      <c r="E39" s="3">
        <v>2</v>
      </c>
      <c r="F39" s="3">
        <v>11</v>
      </c>
      <c r="G39" s="3">
        <v>22</v>
      </c>
      <c r="H39" s="3">
        <v>20</v>
      </c>
      <c r="I39" s="3">
        <v>14</v>
      </c>
      <c r="J39" s="3">
        <v>19</v>
      </c>
      <c r="K39" s="3">
        <v>22</v>
      </c>
      <c r="L39" s="3">
        <v>11</v>
      </c>
      <c r="M39" s="3">
        <v>25</v>
      </c>
      <c r="N39" s="3">
        <v>26</v>
      </c>
      <c r="O39" s="3">
        <v>15</v>
      </c>
      <c r="P39" s="3">
        <v>12</v>
      </c>
      <c r="Q39" s="3">
        <v>15</v>
      </c>
      <c r="R39" s="3">
        <v>14</v>
      </c>
      <c r="S39" s="3">
        <v>28</v>
      </c>
      <c r="T39" s="3">
        <v>33</v>
      </c>
      <c r="U39" s="3">
        <v>38</v>
      </c>
    </row>
    <row r="40" spans="1:21" ht="12.6" customHeight="1" x14ac:dyDescent="0.2">
      <c r="A40" s="415"/>
      <c r="B40" s="2" t="s">
        <v>21</v>
      </c>
      <c r="C40" s="3">
        <v>373</v>
      </c>
      <c r="D40" s="3">
        <v>0</v>
      </c>
      <c r="E40" s="3">
        <v>2</v>
      </c>
      <c r="F40" s="3">
        <v>11</v>
      </c>
      <c r="G40" s="3">
        <v>26</v>
      </c>
      <c r="H40" s="3">
        <v>18</v>
      </c>
      <c r="I40" s="3">
        <v>26</v>
      </c>
      <c r="J40" s="3">
        <v>25</v>
      </c>
      <c r="K40" s="3">
        <v>10</v>
      </c>
      <c r="L40" s="3">
        <v>10</v>
      </c>
      <c r="M40" s="3">
        <v>16</v>
      </c>
      <c r="N40" s="3">
        <v>15</v>
      </c>
      <c r="O40" s="3">
        <v>18</v>
      </c>
      <c r="P40" s="3">
        <v>19</v>
      </c>
      <c r="Q40" s="3">
        <v>20</v>
      </c>
      <c r="R40" s="3">
        <v>21</v>
      </c>
      <c r="S40" s="3">
        <v>32</v>
      </c>
      <c r="T40" s="3">
        <v>55</v>
      </c>
      <c r="U40" s="3">
        <v>49</v>
      </c>
    </row>
    <row r="41" spans="1:21" ht="12.6" customHeight="1" x14ac:dyDescent="0.2">
      <c r="A41" s="414" t="s">
        <v>432</v>
      </c>
      <c r="B41" s="287" t="s">
        <v>0</v>
      </c>
      <c r="C41" s="198">
        <v>5330</v>
      </c>
      <c r="D41" s="355">
        <v>25</v>
      </c>
      <c r="E41" s="198">
        <v>147</v>
      </c>
      <c r="F41" s="198">
        <v>316</v>
      </c>
      <c r="G41" s="198">
        <v>715</v>
      </c>
      <c r="H41" s="198">
        <v>586</v>
      </c>
      <c r="I41" s="198">
        <v>544</v>
      </c>
      <c r="J41" s="198">
        <v>375</v>
      </c>
      <c r="K41" s="198">
        <v>376</v>
      </c>
      <c r="L41" s="198">
        <v>286</v>
      </c>
      <c r="M41" s="198">
        <v>379</v>
      </c>
      <c r="N41" s="198">
        <v>322</v>
      </c>
      <c r="O41" s="198">
        <v>315</v>
      </c>
      <c r="P41" s="198">
        <v>274</v>
      </c>
      <c r="Q41" s="198">
        <v>166</v>
      </c>
      <c r="R41" s="198">
        <v>157</v>
      </c>
      <c r="S41" s="198">
        <v>128</v>
      </c>
      <c r="T41" s="198">
        <v>105</v>
      </c>
      <c r="U41" s="198">
        <v>114</v>
      </c>
    </row>
    <row r="42" spans="1:21" ht="12.6" customHeight="1" x14ac:dyDescent="0.2">
      <c r="A42" s="414"/>
      <c r="B42" s="287" t="s">
        <v>20</v>
      </c>
      <c r="C42" s="198">
        <v>2322</v>
      </c>
      <c r="D42" s="198">
        <v>13</v>
      </c>
      <c r="E42" s="198">
        <v>102</v>
      </c>
      <c r="F42" s="198">
        <v>147</v>
      </c>
      <c r="G42" s="198">
        <v>247</v>
      </c>
      <c r="H42" s="198">
        <v>223</v>
      </c>
      <c r="I42" s="198">
        <v>235</v>
      </c>
      <c r="J42" s="198">
        <v>164</v>
      </c>
      <c r="K42" s="198">
        <v>168</v>
      </c>
      <c r="L42" s="198">
        <v>130</v>
      </c>
      <c r="M42" s="198">
        <v>187</v>
      </c>
      <c r="N42" s="198">
        <v>124</v>
      </c>
      <c r="O42" s="198">
        <v>158</v>
      </c>
      <c r="P42" s="198">
        <v>128</v>
      </c>
      <c r="Q42" s="198">
        <v>88</v>
      </c>
      <c r="R42" s="198">
        <v>73</v>
      </c>
      <c r="S42" s="198">
        <v>53</v>
      </c>
      <c r="T42" s="198">
        <v>41</v>
      </c>
      <c r="U42" s="198">
        <v>41</v>
      </c>
    </row>
    <row r="43" spans="1:21" ht="12.6" customHeight="1" x14ac:dyDescent="0.2">
      <c r="A43" s="414"/>
      <c r="B43" s="287" t="s">
        <v>21</v>
      </c>
      <c r="C43" s="198">
        <v>3008</v>
      </c>
      <c r="D43" s="198">
        <v>12</v>
      </c>
      <c r="E43" s="198">
        <v>45</v>
      </c>
      <c r="F43" s="198">
        <v>169</v>
      </c>
      <c r="G43" s="198">
        <v>468</v>
      </c>
      <c r="H43" s="198">
        <v>363</v>
      </c>
      <c r="I43" s="198">
        <v>309</v>
      </c>
      <c r="J43" s="198">
        <v>211</v>
      </c>
      <c r="K43" s="198">
        <v>208</v>
      </c>
      <c r="L43" s="198">
        <v>156</v>
      </c>
      <c r="M43" s="198">
        <v>192</v>
      </c>
      <c r="N43" s="198">
        <v>198</v>
      </c>
      <c r="O43" s="198">
        <v>157</v>
      </c>
      <c r="P43" s="198">
        <v>146</v>
      </c>
      <c r="Q43" s="198">
        <v>78</v>
      </c>
      <c r="R43" s="198">
        <v>84</v>
      </c>
      <c r="S43" s="198">
        <v>75</v>
      </c>
      <c r="T43" s="198">
        <v>64</v>
      </c>
      <c r="U43" s="198">
        <v>73</v>
      </c>
    </row>
    <row r="44" spans="1:21" ht="12.6" customHeight="1" x14ac:dyDescent="0.2">
      <c r="A44" s="415" t="s">
        <v>433</v>
      </c>
      <c r="B44" s="2" t="s">
        <v>0</v>
      </c>
      <c r="C44" s="3">
        <v>127833</v>
      </c>
      <c r="D44" s="3">
        <v>599</v>
      </c>
      <c r="E44" s="3">
        <v>2965</v>
      </c>
      <c r="F44" s="3">
        <v>7811</v>
      </c>
      <c r="G44" s="3">
        <v>14906</v>
      </c>
      <c r="H44" s="3">
        <v>15213</v>
      </c>
      <c r="I44" s="3">
        <v>15147</v>
      </c>
      <c r="J44" s="3">
        <v>12984</v>
      </c>
      <c r="K44" s="3">
        <v>10510</v>
      </c>
      <c r="L44" s="3">
        <v>10672</v>
      </c>
      <c r="M44" s="3">
        <v>9808</v>
      </c>
      <c r="N44" s="3">
        <v>8576</v>
      </c>
      <c r="O44" s="3">
        <v>6446</v>
      </c>
      <c r="P44" s="3">
        <v>4919</v>
      </c>
      <c r="Q44" s="3">
        <v>2444</v>
      </c>
      <c r="R44" s="3">
        <v>1820</v>
      </c>
      <c r="S44" s="3">
        <v>1112</v>
      </c>
      <c r="T44" s="3">
        <v>967</v>
      </c>
      <c r="U44" s="3">
        <v>934</v>
      </c>
    </row>
    <row r="45" spans="1:21" ht="12.6" customHeight="1" x14ac:dyDescent="0.2">
      <c r="A45" s="415"/>
      <c r="B45" s="2" t="s">
        <v>20</v>
      </c>
      <c r="C45" s="3">
        <v>64148</v>
      </c>
      <c r="D45" s="3">
        <v>376</v>
      </c>
      <c r="E45" s="3">
        <v>2037</v>
      </c>
      <c r="F45" s="3">
        <v>3625</v>
      </c>
      <c r="G45" s="3">
        <v>6766</v>
      </c>
      <c r="H45" s="3">
        <v>8053</v>
      </c>
      <c r="I45" s="3">
        <v>8138</v>
      </c>
      <c r="J45" s="3">
        <v>6702</v>
      </c>
      <c r="K45" s="3">
        <v>5783</v>
      </c>
      <c r="L45" s="3">
        <v>5163</v>
      </c>
      <c r="M45" s="3">
        <v>4737</v>
      </c>
      <c r="N45" s="3">
        <v>4032</v>
      </c>
      <c r="O45" s="3">
        <v>2902</v>
      </c>
      <c r="P45" s="3">
        <v>2559</v>
      </c>
      <c r="Q45" s="3">
        <v>1148</v>
      </c>
      <c r="R45" s="3">
        <v>838</v>
      </c>
      <c r="S45" s="3">
        <v>489</v>
      </c>
      <c r="T45" s="3">
        <v>434</v>
      </c>
      <c r="U45" s="3">
        <v>366</v>
      </c>
    </row>
    <row r="46" spans="1:21" ht="12.6" customHeight="1" x14ac:dyDescent="0.2">
      <c r="A46" s="415"/>
      <c r="B46" s="2" t="s">
        <v>21</v>
      </c>
      <c r="C46" s="3">
        <v>63685</v>
      </c>
      <c r="D46" s="3">
        <v>223</v>
      </c>
      <c r="E46" s="3">
        <v>928</v>
      </c>
      <c r="F46" s="3">
        <v>4186</v>
      </c>
      <c r="G46" s="3">
        <v>8140</v>
      </c>
      <c r="H46" s="3">
        <v>7160</v>
      </c>
      <c r="I46" s="3">
        <v>7009</v>
      </c>
      <c r="J46" s="3">
        <v>6282</v>
      </c>
      <c r="K46" s="3">
        <v>4727</v>
      </c>
      <c r="L46" s="3">
        <v>5509</v>
      </c>
      <c r="M46" s="3">
        <v>5071</v>
      </c>
      <c r="N46" s="3">
        <v>4544</v>
      </c>
      <c r="O46" s="3">
        <v>3544</v>
      </c>
      <c r="P46" s="3">
        <v>2360</v>
      </c>
      <c r="Q46" s="3">
        <v>1296</v>
      </c>
      <c r="R46" s="3">
        <v>982</v>
      </c>
      <c r="S46" s="3">
        <v>623</v>
      </c>
      <c r="T46" s="3">
        <v>533</v>
      </c>
      <c r="U46" s="3">
        <v>568</v>
      </c>
    </row>
    <row r="47" spans="1:21" ht="12.6" customHeight="1" x14ac:dyDescent="0.2">
      <c r="A47" s="414" t="s">
        <v>434</v>
      </c>
      <c r="B47" s="287" t="s">
        <v>0</v>
      </c>
      <c r="C47" s="198">
        <v>2292</v>
      </c>
      <c r="D47" s="198">
        <v>1</v>
      </c>
      <c r="E47" s="198">
        <v>21</v>
      </c>
      <c r="F47" s="198">
        <v>54</v>
      </c>
      <c r="G47" s="198">
        <v>221</v>
      </c>
      <c r="H47" s="198">
        <v>294</v>
      </c>
      <c r="I47" s="198">
        <v>346</v>
      </c>
      <c r="J47" s="198">
        <v>208</v>
      </c>
      <c r="K47" s="198">
        <v>173</v>
      </c>
      <c r="L47" s="198">
        <v>175</v>
      </c>
      <c r="M47" s="198">
        <v>203</v>
      </c>
      <c r="N47" s="198">
        <v>133</v>
      </c>
      <c r="O47" s="198">
        <v>104</v>
      </c>
      <c r="P47" s="198">
        <v>95</v>
      </c>
      <c r="Q47" s="198">
        <v>77</v>
      </c>
      <c r="R47" s="198">
        <v>62</v>
      </c>
      <c r="S47" s="198">
        <v>62</v>
      </c>
      <c r="T47" s="198">
        <v>40</v>
      </c>
      <c r="U47" s="198">
        <v>23</v>
      </c>
    </row>
    <row r="48" spans="1:21" ht="12.6" customHeight="1" x14ac:dyDescent="0.2">
      <c r="A48" s="414"/>
      <c r="B48" s="287" t="s">
        <v>20</v>
      </c>
      <c r="C48" s="198">
        <v>1105</v>
      </c>
      <c r="D48" s="198">
        <v>0</v>
      </c>
      <c r="E48" s="198">
        <v>16</v>
      </c>
      <c r="F48" s="198">
        <v>19</v>
      </c>
      <c r="G48" s="198">
        <v>96</v>
      </c>
      <c r="H48" s="198">
        <v>158</v>
      </c>
      <c r="I48" s="198">
        <v>168</v>
      </c>
      <c r="J48" s="198">
        <v>89</v>
      </c>
      <c r="K48" s="198">
        <v>109</v>
      </c>
      <c r="L48" s="198">
        <v>99</v>
      </c>
      <c r="M48" s="198">
        <v>100</v>
      </c>
      <c r="N48" s="198">
        <v>55</v>
      </c>
      <c r="O48" s="198">
        <v>45</v>
      </c>
      <c r="P48" s="198">
        <v>36</v>
      </c>
      <c r="Q48" s="198">
        <v>32</v>
      </c>
      <c r="R48" s="198">
        <v>26</v>
      </c>
      <c r="S48" s="198">
        <v>29</v>
      </c>
      <c r="T48" s="198">
        <v>17</v>
      </c>
      <c r="U48" s="198">
        <v>11</v>
      </c>
    </row>
    <row r="49" spans="1:21" ht="12.6" customHeight="1" x14ac:dyDescent="0.2">
      <c r="A49" s="414"/>
      <c r="B49" s="287" t="s">
        <v>21</v>
      </c>
      <c r="C49" s="198">
        <v>1187</v>
      </c>
      <c r="D49" s="198">
        <v>1</v>
      </c>
      <c r="E49" s="198">
        <v>5</v>
      </c>
      <c r="F49" s="198">
        <v>35</v>
      </c>
      <c r="G49" s="198">
        <v>125</v>
      </c>
      <c r="H49" s="198">
        <v>136</v>
      </c>
      <c r="I49" s="198">
        <v>178</v>
      </c>
      <c r="J49" s="198">
        <v>119</v>
      </c>
      <c r="K49" s="198">
        <v>64</v>
      </c>
      <c r="L49" s="198">
        <v>76</v>
      </c>
      <c r="M49" s="198">
        <v>103</v>
      </c>
      <c r="N49" s="198">
        <v>78</v>
      </c>
      <c r="O49" s="198">
        <v>59</v>
      </c>
      <c r="P49" s="198">
        <v>59</v>
      </c>
      <c r="Q49" s="198">
        <v>45</v>
      </c>
      <c r="R49" s="198">
        <v>36</v>
      </c>
      <c r="S49" s="198">
        <v>33</v>
      </c>
      <c r="T49" s="198">
        <v>23</v>
      </c>
      <c r="U49" s="198">
        <v>12</v>
      </c>
    </row>
    <row r="50" spans="1:21" ht="12.6" customHeight="1" x14ac:dyDescent="0.2">
      <c r="A50" s="415" t="s">
        <v>25</v>
      </c>
      <c r="B50" s="2" t="s">
        <v>0</v>
      </c>
      <c r="C50" s="3">
        <v>31272</v>
      </c>
      <c r="D50" s="3">
        <v>104</v>
      </c>
      <c r="E50" s="3">
        <v>594</v>
      </c>
      <c r="F50" s="3">
        <v>1649</v>
      </c>
      <c r="G50" s="3">
        <v>3559</v>
      </c>
      <c r="H50" s="3">
        <v>3835</v>
      </c>
      <c r="I50" s="3">
        <v>4161</v>
      </c>
      <c r="J50" s="3">
        <v>3633</v>
      </c>
      <c r="K50" s="3">
        <v>2758</v>
      </c>
      <c r="L50" s="3">
        <v>2493</v>
      </c>
      <c r="M50" s="3">
        <v>2320</v>
      </c>
      <c r="N50" s="3">
        <v>1827</v>
      </c>
      <c r="O50" s="3">
        <v>1415</v>
      </c>
      <c r="P50" s="3">
        <v>923</v>
      </c>
      <c r="Q50" s="3">
        <v>671</v>
      </c>
      <c r="R50" s="3">
        <v>497</v>
      </c>
      <c r="S50" s="3">
        <v>323</v>
      </c>
      <c r="T50" s="3">
        <v>258</v>
      </c>
      <c r="U50" s="3">
        <v>252</v>
      </c>
    </row>
    <row r="51" spans="1:21" ht="12.6" customHeight="1" x14ac:dyDescent="0.2">
      <c r="A51" s="415"/>
      <c r="B51" s="2" t="s">
        <v>20</v>
      </c>
      <c r="C51" s="3">
        <v>17593</v>
      </c>
      <c r="D51" s="3">
        <v>64</v>
      </c>
      <c r="E51" s="3">
        <v>391</v>
      </c>
      <c r="F51" s="3">
        <v>820</v>
      </c>
      <c r="G51" s="3">
        <v>1850</v>
      </c>
      <c r="H51" s="3">
        <v>2236</v>
      </c>
      <c r="I51" s="3">
        <v>2435</v>
      </c>
      <c r="J51" s="3">
        <v>2072</v>
      </c>
      <c r="K51" s="3">
        <v>1650</v>
      </c>
      <c r="L51" s="3">
        <v>1518</v>
      </c>
      <c r="M51" s="3">
        <v>1388</v>
      </c>
      <c r="N51" s="3">
        <v>1007</v>
      </c>
      <c r="O51" s="3">
        <v>751</v>
      </c>
      <c r="P51" s="3">
        <v>486</v>
      </c>
      <c r="Q51" s="3">
        <v>354</v>
      </c>
      <c r="R51" s="3">
        <v>195</v>
      </c>
      <c r="S51" s="3">
        <v>152</v>
      </c>
      <c r="T51" s="3">
        <v>134</v>
      </c>
      <c r="U51" s="3">
        <v>90</v>
      </c>
    </row>
    <row r="52" spans="1:21" ht="12.6" customHeight="1" x14ac:dyDescent="0.2">
      <c r="A52" s="415"/>
      <c r="B52" s="2" t="s">
        <v>21</v>
      </c>
      <c r="C52" s="3">
        <v>13679</v>
      </c>
      <c r="D52" s="3">
        <v>40</v>
      </c>
      <c r="E52" s="3">
        <v>203</v>
      </c>
      <c r="F52" s="3">
        <v>829</v>
      </c>
      <c r="G52" s="3">
        <v>1709</v>
      </c>
      <c r="H52" s="3">
        <v>1599</v>
      </c>
      <c r="I52" s="3">
        <v>1726</v>
      </c>
      <c r="J52" s="3">
        <v>1561</v>
      </c>
      <c r="K52" s="3">
        <v>1108</v>
      </c>
      <c r="L52" s="3">
        <v>975</v>
      </c>
      <c r="M52" s="3">
        <v>932</v>
      </c>
      <c r="N52" s="3">
        <v>820</v>
      </c>
      <c r="O52" s="3">
        <v>664</v>
      </c>
      <c r="P52" s="3">
        <v>437</v>
      </c>
      <c r="Q52" s="3">
        <v>317</v>
      </c>
      <c r="R52" s="3">
        <v>302</v>
      </c>
      <c r="S52" s="3">
        <v>171</v>
      </c>
      <c r="T52" s="3">
        <v>124</v>
      </c>
      <c r="U52" s="3">
        <v>162</v>
      </c>
    </row>
    <row r="53" spans="1:21" ht="12.6" customHeight="1" x14ac:dyDescent="0.2">
      <c r="A53" s="414" t="s">
        <v>435</v>
      </c>
      <c r="B53" s="287" t="s">
        <v>0</v>
      </c>
      <c r="C53" s="198">
        <v>557</v>
      </c>
      <c r="D53" s="198">
        <v>64</v>
      </c>
      <c r="E53" s="198">
        <v>240</v>
      </c>
      <c r="F53" s="198">
        <v>190</v>
      </c>
      <c r="G53" s="198">
        <v>35</v>
      </c>
      <c r="H53" s="198">
        <v>4</v>
      </c>
      <c r="I53" s="198">
        <v>6</v>
      </c>
      <c r="J53" s="198">
        <v>3</v>
      </c>
      <c r="K53" s="198">
        <v>10</v>
      </c>
      <c r="L53" s="198">
        <v>4</v>
      </c>
      <c r="M53" s="198">
        <v>0</v>
      </c>
      <c r="N53" s="198">
        <v>1</v>
      </c>
      <c r="O53" s="198">
        <v>0</v>
      </c>
      <c r="P53" s="198">
        <v>0</v>
      </c>
      <c r="Q53" s="198">
        <v>0</v>
      </c>
      <c r="R53" s="198">
        <v>0</v>
      </c>
      <c r="S53" s="198">
        <v>0</v>
      </c>
      <c r="T53" s="198">
        <v>0</v>
      </c>
      <c r="U53" s="198">
        <v>0</v>
      </c>
    </row>
    <row r="54" spans="1:21" ht="12.6" customHeight="1" x14ac:dyDescent="0.2">
      <c r="A54" s="414"/>
      <c r="B54" s="287" t="s">
        <v>20</v>
      </c>
      <c r="C54" s="198">
        <v>340</v>
      </c>
      <c r="D54" s="198">
        <v>47</v>
      </c>
      <c r="E54" s="198">
        <v>164</v>
      </c>
      <c r="F54" s="198">
        <v>111</v>
      </c>
      <c r="G54" s="198">
        <v>14</v>
      </c>
      <c r="H54" s="198">
        <v>0</v>
      </c>
      <c r="I54" s="198">
        <v>1</v>
      </c>
      <c r="J54" s="198">
        <v>0</v>
      </c>
      <c r="K54" s="198">
        <v>1</v>
      </c>
      <c r="L54" s="198">
        <v>1</v>
      </c>
      <c r="M54" s="198">
        <v>0</v>
      </c>
      <c r="N54" s="198">
        <v>1</v>
      </c>
      <c r="O54" s="198">
        <v>0</v>
      </c>
      <c r="P54" s="198">
        <v>0</v>
      </c>
      <c r="Q54" s="198">
        <v>0</v>
      </c>
      <c r="R54" s="198">
        <v>0</v>
      </c>
      <c r="S54" s="198">
        <v>0</v>
      </c>
      <c r="T54" s="198">
        <v>0</v>
      </c>
      <c r="U54" s="198">
        <v>0</v>
      </c>
    </row>
    <row r="55" spans="1:21" ht="12.6" customHeight="1" x14ac:dyDescent="0.2">
      <c r="A55" s="414"/>
      <c r="B55" s="287" t="s">
        <v>21</v>
      </c>
      <c r="C55" s="198">
        <v>217</v>
      </c>
      <c r="D55" s="198">
        <v>17</v>
      </c>
      <c r="E55" s="198">
        <v>76</v>
      </c>
      <c r="F55" s="198">
        <v>79</v>
      </c>
      <c r="G55" s="198">
        <v>21</v>
      </c>
      <c r="H55" s="198">
        <v>4</v>
      </c>
      <c r="I55" s="198">
        <v>5</v>
      </c>
      <c r="J55" s="198">
        <v>3</v>
      </c>
      <c r="K55" s="198">
        <v>9</v>
      </c>
      <c r="L55" s="198">
        <v>3</v>
      </c>
      <c r="M55" s="198">
        <v>0</v>
      </c>
      <c r="N55" s="198">
        <v>0</v>
      </c>
      <c r="O55" s="198">
        <v>0</v>
      </c>
      <c r="P55" s="198">
        <v>0</v>
      </c>
      <c r="Q55" s="198">
        <v>0</v>
      </c>
      <c r="R55" s="198">
        <v>0</v>
      </c>
      <c r="S55" s="198">
        <v>0</v>
      </c>
      <c r="T55" s="198">
        <v>0</v>
      </c>
      <c r="U55" s="198">
        <v>0</v>
      </c>
    </row>
    <row r="56" spans="1:21" ht="12.6" customHeight="1" x14ac:dyDescent="0.2">
      <c r="A56" s="415" t="s">
        <v>436</v>
      </c>
      <c r="B56" s="2" t="s">
        <v>0</v>
      </c>
      <c r="C56" s="3">
        <v>553</v>
      </c>
      <c r="D56" s="3">
        <v>3</v>
      </c>
      <c r="E56" s="3">
        <v>20</v>
      </c>
      <c r="F56" s="3">
        <v>49</v>
      </c>
      <c r="G56" s="3">
        <v>77</v>
      </c>
      <c r="H56" s="3">
        <v>78</v>
      </c>
      <c r="I56" s="3">
        <v>95</v>
      </c>
      <c r="J56" s="3">
        <v>91</v>
      </c>
      <c r="K56" s="3">
        <v>55</v>
      </c>
      <c r="L56" s="3">
        <v>19</v>
      </c>
      <c r="M56" s="3">
        <v>10</v>
      </c>
      <c r="N56" s="3">
        <v>20</v>
      </c>
      <c r="O56" s="3">
        <v>13</v>
      </c>
      <c r="P56" s="3">
        <v>8</v>
      </c>
      <c r="Q56" s="3">
        <v>7</v>
      </c>
      <c r="R56" s="3">
        <v>2</v>
      </c>
      <c r="S56" s="3">
        <v>5</v>
      </c>
      <c r="T56" s="3">
        <v>1</v>
      </c>
      <c r="U56" s="3">
        <v>0</v>
      </c>
    </row>
    <row r="57" spans="1:21" ht="12.6" customHeight="1" x14ac:dyDescent="0.2">
      <c r="A57" s="415"/>
      <c r="B57" s="2" t="s">
        <v>20</v>
      </c>
      <c r="C57" s="3">
        <v>139</v>
      </c>
      <c r="D57" s="3">
        <v>1</v>
      </c>
      <c r="E57" s="3">
        <v>16</v>
      </c>
      <c r="F57" s="3">
        <v>18</v>
      </c>
      <c r="G57" s="3">
        <v>17</v>
      </c>
      <c r="H57" s="3">
        <v>10</v>
      </c>
      <c r="I57" s="3">
        <v>14</v>
      </c>
      <c r="J57" s="3">
        <v>10</v>
      </c>
      <c r="K57" s="3">
        <v>8</v>
      </c>
      <c r="L57" s="3">
        <v>9</v>
      </c>
      <c r="M57" s="3">
        <v>4</v>
      </c>
      <c r="N57" s="3">
        <v>11</v>
      </c>
      <c r="O57" s="3">
        <v>9</v>
      </c>
      <c r="P57" s="3">
        <v>6</v>
      </c>
      <c r="Q57" s="3">
        <v>3</v>
      </c>
      <c r="R57" s="3">
        <v>1</v>
      </c>
      <c r="S57" s="3">
        <v>2</v>
      </c>
      <c r="T57" s="3">
        <v>0</v>
      </c>
      <c r="U57" s="3">
        <v>0</v>
      </c>
    </row>
    <row r="58" spans="1:21" ht="12.6" customHeight="1" x14ac:dyDescent="0.2">
      <c r="A58" s="415"/>
      <c r="B58" s="2" t="s">
        <v>21</v>
      </c>
      <c r="C58" s="3">
        <v>414</v>
      </c>
      <c r="D58" s="3">
        <v>2</v>
      </c>
      <c r="E58" s="3">
        <v>4</v>
      </c>
      <c r="F58" s="3">
        <v>31</v>
      </c>
      <c r="G58" s="3">
        <v>60</v>
      </c>
      <c r="H58" s="3">
        <v>68</v>
      </c>
      <c r="I58" s="3">
        <v>81</v>
      </c>
      <c r="J58" s="3">
        <v>81</v>
      </c>
      <c r="K58" s="3">
        <v>47</v>
      </c>
      <c r="L58" s="3">
        <v>10</v>
      </c>
      <c r="M58" s="3">
        <v>6</v>
      </c>
      <c r="N58" s="3">
        <v>9</v>
      </c>
      <c r="O58" s="3">
        <v>4</v>
      </c>
      <c r="P58" s="3">
        <v>2</v>
      </c>
      <c r="Q58" s="3">
        <v>4</v>
      </c>
      <c r="R58" s="3">
        <v>1</v>
      </c>
      <c r="S58" s="3">
        <v>3</v>
      </c>
      <c r="T58" s="3">
        <v>1</v>
      </c>
      <c r="U58" s="3">
        <v>0</v>
      </c>
    </row>
    <row r="59" spans="1:21" ht="12.6" customHeight="1" x14ac:dyDescent="0.2">
      <c r="A59" s="414" t="s">
        <v>437</v>
      </c>
      <c r="B59" s="287" t="s">
        <v>0</v>
      </c>
      <c r="C59" s="198">
        <v>5259</v>
      </c>
      <c r="D59" s="198">
        <v>0</v>
      </c>
      <c r="E59" s="198">
        <v>6</v>
      </c>
      <c r="F59" s="198">
        <v>105</v>
      </c>
      <c r="G59" s="198">
        <v>695</v>
      </c>
      <c r="H59" s="198">
        <v>838</v>
      </c>
      <c r="I59" s="198">
        <v>731</v>
      </c>
      <c r="J59" s="198">
        <v>526</v>
      </c>
      <c r="K59" s="198">
        <v>425</v>
      </c>
      <c r="L59" s="198">
        <v>444</v>
      </c>
      <c r="M59" s="198">
        <v>396</v>
      </c>
      <c r="N59" s="198">
        <v>317</v>
      </c>
      <c r="O59" s="198">
        <v>298</v>
      </c>
      <c r="P59" s="198">
        <v>205</v>
      </c>
      <c r="Q59" s="198">
        <v>120</v>
      </c>
      <c r="R59" s="198">
        <v>60</v>
      </c>
      <c r="S59" s="198">
        <v>43</v>
      </c>
      <c r="T59" s="198">
        <v>30</v>
      </c>
      <c r="U59" s="198">
        <v>20</v>
      </c>
    </row>
    <row r="60" spans="1:21" ht="12.6" customHeight="1" x14ac:dyDescent="0.2">
      <c r="A60" s="414"/>
      <c r="B60" s="287" t="s">
        <v>20</v>
      </c>
      <c r="C60" s="198">
        <v>2746</v>
      </c>
      <c r="D60" s="198">
        <v>0</v>
      </c>
      <c r="E60" s="198">
        <v>5</v>
      </c>
      <c r="F60" s="198">
        <v>35</v>
      </c>
      <c r="G60" s="198">
        <v>317</v>
      </c>
      <c r="H60" s="198">
        <v>439</v>
      </c>
      <c r="I60" s="198">
        <v>395</v>
      </c>
      <c r="J60" s="198">
        <v>309</v>
      </c>
      <c r="K60" s="198">
        <v>245</v>
      </c>
      <c r="L60" s="198">
        <v>248</v>
      </c>
      <c r="M60" s="198">
        <v>220</v>
      </c>
      <c r="N60" s="198">
        <v>146</v>
      </c>
      <c r="O60" s="198">
        <v>155</v>
      </c>
      <c r="P60" s="198">
        <v>106</v>
      </c>
      <c r="Q60" s="198">
        <v>54</v>
      </c>
      <c r="R60" s="198">
        <v>34</v>
      </c>
      <c r="S60" s="198">
        <v>14</v>
      </c>
      <c r="T60" s="198">
        <v>14</v>
      </c>
      <c r="U60" s="198">
        <v>10</v>
      </c>
    </row>
    <row r="61" spans="1:21" ht="12.6" customHeight="1" x14ac:dyDescent="0.2">
      <c r="A61" s="414"/>
      <c r="B61" s="287" t="s">
        <v>21</v>
      </c>
      <c r="C61" s="198">
        <v>2513</v>
      </c>
      <c r="D61" s="198">
        <v>0</v>
      </c>
      <c r="E61" s="198">
        <v>1</v>
      </c>
      <c r="F61" s="198">
        <v>70</v>
      </c>
      <c r="G61" s="198">
        <v>378</v>
      </c>
      <c r="H61" s="198">
        <v>399</v>
      </c>
      <c r="I61" s="198">
        <v>336</v>
      </c>
      <c r="J61" s="198">
        <v>217</v>
      </c>
      <c r="K61" s="198">
        <v>180</v>
      </c>
      <c r="L61" s="198">
        <v>196</v>
      </c>
      <c r="M61" s="198">
        <v>176</v>
      </c>
      <c r="N61" s="198">
        <v>171</v>
      </c>
      <c r="O61" s="198">
        <v>143</v>
      </c>
      <c r="P61" s="198">
        <v>99</v>
      </c>
      <c r="Q61" s="198">
        <v>66</v>
      </c>
      <c r="R61" s="198">
        <v>26</v>
      </c>
      <c r="S61" s="198">
        <v>29</v>
      </c>
      <c r="T61" s="198">
        <v>16</v>
      </c>
      <c r="U61" s="198">
        <v>10</v>
      </c>
    </row>
    <row r="62" spans="1:21" ht="12.6" customHeight="1" x14ac:dyDescent="0.2">
      <c r="A62" s="415" t="s">
        <v>415</v>
      </c>
      <c r="B62" s="2" t="s">
        <v>0</v>
      </c>
      <c r="C62" s="3">
        <v>4230</v>
      </c>
      <c r="D62" s="3">
        <v>4</v>
      </c>
      <c r="E62" s="3">
        <v>38</v>
      </c>
      <c r="F62" s="3">
        <v>272</v>
      </c>
      <c r="G62" s="3">
        <v>648</v>
      </c>
      <c r="H62" s="3">
        <v>686</v>
      </c>
      <c r="I62" s="3">
        <v>574</v>
      </c>
      <c r="J62" s="3">
        <v>463</v>
      </c>
      <c r="K62" s="3">
        <v>368</v>
      </c>
      <c r="L62" s="3">
        <v>308</v>
      </c>
      <c r="M62" s="3">
        <v>302</v>
      </c>
      <c r="N62" s="3">
        <v>266</v>
      </c>
      <c r="O62" s="3">
        <v>155</v>
      </c>
      <c r="P62" s="3">
        <v>71</v>
      </c>
      <c r="Q62" s="3">
        <v>40</v>
      </c>
      <c r="R62" s="3">
        <v>23</v>
      </c>
      <c r="S62" s="3">
        <v>6</v>
      </c>
      <c r="T62" s="3">
        <v>5</v>
      </c>
      <c r="U62" s="3">
        <v>1</v>
      </c>
    </row>
    <row r="63" spans="1:21" ht="12.6" customHeight="1" x14ac:dyDescent="0.2">
      <c r="A63" s="415"/>
      <c r="B63" s="2" t="s">
        <v>20</v>
      </c>
      <c r="C63" s="3">
        <v>2547</v>
      </c>
      <c r="D63" s="3">
        <v>0</v>
      </c>
      <c r="E63" s="3">
        <v>29</v>
      </c>
      <c r="F63" s="3">
        <v>165</v>
      </c>
      <c r="G63" s="3">
        <v>371</v>
      </c>
      <c r="H63" s="3">
        <v>406</v>
      </c>
      <c r="I63" s="3">
        <v>385</v>
      </c>
      <c r="J63" s="3">
        <v>284</v>
      </c>
      <c r="K63" s="3">
        <v>244</v>
      </c>
      <c r="L63" s="3">
        <v>202</v>
      </c>
      <c r="M63" s="3">
        <v>151</v>
      </c>
      <c r="N63" s="3">
        <v>143</v>
      </c>
      <c r="O63" s="3">
        <v>84</v>
      </c>
      <c r="P63" s="3">
        <v>38</v>
      </c>
      <c r="Q63" s="3">
        <v>24</v>
      </c>
      <c r="R63" s="3">
        <v>12</v>
      </c>
      <c r="S63" s="3">
        <v>6</v>
      </c>
      <c r="T63" s="3">
        <v>2</v>
      </c>
      <c r="U63" s="3">
        <v>1</v>
      </c>
    </row>
    <row r="64" spans="1:21" ht="12.6" customHeight="1" x14ac:dyDescent="0.2">
      <c r="A64" s="415"/>
      <c r="B64" s="2" t="s">
        <v>21</v>
      </c>
      <c r="C64" s="3">
        <v>1683</v>
      </c>
      <c r="D64" s="3">
        <v>4</v>
      </c>
      <c r="E64" s="3">
        <v>9</v>
      </c>
      <c r="F64" s="3">
        <v>107</v>
      </c>
      <c r="G64" s="3">
        <v>277</v>
      </c>
      <c r="H64" s="3">
        <v>280</v>
      </c>
      <c r="I64" s="3">
        <v>189</v>
      </c>
      <c r="J64" s="3">
        <v>179</v>
      </c>
      <c r="K64" s="3">
        <v>124</v>
      </c>
      <c r="L64" s="3">
        <v>106</v>
      </c>
      <c r="M64" s="3">
        <v>151</v>
      </c>
      <c r="N64" s="3">
        <v>123</v>
      </c>
      <c r="O64" s="3">
        <v>71</v>
      </c>
      <c r="P64" s="3">
        <v>33</v>
      </c>
      <c r="Q64" s="3">
        <v>16</v>
      </c>
      <c r="R64" s="3">
        <v>11</v>
      </c>
      <c r="S64" s="3">
        <v>0</v>
      </c>
      <c r="T64" s="3">
        <v>3</v>
      </c>
      <c r="U64" s="3">
        <v>0</v>
      </c>
    </row>
    <row r="65" spans="1:21" ht="12.6" customHeight="1" x14ac:dyDescent="0.2">
      <c r="A65" s="414" t="s">
        <v>438</v>
      </c>
      <c r="B65" s="287" t="s">
        <v>0</v>
      </c>
      <c r="C65" s="198">
        <v>1028</v>
      </c>
      <c r="D65" s="198">
        <v>4</v>
      </c>
      <c r="E65" s="198">
        <v>31</v>
      </c>
      <c r="F65" s="198">
        <v>62</v>
      </c>
      <c r="G65" s="198">
        <v>176</v>
      </c>
      <c r="H65" s="198">
        <v>114</v>
      </c>
      <c r="I65" s="198">
        <v>107</v>
      </c>
      <c r="J65" s="198">
        <v>128</v>
      </c>
      <c r="K65" s="198">
        <v>90</v>
      </c>
      <c r="L65" s="198">
        <v>63</v>
      </c>
      <c r="M65" s="198">
        <v>70</v>
      </c>
      <c r="N65" s="198">
        <v>56</v>
      </c>
      <c r="O65" s="198">
        <v>62</v>
      </c>
      <c r="P65" s="198">
        <v>33</v>
      </c>
      <c r="Q65" s="198">
        <v>14</v>
      </c>
      <c r="R65" s="198">
        <v>8</v>
      </c>
      <c r="S65" s="198">
        <v>7</v>
      </c>
      <c r="T65" s="198">
        <v>1</v>
      </c>
      <c r="U65" s="198">
        <v>2</v>
      </c>
    </row>
    <row r="66" spans="1:21" ht="12.6" customHeight="1" x14ac:dyDescent="0.2">
      <c r="A66" s="414"/>
      <c r="B66" s="287" t="s">
        <v>20</v>
      </c>
      <c r="C66" s="198">
        <v>421</v>
      </c>
      <c r="D66" s="198">
        <v>4</v>
      </c>
      <c r="E66" s="198">
        <v>20</v>
      </c>
      <c r="F66" s="198">
        <v>25</v>
      </c>
      <c r="G66" s="198">
        <v>57</v>
      </c>
      <c r="H66" s="198">
        <v>48</v>
      </c>
      <c r="I66" s="198">
        <v>42</v>
      </c>
      <c r="J66" s="198">
        <v>49</v>
      </c>
      <c r="K66" s="198">
        <v>34</v>
      </c>
      <c r="L66" s="198">
        <v>30</v>
      </c>
      <c r="M66" s="198">
        <v>33</v>
      </c>
      <c r="N66" s="198">
        <v>27</v>
      </c>
      <c r="O66" s="198">
        <v>28</v>
      </c>
      <c r="P66" s="198">
        <v>11</v>
      </c>
      <c r="Q66" s="198">
        <v>7</v>
      </c>
      <c r="R66" s="198">
        <v>3</v>
      </c>
      <c r="S66" s="198">
        <v>3</v>
      </c>
      <c r="T66" s="198">
        <v>0</v>
      </c>
      <c r="U66" s="198">
        <v>0</v>
      </c>
    </row>
    <row r="67" spans="1:21" ht="12.6" customHeight="1" x14ac:dyDescent="0.2">
      <c r="A67" s="414"/>
      <c r="B67" s="287" t="s">
        <v>21</v>
      </c>
      <c r="C67" s="198">
        <v>607</v>
      </c>
      <c r="D67" s="198">
        <v>0</v>
      </c>
      <c r="E67" s="198">
        <v>11</v>
      </c>
      <c r="F67" s="198">
        <v>37</v>
      </c>
      <c r="G67" s="198">
        <v>119</v>
      </c>
      <c r="H67" s="198">
        <v>66</v>
      </c>
      <c r="I67" s="198">
        <v>65</v>
      </c>
      <c r="J67" s="198">
        <v>79</v>
      </c>
      <c r="K67" s="198">
        <v>56</v>
      </c>
      <c r="L67" s="198">
        <v>33</v>
      </c>
      <c r="M67" s="198">
        <v>37</v>
      </c>
      <c r="N67" s="198">
        <v>29</v>
      </c>
      <c r="O67" s="198">
        <v>34</v>
      </c>
      <c r="P67" s="198">
        <v>22</v>
      </c>
      <c r="Q67" s="198">
        <v>7</v>
      </c>
      <c r="R67" s="198">
        <v>5</v>
      </c>
      <c r="S67" s="198">
        <v>4</v>
      </c>
      <c r="T67" s="198">
        <v>1</v>
      </c>
      <c r="U67" s="198">
        <v>2</v>
      </c>
    </row>
    <row r="68" spans="1:21" ht="12.6" customHeight="1" x14ac:dyDescent="0.2">
      <c r="A68" s="415" t="s">
        <v>439</v>
      </c>
      <c r="B68" s="2" t="s">
        <v>0</v>
      </c>
      <c r="C68" s="3">
        <v>296</v>
      </c>
      <c r="D68" s="3">
        <v>0</v>
      </c>
      <c r="E68" s="3">
        <v>5</v>
      </c>
      <c r="F68" s="3">
        <v>3</v>
      </c>
      <c r="G68" s="3">
        <v>29</v>
      </c>
      <c r="H68" s="3">
        <v>26</v>
      </c>
      <c r="I68" s="3">
        <v>31</v>
      </c>
      <c r="J68" s="3">
        <v>26</v>
      </c>
      <c r="K68" s="3">
        <v>28</v>
      </c>
      <c r="L68" s="3">
        <v>32</v>
      </c>
      <c r="M68" s="3">
        <v>26</v>
      </c>
      <c r="N68" s="3">
        <v>16</v>
      </c>
      <c r="O68" s="3">
        <v>16</v>
      </c>
      <c r="P68" s="3">
        <v>18</v>
      </c>
      <c r="Q68" s="3">
        <v>17</v>
      </c>
      <c r="R68" s="3">
        <v>8</v>
      </c>
      <c r="S68" s="3">
        <v>2</v>
      </c>
      <c r="T68" s="3">
        <v>10</v>
      </c>
      <c r="U68" s="3">
        <v>3</v>
      </c>
    </row>
    <row r="69" spans="1:21" ht="12.6" customHeight="1" x14ac:dyDescent="0.2">
      <c r="A69" s="415"/>
      <c r="B69" s="2" t="s">
        <v>20</v>
      </c>
      <c r="C69" s="3">
        <v>159</v>
      </c>
      <c r="D69" s="3">
        <v>0</v>
      </c>
      <c r="E69" s="3">
        <v>1</v>
      </c>
      <c r="F69" s="3">
        <v>1</v>
      </c>
      <c r="G69" s="3">
        <v>14</v>
      </c>
      <c r="H69" s="3">
        <v>16</v>
      </c>
      <c r="I69" s="3">
        <v>14</v>
      </c>
      <c r="J69" s="3">
        <v>17</v>
      </c>
      <c r="K69" s="3">
        <v>16</v>
      </c>
      <c r="L69" s="3">
        <v>17</v>
      </c>
      <c r="M69" s="3">
        <v>18</v>
      </c>
      <c r="N69" s="3">
        <v>6</v>
      </c>
      <c r="O69" s="3">
        <v>8</v>
      </c>
      <c r="P69" s="3">
        <v>8</v>
      </c>
      <c r="Q69" s="3">
        <v>10</v>
      </c>
      <c r="R69" s="3">
        <v>5</v>
      </c>
      <c r="S69" s="3">
        <v>2</v>
      </c>
      <c r="T69" s="3">
        <v>4</v>
      </c>
      <c r="U69" s="3">
        <v>2</v>
      </c>
    </row>
    <row r="70" spans="1:21" ht="12.6" customHeight="1" x14ac:dyDescent="0.2">
      <c r="A70" s="415"/>
      <c r="B70" s="2" t="s">
        <v>21</v>
      </c>
      <c r="C70" s="3">
        <v>137</v>
      </c>
      <c r="D70" s="3">
        <v>0</v>
      </c>
      <c r="E70" s="3">
        <v>4</v>
      </c>
      <c r="F70" s="3">
        <v>2</v>
      </c>
      <c r="G70" s="3">
        <v>15</v>
      </c>
      <c r="H70" s="3">
        <v>10</v>
      </c>
      <c r="I70" s="3">
        <v>17</v>
      </c>
      <c r="J70" s="3">
        <v>9</v>
      </c>
      <c r="K70" s="3">
        <v>12</v>
      </c>
      <c r="L70" s="3">
        <v>15</v>
      </c>
      <c r="M70" s="3">
        <v>8</v>
      </c>
      <c r="N70" s="3">
        <v>10</v>
      </c>
      <c r="O70" s="3">
        <v>8</v>
      </c>
      <c r="P70" s="3">
        <v>10</v>
      </c>
      <c r="Q70" s="3">
        <v>7</v>
      </c>
      <c r="R70" s="3">
        <v>3</v>
      </c>
      <c r="S70" s="3">
        <v>0</v>
      </c>
      <c r="T70" s="3">
        <v>6</v>
      </c>
      <c r="U70" s="3">
        <v>1</v>
      </c>
    </row>
    <row r="71" spans="1:21" ht="12.6" customHeight="1" x14ac:dyDescent="0.2">
      <c r="A71" s="450" t="s">
        <v>855</v>
      </c>
      <c r="B71" s="287" t="s">
        <v>0</v>
      </c>
      <c r="C71" s="198">
        <v>262</v>
      </c>
      <c r="D71" s="198">
        <v>1</v>
      </c>
      <c r="E71" s="198">
        <v>12</v>
      </c>
      <c r="F71" s="198">
        <v>17</v>
      </c>
      <c r="G71" s="198">
        <v>27</v>
      </c>
      <c r="H71" s="198">
        <v>24</v>
      </c>
      <c r="I71" s="198">
        <v>27</v>
      </c>
      <c r="J71" s="198">
        <v>17</v>
      </c>
      <c r="K71" s="198">
        <v>23</v>
      </c>
      <c r="L71" s="198">
        <v>17</v>
      </c>
      <c r="M71" s="198">
        <v>22</v>
      </c>
      <c r="N71" s="198">
        <v>19</v>
      </c>
      <c r="O71" s="198">
        <v>22</v>
      </c>
      <c r="P71" s="198">
        <v>10</v>
      </c>
      <c r="Q71" s="198">
        <v>9</v>
      </c>
      <c r="R71" s="198">
        <v>11</v>
      </c>
      <c r="S71" s="198">
        <v>2</v>
      </c>
      <c r="T71" s="198">
        <v>2</v>
      </c>
      <c r="U71" s="198">
        <v>0</v>
      </c>
    </row>
    <row r="72" spans="1:21" ht="12.6" customHeight="1" x14ac:dyDescent="0.2">
      <c r="A72" s="450"/>
      <c r="B72" s="287" t="s">
        <v>20</v>
      </c>
      <c r="C72" s="198">
        <v>130</v>
      </c>
      <c r="D72" s="198">
        <v>0</v>
      </c>
      <c r="E72" s="198">
        <v>5</v>
      </c>
      <c r="F72" s="198">
        <v>8</v>
      </c>
      <c r="G72" s="198">
        <v>6</v>
      </c>
      <c r="H72" s="198">
        <v>14</v>
      </c>
      <c r="I72" s="198">
        <v>18</v>
      </c>
      <c r="J72" s="198">
        <v>11</v>
      </c>
      <c r="K72" s="198">
        <v>16</v>
      </c>
      <c r="L72" s="198">
        <v>10</v>
      </c>
      <c r="M72" s="198">
        <v>13</v>
      </c>
      <c r="N72" s="198">
        <v>10</v>
      </c>
      <c r="O72" s="198">
        <v>7</v>
      </c>
      <c r="P72" s="198">
        <v>1</v>
      </c>
      <c r="Q72" s="198">
        <v>4</v>
      </c>
      <c r="R72" s="198">
        <v>4</v>
      </c>
      <c r="S72" s="198">
        <v>2</v>
      </c>
      <c r="T72" s="198">
        <v>1</v>
      </c>
      <c r="U72" s="198">
        <v>0</v>
      </c>
    </row>
    <row r="73" spans="1:21" ht="12.6" customHeight="1" x14ac:dyDescent="0.2">
      <c r="A73" s="450"/>
      <c r="B73" s="287" t="s">
        <v>21</v>
      </c>
      <c r="C73" s="198">
        <v>132</v>
      </c>
      <c r="D73" s="198">
        <v>1</v>
      </c>
      <c r="E73" s="198">
        <v>7</v>
      </c>
      <c r="F73" s="198">
        <v>9</v>
      </c>
      <c r="G73" s="198">
        <v>21</v>
      </c>
      <c r="H73" s="198">
        <v>10</v>
      </c>
      <c r="I73" s="198">
        <v>9</v>
      </c>
      <c r="J73" s="198">
        <v>6</v>
      </c>
      <c r="K73" s="198">
        <v>7</v>
      </c>
      <c r="L73" s="198">
        <v>7</v>
      </c>
      <c r="M73" s="198">
        <v>9</v>
      </c>
      <c r="N73" s="198">
        <v>9</v>
      </c>
      <c r="O73" s="198">
        <v>15</v>
      </c>
      <c r="P73" s="198">
        <v>9</v>
      </c>
      <c r="Q73" s="198">
        <v>5</v>
      </c>
      <c r="R73" s="198">
        <v>7</v>
      </c>
      <c r="S73" s="198">
        <v>0</v>
      </c>
      <c r="T73" s="198">
        <v>1</v>
      </c>
      <c r="U73" s="198">
        <v>0</v>
      </c>
    </row>
    <row r="74" spans="1:21" ht="12.6" customHeight="1" x14ac:dyDescent="0.2">
      <c r="A74" s="415" t="s">
        <v>440</v>
      </c>
      <c r="B74" s="2" t="s">
        <v>0</v>
      </c>
      <c r="C74" s="3">
        <v>17182</v>
      </c>
      <c r="D74" s="3">
        <v>24</v>
      </c>
      <c r="E74" s="3">
        <v>324</v>
      </c>
      <c r="F74" s="3">
        <v>919</v>
      </c>
      <c r="G74" s="3">
        <v>2017</v>
      </c>
      <c r="H74" s="3">
        <v>2312</v>
      </c>
      <c r="I74" s="3">
        <v>2100</v>
      </c>
      <c r="J74" s="3">
        <v>1846</v>
      </c>
      <c r="K74" s="3">
        <v>1609</v>
      </c>
      <c r="L74" s="3">
        <v>1186</v>
      </c>
      <c r="M74" s="3">
        <v>1277</v>
      </c>
      <c r="N74" s="3">
        <v>1110</v>
      </c>
      <c r="O74" s="3">
        <v>1114</v>
      </c>
      <c r="P74" s="3">
        <v>530</v>
      </c>
      <c r="Q74" s="3">
        <v>349</v>
      </c>
      <c r="R74" s="3">
        <v>328</v>
      </c>
      <c r="S74" s="3">
        <v>83</v>
      </c>
      <c r="T74" s="3">
        <v>35</v>
      </c>
      <c r="U74" s="3">
        <v>19</v>
      </c>
    </row>
    <row r="75" spans="1:21" ht="12.6" customHeight="1" x14ac:dyDescent="0.2">
      <c r="A75" s="415"/>
      <c r="B75" s="2" t="s">
        <v>20</v>
      </c>
      <c r="C75" s="3">
        <v>8376</v>
      </c>
      <c r="D75" s="3">
        <v>15</v>
      </c>
      <c r="E75" s="3">
        <v>218</v>
      </c>
      <c r="F75" s="3">
        <v>415</v>
      </c>
      <c r="G75" s="3">
        <v>846</v>
      </c>
      <c r="H75" s="3">
        <v>1095</v>
      </c>
      <c r="I75" s="3">
        <v>1156</v>
      </c>
      <c r="J75" s="3">
        <v>887</v>
      </c>
      <c r="K75" s="3">
        <v>849</v>
      </c>
      <c r="L75" s="3">
        <v>632</v>
      </c>
      <c r="M75" s="3">
        <v>609</v>
      </c>
      <c r="N75" s="3">
        <v>473</v>
      </c>
      <c r="O75" s="3">
        <v>474</v>
      </c>
      <c r="P75" s="3">
        <v>262</v>
      </c>
      <c r="Q75" s="3">
        <v>135</v>
      </c>
      <c r="R75" s="3">
        <v>242</v>
      </c>
      <c r="S75" s="3">
        <v>36</v>
      </c>
      <c r="T75" s="3">
        <v>22</v>
      </c>
      <c r="U75" s="3">
        <v>10</v>
      </c>
    </row>
    <row r="76" spans="1:21" ht="12.6" customHeight="1" x14ac:dyDescent="0.2">
      <c r="A76" s="415"/>
      <c r="B76" s="2" t="s">
        <v>21</v>
      </c>
      <c r="C76" s="3">
        <v>8806</v>
      </c>
      <c r="D76" s="3">
        <v>9</v>
      </c>
      <c r="E76" s="3">
        <v>106</v>
      </c>
      <c r="F76" s="3">
        <v>504</v>
      </c>
      <c r="G76" s="3">
        <v>1171</v>
      </c>
      <c r="H76" s="3">
        <v>1217</v>
      </c>
      <c r="I76" s="3">
        <v>944</v>
      </c>
      <c r="J76" s="3">
        <v>959</v>
      </c>
      <c r="K76" s="3">
        <v>760</v>
      </c>
      <c r="L76" s="3">
        <v>554</v>
      </c>
      <c r="M76" s="3">
        <v>668</v>
      </c>
      <c r="N76" s="3">
        <v>637</v>
      </c>
      <c r="O76" s="3">
        <v>640</v>
      </c>
      <c r="P76" s="3">
        <v>268</v>
      </c>
      <c r="Q76" s="3">
        <v>214</v>
      </c>
      <c r="R76" s="3">
        <v>86</v>
      </c>
      <c r="S76" s="3">
        <v>47</v>
      </c>
      <c r="T76" s="3">
        <v>13</v>
      </c>
      <c r="U76" s="3">
        <v>9</v>
      </c>
    </row>
    <row r="77" spans="1:21" ht="12.6" customHeight="1" x14ac:dyDescent="0.2">
      <c r="A77" s="414" t="s">
        <v>441</v>
      </c>
      <c r="B77" s="287" t="s">
        <v>0</v>
      </c>
      <c r="C77" s="198">
        <v>892</v>
      </c>
      <c r="D77" s="198">
        <v>13</v>
      </c>
      <c r="E77" s="198">
        <v>35</v>
      </c>
      <c r="F77" s="198">
        <v>312</v>
      </c>
      <c r="G77" s="198">
        <v>378</v>
      </c>
      <c r="H77" s="198">
        <v>40</v>
      </c>
      <c r="I77" s="198">
        <v>42</v>
      </c>
      <c r="J77" s="198">
        <v>22</v>
      </c>
      <c r="K77" s="198">
        <v>20</v>
      </c>
      <c r="L77" s="198">
        <v>10</v>
      </c>
      <c r="M77" s="198">
        <v>5</v>
      </c>
      <c r="N77" s="198">
        <v>4</v>
      </c>
      <c r="O77" s="198">
        <v>2</v>
      </c>
      <c r="P77" s="198">
        <v>6</v>
      </c>
      <c r="Q77" s="198">
        <v>2</v>
      </c>
      <c r="R77" s="198">
        <v>0</v>
      </c>
      <c r="S77" s="198">
        <v>1</v>
      </c>
      <c r="T77" s="198">
        <v>0</v>
      </c>
      <c r="U77" s="198">
        <v>0</v>
      </c>
    </row>
    <row r="78" spans="1:21" ht="12.6" customHeight="1" x14ac:dyDescent="0.2">
      <c r="A78" s="414"/>
      <c r="B78" s="287" t="s">
        <v>20</v>
      </c>
      <c r="C78" s="198">
        <v>499</v>
      </c>
      <c r="D78" s="198">
        <v>8</v>
      </c>
      <c r="E78" s="198">
        <v>20</v>
      </c>
      <c r="F78" s="198">
        <v>194</v>
      </c>
      <c r="G78" s="198">
        <v>244</v>
      </c>
      <c r="H78" s="198">
        <v>8</v>
      </c>
      <c r="I78" s="198">
        <v>6</v>
      </c>
      <c r="J78" s="198">
        <v>3</v>
      </c>
      <c r="K78" s="198">
        <v>4</v>
      </c>
      <c r="L78" s="198">
        <v>1</v>
      </c>
      <c r="M78" s="198">
        <v>0</v>
      </c>
      <c r="N78" s="198">
        <v>3</v>
      </c>
      <c r="O78" s="198">
        <v>1</v>
      </c>
      <c r="P78" s="198">
        <v>4</v>
      </c>
      <c r="Q78" s="198">
        <v>2</v>
      </c>
      <c r="R78" s="198">
        <v>0</v>
      </c>
      <c r="S78" s="198">
        <v>1</v>
      </c>
      <c r="T78" s="198">
        <v>0</v>
      </c>
      <c r="U78" s="198">
        <v>0</v>
      </c>
    </row>
    <row r="79" spans="1:21" ht="12.6" customHeight="1" x14ac:dyDescent="0.2">
      <c r="A79" s="414"/>
      <c r="B79" s="287" t="s">
        <v>21</v>
      </c>
      <c r="C79" s="198">
        <v>393</v>
      </c>
      <c r="D79" s="198">
        <v>5</v>
      </c>
      <c r="E79" s="198">
        <v>15</v>
      </c>
      <c r="F79" s="198">
        <v>118</v>
      </c>
      <c r="G79" s="198">
        <v>134</v>
      </c>
      <c r="H79" s="198">
        <v>32</v>
      </c>
      <c r="I79" s="198">
        <v>36</v>
      </c>
      <c r="J79" s="198">
        <v>19</v>
      </c>
      <c r="K79" s="198">
        <v>16</v>
      </c>
      <c r="L79" s="198">
        <v>9</v>
      </c>
      <c r="M79" s="198">
        <v>5</v>
      </c>
      <c r="N79" s="198">
        <v>1</v>
      </c>
      <c r="O79" s="198">
        <v>1</v>
      </c>
      <c r="P79" s="198">
        <v>2</v>
      </c>
      <c r="Q79" s="198">
        <v>0</v>
      </c>
      <c r="R79" s="198">
        <v>0</v>
      </c>
      <c r="S79" s="198">
        <v>0</v>
      </c>
      <c r="T79" s="198">
        <v>0</v>
      </c>
      <c r="U79" s="198">
        <v>0</v>
      </c>
    </row>
    <row r="80" spans="1:21" ht="12.6" customHeight="1" x14ac:dyDescent="0.2">
      <c r="A80" s="415" t="s">
        <v>290</v>
      </c>
      <c r="B80" s="2" t="s">
        <v>0</v>
      </c>
      <c r="C80" s="3">
        <v>19568</v>
      </c>
      <c r="D80" s="3">
        <v>72</v>
      </c>
      <c r="E80" s="3">
        <v>402</v>
      </c>
      <c r="F80" s="3">
        <v>794</v>
      </c>
      <c r="G80" s="3">
        <v>2242</v>
      </c>
      <c r="H80" s="3">
        <v>2826</v>
      </c>
      <c r="I80" s="3">
        <v>2840</v>
      </c>
      <c r="J80" s="3">
        <v>2435</v>
      </c>
      <c r="K80" s="3">
        <v>1961</v>
      </c>
      <c r="L80" s="3">
        <v>1500</v>
      </c>
      <c r="M80" s="3">
        <v>1476</v>
      </c>
      <c r="N80" s="3">
        <v>1100</v>
      </c>
      <c r="O80" s="3">
        <v>851</v>
      </c>
      <c r="P80" s="3">
        <v>481</v>
      </c>
      <c r="Q80" s="3">
        <v>240</v>
      </c>
      <c r="R80" s="3">
        <v>133</v>
      </c>
      <c r="S80" s="3">
        <v>100</v>
      </c>
      <c r="T80" s="3">
        <v>65</v>
      </c>
      <c r="U80" s="3">
        <v>50</v>
      </c>
    </row>
    <row r="81" spans="1:21" ht="12.6" customHeight="1" x14ac:dyDescent="0.2">
      <c r="A81" s="415"/>
      <c r="B81" s="2" t="s">
        <v>20</v>
      </c>
      <c r="C81" s="3">
        <v>10487</v>
      </c>
      <c r="D81" s="3">
        <v>49</v>
      </c>
      <c r="E81" s="3">
        <v>309</v>
      </c>
      <c r="F81" s="3">
        <v>377</v>
      </c>
      <c r="G81" s="3">
        <v>1018</v>
      </c>
      <c r="H81" s="3">
        <v>1596</v>
      </c>
      <c r="I81" s="3">
        <v>1509</v>
      </c>
      <c r="J81" s="3">
        <v>1379</v>
      </c>
      <c r="K81" s="3">
        <v>1105</v>
      </c>
      <c r="L81" s="3">
        <v>848</v>
      </c>
      <c r="M81" s="3">
        <v>783</v>
      </c>
      <c r="N81" s="3">
        <v>579</v>
      </c>
      <c r="O81" s="3">
        <v>424</v>
      </c>
      <c r="P81" s="3">
        <v>239</v>
      </c>
      <c r="Q81" s="3">
        <v>108</v>
      </c>
      <c r="R81" s="3">
        <v>56</v>
      </c>
      <c r="S81" s="3">
        <v>48</v>
      </c>
      <c r="T81" s="3">
        <v>27</v>
      </c>
      <c r="U81" s="3">
        <v>33</v>
      </c>
    </row>
    <row r="82" spans="1:21" ht="12.6" customHeight="1" x14ac:dyDescent="0.2">
      <c r="A82" s="415"/>
      <c r="B82" s="2" t="s">
        <v>21</v>
      </c>
      <c r="C82" s="3">
        <v>9081</v>
      </c>
      <c r="D82" s="3">
        <v>23</v>
      </c>
      <c r="E82" s="3">
        <v>93</v>
      </c>
      <c r="F82" s="3">
        <v>417</v>
      </c>
      <c r="G82" s="3">
        <v>1224</v>
      </c>
      <c r="H82" s="3">
        <v>1230</v>
      </c>
      <c r="I82" s="3">
        <v>1331</v>
      </c>
      <c r="J82" s="3">
        <v>1056</v>
      </c>
      <c r="K82" s="3">
        <v>856</v>
      </c>
      <c r="L82" s="3">
        <v>652</v>
      </c>
      <c r="M82" s="3">
        <v>693</v>
      </c>
      <c r="N82" s="3">
        <v>521</v>
      </c>
      <c r="O82" s="3">
        <v>427</v>
      </c>
      <c r="P82" s="3">
        <v>242</v>
      </c>
      <c r="Q82" s="3">
        <v>132</v>
      </c>
      <c r="R82" s="3">
        <v>77</v>
      </c>
      <c r="S82" s="3">
        <v>52</v>
      </c>
      <c r="T82" s="3">
        <v>38</v>
      </c>
      <c r="U82" s="3">
        <v>17</v>
      </c>
    </row>
    <row r="83" spans="1:21" ht="12.6" customHeight="1" x14ac:dyDescent="0.2">
      <c r="A83" s="414" t="s">
        <v>442</v>
      </c>
      <c r="B83" s="287" t="s">
        <v>0</v>
      </c>
      <c r="C83" s="198">
        <v>65</v>
      </c>
      <c r="D83" s="198">
        <v>1</v>
      </c>
      <c r="E83" s="198">
        <v>1</v>
      </c>
      <c r="F83" s="198">
        <v>1</v>
      </c>
      <c r="G83" s="198">
        <v>13</v>
      </c>
      <c r="H83" s="198">
        <v>4</v>
      </c>
      <c r="I83" s="198">
        <v>7</v>
      </c>
      <c r="J83" s="198">
        <v>3</v>
      </c>
      <c r="K83" s="198">
        <v>7</v>
      </c>
      <c r="L83" s="198">
        <v>8</v>
      </c>
      <c r="M83" s="198">
        <v>5</v>
      </c>
      <c r="N83" s="198">
        <v>7</v>
      </c>
      <c r="O83" s="198">
        <v>5</v>
      </c>
      <c r="P83" s="198">
        <v>3</v>
      </c>
      <c r="Q83" s="198">
        <v>0</v>
      </c>
      <c r="R83" s="198">
        <v>0</v>
      </c>
      <c r="S83" s="198">
        <v>0</v>
      </c>
      <c r="T83" s="198">
        <v>0</v>
      </c>
      <c r="U83" s="198">
        <v>0</v>
      </c>
    </row>
    <row r="84" spans="1:21" ht="12.6" customHeight="1" x14ac:dyDescent="0.2">
      <c r="A84" s="414"/>
      <c r="B84" s="287" t="s">
        <v>20</v>
      </c>
      <c r="C84" s="198">
        <v>40</v>
      </c>
      <c r="D84" s="198">
        <v>1</v>
      </c>
      <c r="E84" s="198">
        <v>1</v>
      </c>
      <c r="F84" s="198">
        <v>0</v>
      </c>
      <c r="G84" s="198">
        <v>8</v>
      </c>
      <c r="H84" s="198">
        <v>3</v>
      </c>
      <c r="I84" s="198">
        <v>6</v>
      </c>
      <c r="J84" s="198">
        <v>3</v>
      </c>
      <c r="K84" s="198">
        <v>2</v>
      </c>
      <c r="L84" s="198">
        <v>4</v>
      </c>
      <c r="M84" s="198">
        <v>4</v>
      </c>
      <c r="N84" s="198">
        <v>5</v>
      </c>
      <c r="O84" s="198">
        <v>2</v>
      </c>
      <c r="P84" s="198">
        <v>1</v>
      </c>
      <c r="Q84" s="198">
        <v>0</v>
      </c>
      <c r="R84" s="198">
        <v>0</v>
      </c>
      <c r="S84" s="198">
        <v>0</v>
      </c>
      <c r="T84" s="198">
        <v>0</v>
      </c>
      <c r="U84" s="198">
        <v>0</v>
      </c>
    </row>
    <row r="85" spans="1:21" ht="12.6" customHeight="1" x14ac:dyDescent="0.2">
      <c r="A85" s="414"/>
      <c r="B85" s="287" t="s">
        <v>21</v>
      </c>
      <c r="C85" s="198">
        <v>25</v>
      </c>
      <c r="D85" s="198">
        <v>0</v>
      </c>
      <c r="E85" s="198">
        <v>0</v>
      </c>
      <c r="F85" s="198">
        <v>1</v>
      </c>
      <c r="G85" s="198">
        <v>5</v>
      </c>
      <c r="H85" s="198">
        <v>1</v>
      </c>
      <c r="I85" s="198">
        <v>1</v>
      </c>
      <c r="J85" s="198">
        <v>0</v>
      </c>
      <c r="K85" s="198">
        <v>5</v>
      </c>
      <c r="L85" s="198">
        <v>4</v>
      </c>
      <c r="M85" s="198">
        <v>1</v>
      </c>
      <c r="N85" s="198">
        <v>2</v>
      </c>
      <c r="O85" s="198">
        <v>3</v>
      </c>
      <c r="P85" s="198">
        <v>2</v>
      </c>
      <c r="Q85" s="198">
        <v>0</v>
      </c>
      <c r="R85" s="198">
        <v>0</v>
      </c>
      <c r="S85" s="198">
        <v>0</v>
      </c>
      <c r="T85" s="198">
        <v>0</v>
      </c>
      <c r="U85" s="198">
        <v>0</v>
      </c>
    </row>
    <row r="86" spans="1:21" ht="12.6" customHeight="1" x14ac:dyDescent="0.2">
      <c r="A86" s="415" t="s">
        <v>0</v>
      </c>
      <c r="B86" s="2" t="s">
        <v>0</v>
      </c>
      <c r="C86" s="3">
        <v>386355</v>
      </c>
      <c r="D86" s="3">
        <v>1637</v>
      </c>
      <c r="E86" s="3">
        <v>9878</v>
      </c>
      <c r="F86" s="3">
        <v>24465</v>
      </c>
      <c r="G86" s="3">
        <v>49296</v>
      </c>
      <c r="H86" s="3">
        <v>50113</v>
      </c>
      <c r="I86" s="3">
        <v>47492</v>
      </c>
      <c r="J86" s="3">
        <v>39606</v>
      </c>
      <c r="K86" s="3">
        <v>31749</v>
      </c>
      <c r="L86" s="3">
        <v>28949</v>
      </c>
      <c r="M86" s="3">
        <v>27770</v>
      </c>
      <c r="N86" s="3">
        <v>22902</v>
      </c>
      <c r="O86" s="3">
        <v>18053</v>
      </c>
      <c r="P86" s="3">
        <v>12610</v>
      </c>
      <c r="Q86" s="3">
        <v>7091</v>
      </c>
      <c r="R86" s="3">
        <v>5238</v>
      </c>
      <c r="S86" s="3">
        <v>3657</v>
      </c>
      <c r="T86" s="3">
        <v>2863</v>
      </c>
      <c r="U86" s="3">
        <v>2986</v>
      </c>
    </row>
    <row r="87" spans="1:21" ht="12.6" customHeight="1" x14ac:dyDescent="0.2">
      <c r="A87" s="415"/>
      <c r="B87" s="2" t="s">
        <v>20</v>
      </c>
      <c r="C87" s="3">
        <v>194736</v>
      </c>
      <c r="D87" s="3">
        <v>1054</v>
      </c>
      <c r="E87" s="3">
        <v>6820</v>
      </c>
      <c r="F87" s="3">
        <v>11500</v>
      </c>
      <c r="G87" s="3">
        <v>21759</v>
      </c>
      <c r="H87" s="3">
        <v>25630</v>
      </c>
      <c r="I87" s="3">
        <v>25311</v>
      </c>
      <c r="J87" s="3">
        <v>20335</v>
      </c>
      <c r="K87" s="3">
        <v>17323</v>
      </c>
      <c r="L87" s="3">
        <v>15136</v>
      </c>
      <c r="M87" s="3">
        <v>14188</v>
      </c>
      <c r="N87" s="3">
        <v>10876</v>
      </c>
      <c r="O87" s="3">
        <v>8694</v>
      </c>
      <c r="P87" s="3">
        <v>6289</v>
      </c>
      <c r="Q87" s="3">
        <v>3385</v>
      </c>
      <c r="R87" s="3">
        <v>2432</v>
      </c>
      <c r="S87" s="3">
        <v>1581</v>
      </c>
      <c r="T87" s="3">
        <v>1244</v>
      </c>
      <c r="U87" s="3">
        <v>1179</v>
      </c>
    </row>
    <row r="88" spans="1:21" ht="12.6" customHeight="1" x14ac:dyDescent="0.2">
      <c r="A88" s="415"/>
      <c r="B88" s="2" t="s">
        <v>21</v>
      </c>
      <c r="C88" s="3">
        <v>191619</v>
      </c>
      <c r="D88" s="3">
        <v>583</v>
      </c>
      <c r="E88" s="3">
        <v>3058</v>
      </c>
      <c r="F88" s="3">
        <v>12965</v>
      </c>
      <c r="G88" s="3">
        <v>27537</v>
      </c>
      <c r="H88" s="3">
        <v>24483</v>
      </c>
      <c r="I88" s="3">
        <v>22181</v>
      </c>
      <c r="J88" s="3">
        <v>19271</v>
      </c>
      <c r="K88" s="3">
        <v>14426</v>
      </c>
      <c r="L88" s="3">
        <v>13813</v>
      </c>
      <c r="M88" s="3">
        <v>13582</v>
      </c>
      <c r="N88" s="3">
        <v>12026</v>
      </c>
      <c r="O88" s="3">
        <v>9359</v>
      </c>
      <c r="P88" s="3">
        <v>6321</v>
      </c>
      <c r="Q88" s="3">
        <v>3706</v>
      </c>
      <c r="R88" s="3">
        <v>2806</v>
      </c>
      <c r="S88" s="3">
        <v>2076</v>
      </c>
      <c r="T88" s="3">
        <v>1619</v>
      </c>
      <c r="U88" s="3">
        <v>1807</v>
      </c>
    </row>
    <row r="90" spans="1:21" s="128" customFormat="1" ht="12.6" customHeight="1" x14ac:dyDescent="0.2">
      <c r="A90" s="127" t="s">
        <v>643</v>
      </c>
      <c r="C90" s="133"/>
      <c r="D90" s="133"/>
      <c r="E90" s="133"/>
      <c r="F90" s="133"/>
      <c r="G90" s="133"/>
      <c r="H90" s="133"/>
      <c r="I90" s="133"/>
      <c r="J90" s="133"/>
      <c r="K90" s="133"/>
      <c r="L90" s="133"/>
      <c r="M90" s="133"/>
      <c r="N90" s="133"/>
      <c r="O90" s="133"/>
      <c r="P90" s="133"/>
      <c r="Q90" s="133"/>
      <c r="R90" s="133"/>
      <c r="S90" s="133"/>
      <c r="T90" s="133"/>
      <c r="U90" s="133"/>
    </row>
    <row r="91" spans="1:21" s="128" customFormat="1" ht="26.25" customHeight="1" x14ac:dyDescent="0.2">
      <c r="A91" s="433" t="s">
        <v>678</v>
      </c>
      <c r="B91" s="433"/>
      <c r="C91" s="433"/>
      <c r="D91" s="433"/>
      <c r="E91" s="433"/>
      <c r="F91" s="433"/>
      <c r="G91" s="433"/>
      <c r="H91" s="433"/>
      <c r="I91" s="433"/>
      <c r="J91" s="433"/>
      <c r="K91" s="433"/>
      <c r="L91" s="433"/>
      <c r="M91" s="433"/>
      <c r="N91" s="433"/>
      <c r="O91" s="433"/>
      <c r="P91" s="433"/>
      <c r="Q91" s="433"/>
      <c r="R91" s="433"/>
      <c r="S91" s="433"/>
      <c r="T91" s="433"/>
      <c r="U91" s="433"/>
    </row>
    <row r="92" spans="1:21" s="128" customFormat="1" ht="12.6" customHeight="1" x14ac:dyDescent="0.2">
      <c r="A92" s="127" t="s">
        <v>677</v>
      </c>
      <c r="C92" s="133"/>
      <c r="D92" s="133"/>
      <c r="E92" s="133"/>
      <c r="F92" s="133"/>
      <c r="G92" s="133"/>
      <c r="H92" s="133"/>
      <c r="I92" s="133"/>
      <c r="J92" s="133"/>
      <c r="K92" s="133"/>
      <c r="L92" s="133"/>
      <c r="M92" s="133"/>
      <c r="N92" s="133"/>
      <c r="O92" s="133"/>
      <c r="P92" s="133"/>
      <c r="Q92" s="133"/>
      <c r="R92" s="133"/>
      <c r="S92" s="133"/>
      <c r="T92" s="133"/>
      <c r="U92" s="133"/>
    </row>
    <row r="93" spans="1:21" s="128" customFormat="1" ht="12.6" customHeight="1" x14ac:dyDescent="0.2">
      <c r="C93" s="133"/>
      <c r="D93" s="133"/>
      <c r="E93" s="133"/>
      <c r="F93" s="133"/>
      <c r="G93" s="133"/>
      <c r="H93" s="133"/>
      <c r="I93" s="133"/>
      <c r="J93" s="133"/>
      <c r="K93" s="133"/>
      <c r="L93" s="133"/>
      <c r="M93" s="133"/>
      <c r="N93" s="133"/>
      <c r="O93" s="133"/>
      <c r="P93" s="133"/>
      <c r="Q93" s="133"/>
      <c r="R93" s="133"/>
      <c r="S93" s="133"/>
      <c r="T93" s="133"/>
      <c r="U93" s="133"/>
    </row>
    <row r="94" spans="1:21" s="128" customFormat="1" ht="12.6" customHeight="1" x14ac:dyDescent="0.2">
      <c r="A94" s="127" t="s">
        <v>632</v>
      </c>
      <c r="C94" s="133"/>
      <c r="D94" s="133"/>
      <c r="E94" s="133"/>
      <c r="F94" s="133"/>
      <c r="G94" s="133"/>
      <c r="H94" s="133"/>
      <c r="I94" s="133"/>
      <c r="J94" s="133"/>
      <c r="K94" s="133"/>
      <c r="L94" s="133"/>
      <c r="M94" s="133"/>
      <c r="N94" s="133"/>
      <c r="O94" s="133"/>
      <c r="P94" s="133"/>
      <c r="Q94" s="133"/>
      <c r="R94" s="133"/>
      <c r="S94" s="133"/>
      <c r="T94" s="133"/>
      <c r="U94" s="133"/>
    </row>
  </sheetData>
  <mergeCells count="33">
    <mergeCell ref="C3:C4"/>
    <mergeCell ref="D3:U3"/>
    <mergeCell ref="A5:A7"/>
    <mergeCell ref="A8:A10"/>
    <mergeCell ref="A3:A4"/>
    <mergeCell ref="B3:B4"/>
    <mergeCell ref="A11:A13"/>
    <mergeCell ref="A14:A16"/>
    <mergeCell ref="A17:A19"/>
    <mergeCell ref="A20:A22"/>
    <mergeCell ref="A23:A25"/>
    <mergeCell ref="A50:A52"/>
    <mergeCell ref="A53:A55"/>
    <mergeCell ref="A26:A28"/>
    <mergeCell ref="A29:A31"/>
    <mergeCell ref="A32:A34"/>
    <mergeCell ref="A35:A37"/>
    <mergeCell ref="A38:A40"/>
    <mergeCell ref="A41:A43"/>
    <mergeCell ref="A44:A46"/>
    <mergeCell ref="A47:A49"/>
    <mergeCell ref="A86:A88"/>
    <mergeCell ref="A91:U91"/>
    <mergeCell ref="A71:A73"/>
    <mergeCell ref="A74:A76"/>
    <mergeCell ref="A77:A79"/>
    <mergeCell ref="A80:A82"/>
    <mergeCell ref="A83:A85"/>
    <mergeCell ref="A56:A58"/>
    <mergeCell ref="A59:A61"/>
    <mergeCell ref="A62:A64"/>
    <mergeCell ref="A65:A67"/>
    <mergeCell ref="A68:A70"/>
  </mergeCells>
  <hyperlinks>
    <hyperlink ref="X1" location="Contents!A1" display="contents" xr:uid="{DDBC83CB-2D1E-4391-AEF6-A7874F50E201}"/>
  </hyperlinks>
  <pageMargins left="0.5" right="0.5" top="0.5" bottom="0.5" header="0" footer="0"/>
  <pageSetup paperSize="9" scale="43"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U41"/>
  <sheetViews>
    <sheetView showGridLines="0" zoomScaleNormal="100" workbookViewId="0"/>
  </sheetViews>
  <sheetFormatPr defaultColWidth="11.42578125" defaultRowHeight="15" customHeight="1" x14ac:dyDescent="0.2"/>
  <cols>
    <col min="1" max="1" width="67.42578125" customWidth="1"/>
    <col min="2" max="2" width="22.28515625" customWidth="1"/>
  </cols>
  <sheetData>
    <row r="1" spans="1:13" ht="15" customHeight="1" x14ac:dyDescent="0.2">
      <c r="A1" s="195" t="s">
        <v>444</v>
      </c>
      <c r="B1" s="195"/>
      <c r="C1" s="195"/>
      <c r="D1" s="251" t="s">
        <v>554</v>
      </c>
      <c r="E1" s="195"/>
      <c r="F1" s="195"/>
      <c r="G1" s="195"/>
      <c r="H1" s="195"/>
      <c r="I1" s="195"/>
      <c r="J1" s="195"/>
      <c r="K1" s="195"/>
      <c r="L1" s="195"/>
      <c r="M1" s="195"/>
    </row>
    <row r="2" spans="1:13" ht="15" customHeight="1" x14ac:dyDescent="0.2">
      <c r="A2" s="284"/>
      <c r="B2" s="284"/>
      <c r="C2" s="284"/>
      <c r="D2" s="284"/>
      <c r="E2" s="284"/>
      <c r="F2" s="284"/>
      <c r="G2" s="284"/>
      <c r="H2" s="284"/>
      <c r="I2" s="284"/>
      <c r="J2" s="284"/>
      <c r="K2" s="284"/>
      <c r="L2" s="284"/>
      <c r="M2" s="284"/>
    </row>
    <row r="3" spans="1:13" ht="15" customHeight="1" x14ac:dyDescent="0.2">
      <c r="A3" s="296" t="s">
        <v>793</v>
      </c>
      <c r="B3" s="293" t="s">
        <v>857</v>
      </c>
      <c r="C3" s="284"/>
      <c r="D3" s="284"/>
      <c r="E3" s="284"/>
      <c r="F3" s="284"/>
      <c r="G3" s="284"/>
      <c r="H3" s="284"/>
      <c r="I3" s="284"/>
      <c r="J3" s="284"/>
      <c r="K3" s="284"/>
      <c r="L3" s="284"/>
      <c r="M3" s="284"/>
    </row>
    <row r="4" spans="1:13" ht="15" customHeight="1" x14ac:dyDescent="0.2">
      <c r="A4" s="2" t="s">
        <v>448</v>
      </c>
      <c r="B4" s="3">
        <v>250324</v>
      </c>
    </row>
    <row r="5" spans="1:13" ht="15" customHeight="1" x14ac:dyDescent="0.2">
      <c r="A5" s="2" t="s">
        <v>455</v>
      </c>
      <c r="B5" s="3">
        <v>26745</v>
      </c>
    </row>
    <row r="6" spans="1:13" ht="15" customHeight="1" x14ac:dyDescent="0.2">
      <c r="A6" s="2" t="s">
        <v>447</v>
      </c>
      <c r="B6" s="3">
        <v>24866</v>
      </c>
    </row>
    <row r="7" spans="1:13" ht="15" customHeight="1" x14ac:dyDescent="0.2">
      <c r="A7" s="2" t="s">
        <v>451</v>
      </c>
      <c r="B7" s="3">
        <v>22171</v>
      </c>
    </row>
    <row r="8" spans="1:13" ht="15" customHeight="1" x14ac:dyDescent="0.2">
      <c r="A8" s="2" t="s">
        <v>446</v>
      </c>
      <c r="B8" s="3">
        <v>18611</v>
      </c>
    </row>
    <row r="9" spans="1:13" ht="15" customHeight="1" x14ac:dyDescent="0.2">
      <c r="A9" s="2" t="s">
        <v>450</v>
      </c>
      <c r="B9" s="3">
        <v>18197</v>
      </c>
    </row>
    <row r="10" spans="1:13" ht="15" customHeight="1" x14ac:dyDescent="0.2">
      <c r="A10" s="2" t="s">
        <v>449</v>
      </c>
      <c r="B10" s="3">
        <v>12590</v>
      </c>
    </row>
    <row r="11" spans="1:13" ht="15" customHeight="1" x14ac:dyDescent="0.2">
      <c r="A11" s="2" t="s">
        <v>454</v>
      </c>
      <c r="B11" s="3">
        <v>6042</v>
      </c>
    </row>
    <row r="12" spans="1:13" ht="15" customHeight="1" x14ac:dyDescent="0.2">
      <c r="A12" s="2" t="s">
        <v>453</v>
      </c>
      <c r="B12" s="3">
        <v>3068</v>
      </c>
    </row>
    <row r="13" spans="1:13" ht="15" customHeight="1" x14ac:dyDescent="0.2">
      <c r="A13" s="2" t="s">
        <v>452</v>
      </c>
      <c r="B13" s="3">
        <v>1987</v>
      </c>
    </row>
    <row r="14" spans="1:13" ht="15" customHeight="1" x14ac:dyDescent="0.2">
      <c r="A14" s="292" t="s">
        <v>445</v>
      </c>
      <c r="B14" s="294">
        <v>1754</v>
      </c>
    </row>
    <row r="15" spans="1:13" ht="15" customHeight="1" x14ac:dyDescent="0.2">
      <c r="A15" s="2" t="s">
        <v>0</v>
      </c>
      <c r="B15" s="3">
        <v>386355</v>
      </c>
    </row>
    <row r="17" spans="1:21" s="128" customFormat="1" ht="15.6" customHeight="1" x14ac:dyDescent="0.2">
      <c r="A17" s="127" t="s">
        <v>643</v>
      </c>
      <c r="B17" s="133"/>
    </row>
    <row r="18" spans="1:21" s="128" customFormat="1" ht="37.15" customHeight="1" x14ac:dyDescent="0.2">
      <c r="A18" s="433" t="s">
        <v>678</v>
      </c>
      <c r="B18" s="433"/>
    </row>
    <row r="19" spans="1:21" s="128" customFormat="1" ht="28.9" customHeight="1" x14ac:dyDescent="0.2">
      <c r="A19" s="433" t="s">
        <v>677</v>
      </c>
      <c r="B19" s="433"/>
    </row>
    <row r="20" spans="1:21" s="128" customFormat="1" ht="15" customHeight="1" x14ac:dyDescent="0.2">
      <c r="B20" s="133"/>
    </row>
    <row r="21" spans="1:21" s="128" customFormat="1" ht="15" customHeight="1" x14ac:dyDescent="0.2">
      <c r="A21" s="127" t="s">
        <v>632</v>
      </c>
      <c r="B21" s="133"/>
    </row>
    <row r="27" spans="1:21" ht="15" customHeight="1" x14ac:dyDescent="0.2">
      <c r="D27" s="214"/>
      <c r="E27" s="214"/>
      <c r="F27" s="214"/>
      <c r="G27" s="214"/>
      <c r="H27" s="214"/>
      <c r="I27" s="214"/>
      <c r="J27" s="214"/>
      <c r="K27" s="214"/>
      <c r="L27" s="214"/>
      <c r="M27" s="214"/>
      <c r="N27" s="214"/>
      <c r="O27" s="214"/>
      <c r="P27" s="214"/>
      <c r="Q27" s="214"/>
      <c r="R27" s="214"/>
      <c r="S27" s="214"/>
      <c r="T27" s="214"/>
      <c r="U27" s="214"/>
    </row>
    <row r="41" spans="4:4" ht="15" customHeight="1" x14ac:dyDescent="0.2">
      <c r="D41" s="352"/>
    </row>
  </sheetData>
  <mergeCells count="2">
    <mergeCell ref="A18:B18"/>
    <mergeCell ref="A19:B19"/>
  </mergeCells>
  <hyperlinks>
    <hyperlink ref="D1" location="Contents!A1" display="contents" xr:uid="{AA96A415-EA13-4265-B6B4-89360815E39B}"/>
  </hyperlinks>
  <pageMargins left="0.5" right="0.5" top="0.5" bottom="0.5" header="0" footer="0"/>
  <pageSetup paperSize="9"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41"/>
  <sheetViews>
    <sheetView showGridLines="0" zoomScaleNormal="100" workbookViewId="0"/>
  </sheetViews>
  <sheetFormatPr defaultColWidth="11.42578125" defaultRowHeight="9.9499999999999993" customHeight="1" x14ac:dyDescent="0.2"/>
  <cols>
    <col min="1" max="2" width="12.7109375" customWidth="1"/>
    <col min="3" max="3" width="10.85546875" customWidth="1"/>
    <col min="4" max="9" width="8.7109375" customWidth="1"/>
  </cols>
  <sheetData>
    <row r="1" spans="1:13" ht="15" customHeight="1" x14ac:dyDescent="0.2">
      <c r="A1" s="236" t="s">
        <v>948</v>
      </c>
      <c r="B1" s="195"/>
      <c r="C1" s="195"/>
      <c r="D1" s="195"/>
      <c r="E1" s="195"/>
      <c r="F1" s="195"/>
      <c r="G1" s="195"/>
      <c r="H1" s="195"/>
      <c r="I1" s="195"/>
      <c r="J1" s="195"/>
      <c r="K1" s="251" t="s">
        <v>554</v>
      </c>
      <c r="L1" s="195"/>
      <c r="M1" s="195"/>
    </row>
    <row r="2" spans="1:13" ht="9.9499999999999993" customHeight="1" x14ac:dyDescent="0.2">
      <c r="A2" s="284"/>
      <c r="B2" s="284"/>
      <c r="C2" s="284"/>
      <c r="D2" s="284"/>
      <c r="E2" s="284"/>
      <c r="F2" s="284"/>
      <c r="G2" s="284"/>
      <c r="H2" s="284"/>
      <c r="I2" s="284"/>
      <c r="J2" s="284"/>
      <c r="K2" s="284"/>
      <c r="L2" s="284"/>
      <c r="M2" s="284"/>
    </row>
    <row r="3" spans="1:13" ht="15" customHeight="1" x14ac:dyDescent="0.2">
      <c r="A3" s="424" t="s">
        <v>53</v>
      </c>
      <c r="B3" s="444" t="s">
        <v>836</v>
      </c>
      <c r="C3" s="424" t="s">
        <v>0</v>
      </c>
      <c r="D3" s="423" t="s">
        <v>456</v>
      </c>
      <c r="E3" s="423"/>
      <c r="F3" s="423"/>
      <c r="G3" s="423"/>
      <c r="H3" s="423"/>
      <c r="I3" s="423"/>
      <c r="J3" s="284"/>
      <c r="K3" s="284"/>
      <c r="L3" s="284"/>
      <c r="M3" s="284"/>
    </row>
    <row r="4" spans="1:13" ht="25.9" customHeight="1" x14ac:dyDescent="0.2">
      <c r="A4" s="472"/>
      <c r="B4" s="473"/>
      <c r="C4" s="472"/>
      <c r="D4" s="297" t="s">
        <v>858</v>
      </c>
      <c r="E4" s="293">
        <v>2</v>
      </c>
      <c r="F4" s="293">
        <v>3</v>
      </c>
      <c r="G4" s="293">
        <v>4</v>
      </c>
      <c r="H4" s="297" t="s">
        <v>859</v>
      </c>
      <c r="I4" s="293" t="s">
        <v>290</v>
      </c>
      <c r="J4" s="284"/>
      <c r="K4" s="284"/>
      <c r="L4" s="284"/>
      <c r="M4" s="284"/>
    </row>
    <row r="5" spans="1:13" ht="15" customHeight="1" x14ac:dyDescent="0.2">
      <c r="A5" s="415" t="s">
        <v>22</v>
      </c>
      <c r="B5" s="2" t="s">
        <v>0</v>
      </c>
      <c r="C5" s="3">
        <v>63623</v>
      </c>
      <c r="D5" s="3">
        <v>3452</v>
      </c>
      <c r="E5" s="3">
        <v>5783</v>
      </c>
      <c r="F5" s="3">
        <v>8871</v>
      </c>
      <c r="G5" s="3">
        <v>16192</v>
      </c>
      <c r="H5" s="3">
        <v>28937</v>
      </c>
      <c r="I5" s="3">
        <v>388</v>
      </c>
    </row>
    <row r="6" spans="1:13" ht="15" customHeight="1" x14ac:dyDescent="0.2">
      <c r="A6" s="415"/>
      <c r="B6" s="2" t="s">
        <v>20</v>
      </c>
      <c r="C6" s="3">
        <v>34875</v>
      </c>
      <c r="D6" s="3">
        <v>1850</v>
      </c>
      <c r="E6" s="3">
        <v>3137</v>
      </c>
      <c r="F6" s="3">
        <v>4777</v>
      </c>
      <c r="G6" s="3">
        <v>8915</v>
      </c>
      <c r="H6" s="3">
        <v>15960</v>
      </c>
      <c r="I6" s="3">
        <v>236</v>
      </c>
    </row>
    <row r="7" spans="1:13" ht="15" customHeight="1" x14ac:dyDescent="0.2">
      <c r="A7" s="415"/>
      <c r="B7" s="2" t="s">
        <v>21</v>
      </c>
      <c r="C7" s="3">
        <v>28748</v>
      </c>
      <c r="D7" s="3">
        <v>1602</v>
      </c>
      <c r="E7" s="3">
        <v>2646</v>
      </c>
      <c r="F7" s="3">
        <v>4094</v>
      </c>
      <c r="G7" s="3">
        <v>7277</v>
      </c>
      <c r="H7" s="3">
        <v>12977</v>
      </c>
      <c r="I7" s="3">
        <v>152</v>
      </c>
    </row>
    <row r="8" spans="1:13" ht="15" customHeight="1" x14ac:dyDescent="0.2">
      <c r="A8" s="414" t="s">
        <v>23</v>
      </c>
      <c r="B8" s="282" t="s">
        <v>0</v>
      </c>
      <c r="C8" s="198">
        <v>12845</v>
      </c>
      <c r="D8" s="198">
        <v>642</v>
      </c>
      <c r="E8" s="198">
        <v>1189</v>
      </c>
      <c r="F8" s="198">
        <v>1445</v>
      </c>
      <c r="G8" s="198">
        <v>2761</v>
      </c>
      <c r="H8" s="198">
        <v>6748</v>
      </c>
      <c r="I8" s="198">
        <v>60</v>
      </c>
    </row>
    <row r="9" spans="1:13" ht="15" customHeight="1" x14ac:dyDescent="0.2">
      <c r="A9" s="414"/>
      <c r="B9" s="282" t="s">
        <v>20</v>
      </c>
      <c r="C9" s="198">
        <v>7786</v>
      </c>
      <c r="D9" s="198">
        <v>375</v>
      </c>
      <c r="E9" s="198">
        <v>676</v>
      </c>
      <c r="F9" s="198">
        <v>858</v>
      </c>
      <c r="G9" s="198">
        <v>1637</v>
      </c>
      <c r="H9" s="198">
        <v>4204</v>
      </c>
      <c r="I9" s="198">
        <v>36</v>
      </c>
    </row>
    <row r="10" spans="1:13" ht="15" customHeight="1" x14ac:dyDescent="0.2">
      <c r="A10" s="414"/>
      <c r="B10" s="282" t="s">
        <v>21</v>
      </c>
      <c r="C10" s="198">
        <v>5059</v>
      </c>
      <c r="D10" s="198">
        <v>267</v>
      </c>
      <c r="E10" s="198">
        <v>513</v>
      </c>
      <c r="F10" s="198">
        <v>587</v>
      </c>
      <c r="G10" s="198">
        <v>1124</v>
      </c>
      <c r="H10" s="198">
        <v>2544</v>
      </c>
      <c r="I10" s="198">
        <v>24</v>
      </c>
    </row>
    <row r="11" spans="1:13" ht="15" customHeight="1" x14ac:dyDescent="0.2">
      <c r="A11" s="415" t="s">
        <v>24</v>
      </c>
      <c r="B11" s="2" t="s">
        <v>0</v>
      </c>
      <c r="C11" s="3">
        <v>10142</v>
      </c>
      <c r="D11" s="3">
        <v>1483</v>
      </c>
      <c r="E11" s="3">
        <v>1987</v>
      </c>
      <c r="F11" s="3">
        <v>1847</v>
      </c>
      <c r="G11" s="3">
        <v>2174</v>
      </c>
      <c r="H11" s="3">
        <v>2616</v>
      </c>
      <c r="I11" s="3">
        <v>35</v>
      </c>
    </row>
    <row r="12" spans="1:13" ht="15" customHeight="1" x14ac:dyDescent="0.2">
      <c r="A12" s="415"/>
      <c r="B12" s="2" t="s">
        <v>20</v>
      </c>
      <c r="C12" s="3">
        <v>4767</v>
      </c>
      <c r="D12" s="3">
        <v>634</v>
      </c>
      <c r="E12" s="3">
        <v>916</v>
      </c>
      <c r="F12" s="3">
        <v>857</v>
      </c>
      <c r="G12" s="3">
        <v>999</v>
      </c>
      <c r="H12" s="3">
        <v>1347</v>
      </c>
      <c r="I12" s="3">
        <v>14</v>
      </c>
    </row>
    <row r="13" spans="1:13" ht="15" customHeight="1" x14ac:dyDescent="0.2">
      <c r="A13" s="415"/>
      <c r="B13" s="2" t="s">
        <v>21</v>
      </c>
      <c r="C13" s="3">
        <v>5375</v>
      </c>
      <c r="D13" s="3">
        <v>849</v>
      </c>
      <c r="E13" s="3">
        <v>1071</v>
      </c>
      <c r="F13" s="3">
        <v>990</v>
      </c>
      <c r="G13" s="3">
        <v>1175</v>
      </c>
      <c r="H13" s="3">
        <v>1269</v>
      </c>
      <c r="I13" s="3">
        <v>21</v>
      </c>
    </row>
    <row r="14" spans="1:13" ht="15" customHeight="1" x14ac:dyDescent="0.2">
      <c r="A14" s="414" t="s">
        <v>25</v>
      </c>
      <c r="B14" s="282" t="s">
        <v>0</v>
      </c>
      <c r="C14" s="198">
        <v>131332</v>
      </c>
      <c r="D14" s="198">
        <v>20666</v>
      </c>
      <c r="E14" s="198">
        <v>23165</v>
      </c>
      <c r="F14" s="198">
        <v>26806</v>
      </c>
      <c r="G14" s="198">
        <v>32780</v>
      </c>
      <c r="H14" s="198">
        <v>27336</v>
      </c>
      <c r="I14" s="198">
        <v>579</v>
      </c>
    </row>
    <row r="15" spans="1:13" ht="15" customHeight="1" x14ac:dyDescent="0.2">
      <c r="A15" s="414"/>
      <c r="B15" s="282" t="s">
        <v>20</v>
      </c>
      <c r="C15" s="198">
        <v>66101</v>
      </c>
      <c r="D15" s="198">
        <v>9870</v>
      </c>
      <c r="E15" s="198">
        <v>11587</v>
      </c>
      <c r="F15" s="198">
        <v>13313</v>
      </c>
      <c r="G15" s="198">
        <v>16719</v>
      </c>
      <c r="H15" s="198">
        <v>14266</v>
      </c>
      <c r="I15" s="198">
        <v>346</v>
      </c>
    </row>
    <row r="16" spans="1:13" ht="15" customHeight="1" x14ac:dyDescent="0.2">
      <c r="A16" s="414"/>
      <c r="B16" s="299" t="s">
        <v>21</v>
      </c>
      <c r="C16" s="300">
        <v>65231</v>
      </c>
      <c r="D16" s="300">
        <v>10796</v>
      </c>
      <c r="E16" s="300">
        <v>11578</v>
      </c>
      <c r="F16" s="300">
        <v>13493</v>
      </c>
      <c r="G16" s="300">
        <v>16061</v>
      </c>
      <c r="H16" s="300">
        <v>13070</v>
      </c>
      <c r="I16" s="300">
        <v>233</v>
      </c>
    </row>
    <row r="17" spans="1:21" ht="15" customHeight="1" x14ac:dyDescent="0.2">
      <c r="A17" s="462" t="s">
        <v>0</v>
      </c>
      <c r="B17" s="2" t="s">
        <v>0</v>
      </c>
      <c r="C17" s="3">
        <v>186968</v>
      </c>
      <c r="D17" s="3">
        <v>26243</v>
      </c>
      <c r="E17" s="3">
        <v>32124</v>
      </c>
      <c r="F17" s="3">
        <v>38969</v>
      </c>
      <c r="G17" s="3">
        <v>53907</v>
      </c>
      <c r="H17" s="3">
        <v>65637</v>
      </c>
      <c r="I17" s="3">
        <v>1062</v>
      </c>
    </row>
    <row r="18" spans="1:21" ht="15" customHeight="1" x14ac:dyDescent="0.2">
      <c r="A18" s="415"/>
      <c r="B18" s="2" t="s">
        <v>20</v>
      </c>
      <c r="C18" s="3">
        <v>96856</v>
      </c>
      <c r="D18" s="3">
        <v>12729</v>
      </c>
      <c r="E18" s="3">
        <v>16316</v>
      </c>
      <c r="F18" s="3">
        <v>19805</v>
      </c>
      <c r="G18" s="3">
        <v>28270</v>
      </c>
      <c r="H18" s="3">
        <v>35777</v>
      </c>
      <c r="I18" s="3">
        <v>632</v>
      </c>
    </row>
    <row r="19" spans="1:21" ht="15" customHeight="1" x14ac:dyDescent="0.2">
      <c r="A19" s="415"/>
      <c r="B19" s="2" t="s">
        <v>21</v>
      </c>
      <c r="C19" s="3">
        <v>90112</v>
      </c>
      <c r="D19" s="3">
        <v>13514</v>
      </c>
      <c r="E19" s="3">
        <v>15808</v>
      </c>
      <c r="F19" s="3">
        <v>19164</v>
      </c>
      <c r="G19" s="3">
        <v>25637</v>
      </c>
      <c r="H19" s="3">
        <v>29860</v>
      </c>
      <c r="I19" s="3">
        <v>430</v>
      </c>
    </row>
    <row r="21" spans="1:21" s="128" customFormat="1" ht="12.75" customHeight="1" x14ac:dyDescent="0.2">
      <c r="A21" s="145" t="s">
        <v>643</v>
      </c>
    </row>
    <row r="22" spans="1:21" s="128" customFormat="1" ht="25.5" customHeight="1" x14ac:dyDescent="0.2">
      <c r="A22" s="475" t="s">
        <v>628</v>
      </c>
      <c r="B22" s="475"/>
      <c r="C22" s="475"/>
      <c r="D22" s="475"/>
      <c r="E22" s="475"/>
      <c r="F22" s="475"/>
      <c r="G22" s="475"/>
      <c r="H22" s="475"/>
      <c r="I22" s="475"/>
    </row>
    <row r="23" spans="1:21" s="128" customFormat="1" ht="60" customHeight="1" x14ac:dyDescent="0.2">
      <c r="A23" s="474" t="s">
        <v>679</v>
      </c>
      <c r="B23" s="474"/>
      <c r="C23" s="474"/>
      <c r="D23" s="474"/>
      <c r="E23" s="474"/>
      <c r="F23" s="474"/>
      <c r="G23" s="474"/>
      <c r="H23" s="474"/>
      <c r="I23" s="474"/>
    </row>
    <row r="24" spans="1:21" s="128" customFormat="1" ht="12.75" customHeight="1" x14ac:dyDescent="0.2">
      <c r="C24" s="133"/>
      <c r="D24" s="133"/>
      <c r="E24" s="133"/>
      <c r="F24" s="133"/>
      <c r="G24" s="133"/>
      <c r="H24" s="133"/>
      <c r="I24" s="133"/>
    </row>
    <row r="25" spans="1:21" s="128" customFormat="1" ht="12.75" customHeight="1" x14ac:dyDescent="0.2">
      <c r="A25" s="127" t="s">
        <v>632</v>
      </c>
      <c r="C25" s="133"/>
      <c r="D25" s="133"/>
      <c r="E25" s="133"/>
      <c r="F25" s="133"/>
      <c r="G25" s="133"/>
      <c r="H25" s="133"/>
      <c r="I25" s="133"/>
    </row>
    <row r="28" spans="1:21" ht="9.9499999999999993" customHeight="1" x14ac:dyDescent="0.2">
      <c r="D28" s="214"/>
      <c r="E28" s="214"/>
      <c r="F28" s="214"/>
      <c r="G28" s="214"/>
      <c r="H28" s="214"/>
      <c r="I28" s="214"/>
      <c r="J28" s="214"/>
      <c r="K28" s="214"/>
      <c r="L28" s="214"/>
      <c r="M28" s="214"/>
      <c r="N28" s="214"/>
      <c r="O28" s="214"/>
      <c r="P28" s="214"/>
      <c r="Q28" s="214"/>
      <c r="R28" s="214"/>
      <c r="S28" s="214"/>
      <c r="T28" s="214"/>
      <c r="U28" s="214"/>
    </row>
    <row r="41" spans="4:4" ht="9.9499999999999993" customHeight="1" x14ac:dyDescent="0.2">
      <c r="D41" s="352"/>
    </row>
  </sheetData>
  <mergeCells count="11">
    <mergeCell ref="A23:I23"/>
    <mergeCell ref="A8:A10"/>
    <mergeCell ref="A11:A13"/>
    <mergeCell ref="A14:A16"/>
    <mergeCell ref="A22:I22"/>
    <mergeCell ref="C3:C4"/>
    <mergeCell ref="D3:I3"/>
    <mergeCell ref="A17:A19"/>
    <mergeCell ref="A5:A7"/>
    <mergeCell ref="A3:A4"/>
    <mergeCell ref="B3:B4"/>
  </mergeCells>
  <hyperlinks>
    <hyperlink ref="K1" location="Contents!A1" display="contents" xr:uid="{7C444F6C-1290-46C7-ACC4-A969B8F3240E}"/>
  </hyperlinks>
  <pageMargins left="0.5" right="0.5" top="0.5" bottom="0.5" header="0" footer="0"/>
  <pageSetup paperSize="9"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X96"/>
  <sheetViews>
    <sheetView showGridLines="0" zoomScaleNormal="100" workbookViewId="0"/>
  </sheetViews>
  <sheetFormatPr defaultColWidth="11.42578125" defaultRowHeight="15" customHeight="1" x14ac:dyDescent="0.2"/>
  <cols>
    <col min="1" max="1" width="11.85546875" customWidth="1"/>
    <col min="2" max="2" width="9.85546875" customWidth="1"/>
    <col min="3" max="3" width="10.85546875" customWidth="1"/>
    <col min="4" max="5" width="7.85546875" customWidth="1"/>
    <col min="6" max="14" width="8.85546875" customWidth="1"/>
    <col min="15" max="21" width="7.85546875" customWidth="1"/>
  </cols>
  <sheetData>
    <row r="1" spans="1:24" ht="15" customHeight="1" x14ac:dyDescent="0.2">
      <c r="A1" s="195" t="s">
        <v>457</v>
      </c>
      <c r="B1" s="195"/>
      <c r="C1" s="195"/>
      <c r="D1" s="195"/>
      <c r="E1" s="195"/>
      <c r="F1" s="195"/>
      <c r="G1" s="195"/>
      <c r="H1" s="195"/>
      <c r="I1" s="195"/>
      <c r="J1" s="382"/>
      <c r="K1" s="382"/>
      <c r="L1" s="384"/>
      <c r="M1" s="382"/>
      <c r="N1" s="382"/>
      <c r="O1" s="382"/>
      <c r="P1" s="382"/>
      <c r="Q1" s="382"/>
      <c r="R1" s="382"/>
      <c r="S1" s="382"/>
      <c r="T1" s="382"/>
      <c r="U1" s="382"/>
      <c r="X1" s="252" t="s">
        <v>554</v>
      </c>
    </row>
    <row r="2" spans="1:24" ht="15" customHeight="1" x14ac:dyDescent="0.2">
      <c r="A2" s="284"/>
      <c r="B2" s="284"/>
      <c r="C2" s="284"/>
      <c r="D2" s="284"/>
      <c r="E2" s="284"/>
      <c r="F2" s="284"/>
      <c r="G2" s="284"/>
      <c r="H2" s="284"/>
      <c r="I2" s="284"/>
      <c r="T2" s="284"/>
      <c r="U2" s="284"/>
    </row>
    <row r="3" spans="1:24" ht="15" customHeight="1" x14ac:dyDescent="0.2">
      <c r="A3" s="424" t="s">
        <v>860</v>
      </c>
      <c r="B3" s="444" t="s">
        <v>836</v>
      </c>
      <c r="C3" s="424" t="s">
        <v>0</v>
      </c>
      <c r="D3" s="423" t="s">
        <v>458</v>
      </c>
      <c r="E3" s="423"/>
      <c r="F3" s="423"/>
      <c r="G3" s="423"/>
      <c r="H3" s="423"/>
      <c r="I3" s="423"/>
      <c r="J3" s="423"/>
      <c r="K3" s="423"/>
      <c r="L3" s="423"/>
      <c r="M3" s="423"/>
      <c r="N3" s="423"/>
      <c r="O3" s="423"/>
      <c r="P3" s="423"/>
      <c r="Q3" s="423"/>
      <c r="R3" s="423"/>
      <c r="S3" s="423"/>
      <c r="T3" s="423"/>
      <c r="U3" s="423"/>
    </row>
    <row r="4" spans="1:24" ht="15" customHeight="1" x14ac:dyDescent="0.2">
      <c r="A4" s="472"/>
      <c r="B4" s="473"/>
      <c r="C4" s="472"/>
      <c r="D4" s="293" t="s">
        <v>2</v>
      </c>
      <c r="E4" s="293" t="s">
        <v>3</v>
      </c>
      <c r="F4" s="293" t="s">
        <v>4</v>
      </c>
      <c r="G4" s="293" t="s">
        <v>5</v>
      </c>
      <c r="H4" s="293" t="s">
        <v>6</v>
      </c>
      <c r="I4" s="293" t="s">
        <v>7</v>
      </c>
      <c r="J4" s="293" t="s">
        <v>8</v>
      </c>
      <c r="K4" s="293" t="s">
        <v>9</v>
      </c>
      <c r="L4" s="293" t="s">
        <v>10</v>
      </c>
      <c r="M4" s="293" t="s">
        <v>11</v>
      </c>
      <c r="N4" s="293" t="s">
        <v>12</v>
      </c>
      <c r="O4" s="293" t="s">
        <v>13</v>
      </c>
      <c r="P4" s="293" t="s">
        <v>14</v>
      </c>
      <c r="Q4" s="293" t="s">
        <v>15</v>
      </c>
      <c r="R4" s="293" t="s">
        <v>16</v>
      </c>
      <c r="S4" s="293" t="s">
        <v>17</v>
      </c>
      <c r="T4" s="293" t="s">
        <v>18</v>
      </c>
      <c r="U4" s="293" t="s">
        <v>19</v>
      </c>
    </row>
    <row r="5" spans="1:24" ht="15" customHeight="1" x14ac:dyDescent="0.2">
      <c r="A5" s="451" t="s">
        <v>858</v>
      </c>
      <c r="B5" s="2" t="s">
        <v>0</v>
      </c>
      <c r="C5" s="3">
        <v>26243</v>
      </c>
      <c r="D5" s="3">
        <v>276</v>
      </c>
      <c r="E5" s="3">
        <v>1509</v>
      </c>
      <c r="F5" s="3">
        <v>2892</v>
      </c>
      <c r="G5" s="3">
        <v>3964</v>
      </c>
      <c r="H5" s="3">
        <v>2906</v>
      </c>
      <c r="I5" s="3">
        <v>2462</v>
      </c>
      <c r="J5" s="3">
        <v>2083</v>
      </c>
      <c r="K5" s="3">
        <v>1817</v>
      </c>
      <c r="L5" s="3">
        <v>1529</v>
      </c>
      <c r="M5" s="3">
        <v>1535</v>
      </c>
      <c r="N5" s="3">
        <v>1339</v>
      </c>
      <c r="O5" s="3">
        <v>1052</v>
      </c>
      <c r="P5" s="3">
        <v>762</v>
      </c>
      <c r="Q5" s="3">
        <v>574</v>
      </c>
      <c r="R5" s="3">
        <v>439</v>
      </c>
      <c r="S5" s="3">
        <v>392</v>
      </c>
      <c r="T5" s="3">
        <v>329</v>
      </c>
      <c r="U5" s="3">
        <v>383</v>
      </c>
    </row>
    <row r="6" spans="1:24" ht="15" customHeight="1" x14ac:dyDescent="0.2">
      <c r="A6" s="451"/>
      <c r="B6" s="2" t="s">
        <v>20</v>
      </c>
      <c r="C6" s="3">
        <v>12729</v>
      </c>
      <c r="D6" s="3">
        <v>177</v>
      </c>
      <c r="E6" s="3">
        <v>1028</v>
      </c>
      <c r="F6" s="3">
        <v>1367</v>
      </c>
      <c r="G6" s="3">
        <v>1679</v>
      </c>
      <c r="H6" s="3">
        <v>1433</v>
      </c>
      <c r="I6" s="3">
        <v>1262</v>
      </c>
      <c r="J6" s="3">
        <v>996</v>
      </c>
      <c r="K6" s="3">
        <v>877</v>
      </c>
      <c r="L6" s="3">
        <v>772</v>
      </c>
      <c r="M6" s="3">
        <v>751</v>
      </c>
      <c r="N6" s="3">
        <v>624</v>
      </c>
      <c r="O6" s="3">
        <v>496</v>
      </c>
      <c r="P6" s="3">
        <v>376</v>
      </c>
      <c r="Q6" s="3">
        <v>265</v>
      </c>
      <c r="R6" s="3">
        <v>185</v>
      </c>
      <c r="S6" s="3">
        <v>167</v>
      </c>
      <c r="T6" s="3">
        <v>138</v>
      </c>
      <c r="U6" s="3">
        <v>136</v>
      </c>
    </row>
    <row r="7" spans="1:24" ht="15" customHeight="1" x14ac:dyDescent="0.2">
      <c r="A7" s="451"/>
      <c r="B7" s="2" t="s">
        <v>21</v>
      </c>
      <c r="C7" s="3">
        <v>13514</v>
      </c>
      <c r="D7" s="3">
        <v>99</v>
      </c>
      <c r="E7" s="3">
        <v>481</v>
      </c>
      <c r="F7" s="3">
        <v>1525</v>
      </c>
      <c r="G7" s="3">
        <v>2285</v>
      </c>
      <c r="H7" s="3">
        <v>1473</v>
      </c>
      <c r="I7" s="3">
        <v>1200</v>
      </c>
      <c r="J7" s="3">
        <v>1087</v>
      </c>
      <c r="K7" s="3">
        <v>940</v>
      </c>
      <c r="L7" s="3">
        <v>757</v>
      </c>
      <c r="M7" s="3">
        <v>784</v>
      </c>
      <c r="N7" s="3">
        <v>715</v>
      </c>
      <c r="O7" s="3">
        <v>556</v>
      </c>
      <c r="P7" s="3">
        <v>386</v>
      </c>
      <c r="Q7" s="3">
        <v>309</v>
      </c>
      <c r="R7" s="3">
        <v>254</v>
      </c>
      <c r="S7" s="3">
        <v>225</v>
      </c>
      <c r="T7" s="3">
        <v>191</v>
      </c>
      <c r="U7" s="3">
        <v>247</v>
      </c>
    </row>
    <row r="8" spans="1:24" ht="15" customHeight="1" x14ac:dyDescent="0.2">
      <c r="A8" s="414" t="s">
        <v>459</v>
      </c>
      <c r="B8" s="282" t="s">
        <v>0</v>
      </c>
      <c r="C8" s="198">
        <v>32124</v>
      </c>
      <c r="D8" s="198">
        <v>337</v>
      </c>
      <c r="E8" s="198">
        <v>1641</v>
      </c>
      <c r="F8" s="198">
        <v>3059</v>
      </c>
      <c r="G8" s="198">
        <v>4200</v>
      </c>
      <c r="H8" s="198">
        <v>3565</v>
      </c>
      <c r="I8" s="198">
        <v>3240</v>
      </c>
      <c r="J8" s="198">
        <v>2763</v>
      </c>
      <c r="K8" s="198">
        <v>2423</v>
      </c>
      <c r="L8" s="198">
        <v>2091</v>
      </c>
      <c r="M8" s="198">
        <v>2040</v>
      </c>
      <c r="N8" s="198">
        <v>1720</v>
      </c>
      <c r="O8" s="198">
        <v>1375</v>
      </c>
      <c r="P8" s="198">
        <v>943</v>
      </c>
      <c r="Q8" s="198">
        <v>672</v>
      </c>
      <c r="R8" s="198">
        <v>579</v>
      </c>
      <c r="S8" s="198">
        <v>520</v>
      </c>
      <c r="T8" s="198">
        <v>460</v>
      </c>
      <c r="U8" s="198">
        <v>496</v>
      </c>
    </row>
    <row r="9" spans="1:24" ht="15" customHeight="1" x14ac:dyDescent="0.2">
      <c r="A9" s="414"/>
      <c r="B9" s="282" t="s">
        <v>20</v>
      </c>
      <c r="C9" s="198">
        <v>16316</v>
      </c>
      <c r="D9" s="198">
        <v>218</v>
      </c>
      <c r="E9" s="198">
        <v>1154</v>
      </c>
      <c r="F9" s="198">
        <v>1524</v>
      </c>
      <c r="G9" s="198">
        <v>1783</v>
      </c>
      <c r="H9" s="198">
        <v>1806</v>
      </c>
      <c r="I9" s="198">
        <v>1679</v>
      </c>
      <c r="J9" s="198">
        <v>1405</v>
      </c>
      <c r="K9" s="198">
        <v>1281</v>
      </c>
      <c r="L9" s="198">
        <v>1106</v>
      </c>
      <c r="M9" s="198">
        <v>1124</v>
      </c>
      <c r="N9" s="198">
        <v>889</v>
      </c>
      <c r="O9" s="198">
        <v>696</v>
      </c>
      <c r="P9" s="198">
        <v>500</v>
      </c>
      <c r="Q9" s="198">
        <v>330</v>
      </c>
      <c r="R9" s="198">
        <v>248</v>
      </c>
      <c r="S9" s="198">
        <v>224</v>
      </c>
      <c r="T9" s="198">
        <v>173</v>
      </c>
      <c r="U9" s="198">
        <v>176</v>
      </c>
    </row>
    <row r="10" spans="1:24" ht="15" customHeight="1" x14ac:dyDescent="0.2">
      <c r="A10" s="414"/>
      <c r="B10" s="282" t="s">
        <v>21</v>
      </c>
      <c r="C10" s="198">
        <v>15808</v>
      </c>
      <c r="D10" s="198">
        <v>119</v>
      </c>
      <c r="E10" s="198">
        <v>487</v>
      </c>
      <c r="F10" s="198">
        <v>1535</v>
      </c>
      <c r="G10" s="198">
        <v>2417</v>
      </c>
      <c r="H10" s="198">
        <v>1759</v>
      </c>
      <c r="I10" s="198">
        <v>1561</v>
      </c>
      <c r="J10" s="198">
        <v>1358</v>
      </c>
      <c r="K10" s="198">
        <v>1142</v>
      </c>
      <c r="L10" s="198">
        <v>985</v>
      </c>
      <c r="M10" s="198">
        <v>916</v>
      </c>
      <c r="N10" s="198">
        <v>831</v>
      </c>
      <c r="O10" s="198">
        <v>679</v>
      </c>
      <c r="P10" s="198">
        <v>443</v>
      </c>
      <c r="Q10" s="198">
        <v>342</v>
      </c>
      <c r="R10" s="198">
        <v>331</v>
      </c>
      <c r="S10" s="198">
        <v>296</v>
      </c>
      <c r="T10" s="198">
        <v>287</v>
      </c>
      <c r="U10" s="198">
        <v>320</v>
      </c>
    </row>
    <row r="11" spans="1:24" ht="15" customHeight="1" x14ac:dyDescent="0.2">
      <c r="A11" s="415" t="s">
        <v>460</v>
      </c>
      <c r="B11" s="2" t="s">
        <v>0</v>
      </c>
      <c r="C11" s="3">
        <v>38969</v>
      </c>
      <c r="D11" s="3">
        <v>383</v>
      </c>
      <c r="E11" s="3">
        <v>1870</v>
      </c>
      <c r="F11" s="3">
        <v>3493</v>
      </c>
      <c r="G11" s="3">
        <v>4896</v>
      </c>
      <c r="H11" s="3">
        <v>4200</v>
      </c>
      <c r="I11" s="3">
        <v>4076</v>
      </c>
      <c r="J11" s="3">
        <v>3515</v>
      </c>
      <c r="K11" s="3">
        <v>2878</v>
      </c>
      <c r="L11" s="3">
        <v>2594</v>
      </c>
      <c r="M11" s="3">
        <v>2539</v>
      </c>
      <c r="N11" s="3">
        <v>2193</v>
      </c>
      <c r="O11" s="3">
        <v>1748</v>
      </c>
      <c r="P11" s="3">
        <v>1227</v>
      </c>
      <c r="Q11" s="3">
        <v>886</v>
      </c>
      <c r="R11" s="3">
        <v>747</v>
      </c>
      <c r="S11" s="3">
        <v>626</v>
      </c>
      <c r="T11" s="3">
        <v>528</v>
      </c>
      <c r="U11" s="3">
        <v>570</v>
      </c>
    </row>
    <row r="12" spans="1:24" ht="15" customHeight="1" x14ac:dyDescent="0.2">
      <c r="A12" s="415"/>
      <c r="B12" s="2" t="s">
        <v>20</v>
      </c>
      <c r="C12" s="3">
        <v>19805</v>
      </c>
      <c r="D12" s="3">
        <v>226</v>
      </c>
      <c r="E12" s="3">
        <v>1278</v>
      </c>
      <c r="F12" s="3">
        <v>1710</v>
      </c>
      <c r="G12" s="3">
        <v>2076</v>
      </c>
      <c r="H12" s="3">
        <v>2141</v>
      </c>
      <c r="I12" s="3">
        <v>2172</v>
      </c>
      <c r="J12" s="3">
        <v>1810</v>
      </c>
      <c r="K12" s="3">
        <v>1494</v>
      </c>
      <c r="L12" s="3">
        <v>1430</v>
      </c>
      <c r="M12" s="3">
        <v>1380</v>
      </c>
      <c r="N12" s="3">
        <v>1114</v>
      </c>
      <c r="O12" s="3">
        <v>905</v>
      </c>
      <c r="P12" s="3">
        <v>587</v>
      </c>
      <c r="Q12" s="3">
        <v>412</v>
      </c>
      <c r="R12" s="3">
        <v>338</v>
      </c>
      <c r="S12" s="3">
        <v>293</v>
      </c>
      <c r="T12" s="3">
        <v>231</v>
      </c>
      <c r="U12" s="3">
        <v>208</v>
      </c>
    </row>
    <row r="13" spans="1:24" ht="15" customHeight="1" x14ac:dyDescent="0.2">
      <c r="A13" s="415"/>
      <c r="B13" s="2" t="s">
        <v>21</v>
      </c>
      <c r="C13" s="3">
        <v>19164</v>
      </c>
      <c r="D13" s="3">
        <v>157</v>
      </c>
      <c r="E13" s="3">
        <v>592</v>
      </c>
      <c r="F13" s="3">
        <v>1783</v>
      </c>
      <c r="G13" s="3">
        <v>2820</v>
      </c>
      <c r="H13" s="3">
        <v>2059</v>
      </c>
      <c r="I13" s="3">
        <v>1904</v>
      </c>
      <c r="J13" s="3">
        <v>1705</v>
      </c>
      <c r="K13" s="3">
        <v>1384</v>
      </c>
      <c r="L13" s="3">
        <v>1164</v>
      </c>
      <c r="M13" s="3">
        <v>1159</v>
      </c>
      <c r="N13" s="3">
        <v>1079</v>
      </c>
      <c r="O13" s="3">
        <v>843</v>
      </c>
      <c r="P13" s="3">
        <v>640</v>
      </c>
      <c r="Q13" s="3">
        <v>474</v>
      </c>
      <c r="R13" s="3">
        <v>409</v>
      </c>
      <c r="S13" s="3">
        <v>333</v>
      </c>
      <c r="T13" s="3">
        <v>297</v>
      </c>
      <c r="U13" s="3">
        <v>362</v>
      </c>
    </row>
    <row r="14" spans="1:24" ht="15" customHeight="1" x14ac:dyDescent="0.2">
      <c r="A14" s="414" t="s">
        <v>461</v>
      </c>
      <c r="B14" s="282" t="s">
        <v>0</v>
      </c>
      <c r="C14" s="198">
        <v>53907</v>
      </c>
      <c r="D14" s="198">
        <v>459</v>
      </c>
      <c r="E14" s="198">
        <v>2122</v>
      </c>
      <c r="F14" s="198">
        <v>4290</v>
      </c>
      <c r="G14" s="198">
        <v>6151</v>
      </c>
      <c r="H14" s="198">
        <v>6188</v>
      </c>
      <c r="I14" s="198">
        <v>6180</v>
      </c>
      <c r="J14" s="198">
        <v>5075</v>
      </c>
      <c r="K14" s="198">
        <v>4348</v>
      </c>
      <c r="L14" s="198">
        <v>3695</v>
      </c>
      <c r="M14" s="198">
        <v>3842</v>
      </c>
      <c r="N14" s="198">
        <v>3180</v>
      </c>
      <c r="O14" s="198">
        <v>2667</v>
      </c>
      <c r="P14" s="198">
        <v>1795</v>
      </c>
      <c r="Q14" s="198">
        <v>1148</v>
      </c>
      <c r="R14" s="198">
        <v>873</v>
      </c>
      <c r="S14" s="198">
        <v>720</v>
      </c>
      <c r="T14" s="198">
        <v>574</v>
      </c>
      <c r="U14" s="198">
        <v>600</v>
      </c>
    </row>
    <row r="15" spans="1:24" ht="15" customHeight="1" x14ac:dyDescent="0.2">
      <c r="A15" s="414"/>
      <c r="B15" s="282" t="s">
        <v>20</v>
      </c>
      <c r="C15" s="198">
        <v>28270</v>
      </c>
      <c r="D15" s="198">
        <v>302</v>
      </c>
      <c r="E15" s="198">
        <v>1473</v>
      </c>
      <c r="F15" s="198">
        <v>2149</v>
      </c>
      <c r="G15" s="198">
        <v>2734</v>
      </c>
      <c r="H15" s="198">
        <v>3176</v>
      </c>
      <c r="I15" s="198">
        <v>3409</v>
      </c>
      <c r="J15" s="198">
        <v>2675</v>
      </c>
      <c r="K15" s="198">
        <v>2391</v>
      </c>
      <c r="L15" s="198">
        <v>2144</v>
      </c>
      <c r="M15" s="198">
        <v>2086</v>
      </c>
      <c r="N15" s="198">
        <v>1684</v>
      </c>
      <c r="O15" s="198">
        <v>1415</v>
      </c>
      <c r="P15" s="198">
        <v>894</v>
      </c>
      <c r="Q15" s="198">
        <v>563</v>
      </c>
      <c r="R15" s="198">
        <v>391</v>
      </c>
      <c r="S15" s="198">
        <v>300</v>
      </c>
      <c r="T15" s="198">
        <v>261</v>
      </c>
      <c r="U15" s="198">
        <v>223</v>
      </c>
    </row>
    <row r="16" spans="1:24" ht="15" customHeight="1" x14ac:dyDescent="0.2">
      <c r="A16" s="414"/>
      <c r="B16" s="282" t="s">
        <v>21</v>
      </c>
      <c r="C16" s="198">
        <v>25637</v>
      </c>
      <c r="D16" s="198">
        <v>157</v>
      </c>
      <c r="E16" s="198">
        <v>649</v>
      </c>
      <c r="F16" s="198">
        <v>2141</v>
      </c>
      <c r="G16" s="198">
        <v>3417</v>
      </c>
      <c r="H16" s="198">
        <v>3012</v>
      </c>
      <c r="I16" s="198">
        <v>2771</v>
      </c>
      <c r="J16" s="198">
        <v>2400</v>
      </c>
      <c r="K16" s="198">
        <v>1957</v>
      </c>
      <c r="L16" s="198">
        <v>1551</v>
      </c>
      <c r="M16" s="198">
        <v>1756</v>
      </c>
      <c r="N16" s="198">
        <v>1496</v>
      </c>
      <c r="O16" s="198">
        <v>1252</v>
      </c>
      <c r="P16" s="198">
        <v>901</v>
      </c>
      <c r="Q16" s="198">
        <v>585</v>
      </c>
      <c r="R16" s="198">
        <v>482</v>
      </c>
      <c r="S16" s="198">
        <v>420</v>
      </c>
      <c r="T16" s="198">
        <v>313</v>
      </c>
      <c r="U16" s="198">
        <v>377</v>
      </c>
    </row>
    <row r="17" spans="1:21" ht="15" customHeight="1" x14ac:dyDescent="0.2">
      <c r="A17" s="451" t="s">
        <v>859</v>
      </c>
      <c r="B17" s="2" t="s">
        <v>0</v>
      </c>
      <c r="C17" s="3">
        <v>65637</v>
      </c>
      <c r="D17" s="3">
        <v>591</v>
      </c>
      <c r="E17" s="3">
        <v>2606</v>
      </c>
      <c r="F17" s="3">
        <v>5648</v>
      </c>
      <c r="G17" s="3">
        <v>7759</v>
      </c>
      <c r="H17" s="3">
        <v>7478</v>
      </c>
      <c r="I17" s="3">
        <v>7711</v>
      </c>
      <c r="J17" s="3">
        <v>6427</v>
      </c>
      <c r="K17" s="3">
        <v>5247</v>
      </c>
      <c r="L17" s="3">
        <v>4639</v>
      </c>
      <c r="M17" s="3">
        <v>4647</v>
      </c>
      <c r="N17" s="3">
        <v>3788</v>
      </c>
      <c r="O17" s="3">
        <v>3089</v>
      </c>
      <c r="P17" s="3">
        <v>1955</v>
      </c>
      <c r="Q17" s="3">
        <v>1274</v>
      </c>
      <c r="R17" s="3">
        <v>950</v>
      </c>
      <c r="S17" s="3">
        <v>737</v>
      </c>
      <c r="T17" s="3">
        <v>554</v>
      </c>
      <c r="U17" s="3">
        <v>537</v>
      </c>
    </row>
    <row r="18" spans="1:21" ht="15" customHeight="1" x14ac:dyDescent="0.2">
      <c r="A18" s="451"/>
      <c r="B18" s="2" t="s">
        <v>20</v>
      </c>
      <c r="C18" s="3">
        <v>35777</v>
      </c>
      <c r="D18" s="3">
        <v>377</v>
      </c>
      <c r="E18" s="3">
        <v>1850</v>
      </c>
      <c r="F18" s="3">
        <v>2902</v>
      </c>
      <c r="G18" s="3">
        <v>3729</v>
      </c>
      <c r="H18" s="3">
        <v>4014</v>
      </c>
      <c r="I18" s="3">
        <v>4309</v>
      </c>
      <c r="J18" s="3">
        <v>3566</v>
      </c>
      <c r="K18" s="3">
        <v>3018</v>
      </c>
      <c r="L18" s="3">
        <v>2791</v>
      </c>
      <c r="M18" s="3">
        <v>2630</v>
      </c>
      <c r="N18" s="3">
        <v>2096</v>
      </c>
      <c r="O18" s="3">
        <v>1689</v>
      </c>
      <c r="P18" s="3">
        <v>999</v>
      </c>
      <c r="Q18" s="3">
        <v>597</v>
      </c>
      <c r="R18" s="3">
        <v>439</v>
      </c>
      <c r="S18" s="3">
        <v>307</v>
      </c>
      <c r="T18" s="3">
        <v>241</v>
      </c>
      <c r="U18" s="3">
        <v>223</v>
      </c>
    </row>
    <row r="19" spans="1:21" ht="15" customHeight="1" x14ac:dyDescent="0.2">
      <c r="A19" s="451"/>
      <c r="B19" s="2" t="s">
        <v>21</v>
      </c>
      <c r="C19" s="3">
        <v>29860</v>
      </c>
      <c r="D19" s="3">
        <v>214</v>
      </c>
      <c r="E19" s="3">
        <v>756</v>
      </c>
      <c r="F19" s="3">
        <v>2746</v>
      </c>
      <c r="G19" s="3">
        <v>4030</v>
      </c>
      <c r="H19" s="3">
        <v>3464</v>
      </c>
      <c r="I19" s="3">
        <v>3402</v>
      </c>
      <c r="J19" s="3">
        <v>2861</v>
      </c>
      <c r="K19" s="3">
        <v>2229</v>
      </c>
      <c r="L19" s="3">
        <v>1848</v>
      </c>
      <c r="M19" s="3">
        <v>2017</v>
      </c>
      <c r="N19" s="3">
        <v>1692</v>
      </c>
      <c r="O19" s="3">
        <v>1400</v>
      </c>
      <c r="P19" s="3">
        <v>956</v>
      </c>
      <c r="Q19" s="3">
        <v>677</v>
      </c>
      <c r="R19" s="3">
        <v>511</v>
      </c>
      <c r="S19" s="3">
        <v>430</v>
      </c>
      <c r="T19" s="3">
        <v>313</v>
      </c>
      <c r="U19" s="3">
        <v>314</v>
      </c>
    </row>
    <row r="20" spans="1:21" ht="15" customHeight="1" x14ac:dyDescent="0.2">
      <c r="A20" s="414" t="s">
        <v>290</v>
      </c>
      <c r="B20" s="282" t="s">
        <v>0</v>
      </c>
      <c r="C20" s="198">
        <v>1062</v>
      </c>
      <c r="D20" s="198">
        <v>4</v>
      </c>
      <c r="E20" s="198">
        <v>10</v>
      </c>
      <c r="F20" s="198">
        <v>22</v>
      </c>
      <c r="G20" s="198">
        <v>100</v>
      </c>
      <c r="H20" s="198">
        <v>152</v>
      </c>
      <c r="I20" s="198">
        <v>170</v>
      </c>
      <c r="J20" s="198">
        <v>124</v>
      </c>
      <c r="K20" s="198">
        <v>107</v>
      </c>
      <c r="L20" s="198">
        <v>87</v>
      </c>
      <c r="M20" s="198">
        <v>86</v>
      </c>
      <c r="N20" s="198">
        <v>67</v>
      </c>
      <c r="O20" s="198">
        <v>60</v>
      </c>
      <c r="P20" s="198">
        <v>33</v>
      </c>
      <c r="Q20" s="198">
        <v>22</v>
      </c>
      <c r="R20" s="198">
        <v>11</v>
      </c>
      <c r="S20" s="198">
        <v>3</v>
      </c>
      <c r="T20" s="198">
        <v>1</v>
      </c>
      <c r="U20" s="198">
        <v>3</v>
      </c>
    </row>
    <row r="21" spans="1:21" ht="15" customHeight="1" x14ac:dyDescent="0.2">
      <c r="A21" s="414"/>
      <c r="B21" s="282" t="s">
        <v>20</v>
      </c>
      <c r="C21" s="198">
        <v>632</v>
      </c>
      <c r="D21" s="198">
        <v>1</v>
      </c>
      <c r="E21" s="198">
        <v>8</v>
      </c>
      <c r="F21" s="198">
        <v>10</v>
      </c>
      <c r="G21" s="198">
        <v>48</v>
      </c>
      <c r="H21" s="198">
        <v>85</v>
      </c>
      <c r="I21" s="198">
        <v>111</v>
      </c>
      <c r="J21" s="198">
        <v>74</v>
      </c>
      <c r="K21" s="198">
        <v>62</v>
      </c>
      <c r="L21" s="198">
        <v>61</v>
      </c>
      <c r="M21" s="198">
        <v>50</v>
      </c>
      <c r="N21" s="198">
        <v>45</v>
      </c>
      <c r="O21" s="198">
        <v>34</v>
      </c>
      <c r="P21" s="198">
        <v>21</v>
      </c>
      <c r="Q21" s="198">
        <v>12</v>
      </c>
      <c r="R21" s="198">
        <v>7</v>
      </c>
      <c r="S21" s="198">
        <v>1</v>
      </c>
      <c r="T21" s="198">
        <v>0</v>
      </c>
      <c r="U21" s="198">
        <v>2</v>
      </c>
    </row>
    <row r="22" spans="1:21" ht="15" customHeight="1" x14ac:dyDescent="0.2">
      <c r="A22" s="479"/>
      <c r="B22" s="299" t="s">
        <v>21</v>
      </c>
      <c r="C22" s="300">
        <v>430</v>
      </c>
      <c r="D22" s="300">
        <v>3</v>
      </c>
      <c r="E22" s="300">
        <v>2</v>
      </c>
      <c r="F22" s="300">
        <v>12</v>
      </c>
      <c r="G22" s="300">
        <v>52</v>
      </c>
      <c r="H22" s="300">
        <v>67</v>
      </c>
      <c r="I22" s="300">
        <v>59</v>
      </c>
      <c r="J22" s="300">
        <v>50</v>
      </c>
      <c r="K22" s="300">
        <v>45</v>
      </c>
      <c r="L22" s="300">
        <v>26</v>
      </c>
      <c r="M22" s="300">
        <v>36</v>
      </c>
      <c r="N22" s="300">
        <v>22</v>
      </c>
      <c r="O22" s="300">
        <v>26</v>
      </c>
      <c r="P22" s="300">
        <v>12</v>
      </c>
      <c r="Q22" s="300">
        <v>10</v>
      </c>
      <c r="R22" s="300">
        <v>4</v>
      </c>
      <c r="S22" s="300">
        <v>2</v>
      </c>
      <c r="T22" s="300">
        <v>1</v>
      </c>
      <c r="U22" s="300">
        <v>1</v>
      </c>
    </row>
    <row r="23" spans="1:21" ht="15" customHeight="1" x14ac:dyDescent="0.2">
      <c r="A23" s="415" t="s">
        <v>0</v>
      </c>
      <c r="B23" s="2" t="s">
        <v>0</v>
      </c>
      <c r="C23" s="3">
        <v>186968</v>
      </c>
      <c r="D23" s="3">
        <v>1915</v>
      </c>
      <c r="E23" s="3">
        <v>9069</v>
      </c>
      <c r="F23" s="3">
        <v>17758</v>
      </c>
      <c r="G23" s="3">
        <v>23270</v>
      </c>
      <c r="H23" s="3">
        <v>19824</v>
      </c>
      <c r="I23" s="3">
        <v>19429</v>
      </c>
      <c r="J23" s="3">
        <v>16643</v>
      </c>
      <c r="K23" s="3">
        <v>14139</v>
      </c>
      <c r="L23" s="3">
        <v>12421</v>
      </c>
      <c r="M23" s="3">
        <v>12564</v>
      </c>
      <c r="N23" s="3">
        <v>10638</v>
      </c>
      <c r="O23" s="3">
        <v>8831</v>
      </c>
      <c r="P23" s="3">
        <v>5949</v>
      </c>
      <c r="Q23" s="3">
        <v>4125</v>
      </c>
      <c r="R23" s="3">
        <v>3255</v>
      </c>
      <c r="S23" s="3">
        <v>2690</v>
      </c>
      <c r="T23" s="3">
        <v>2151</v>
      </c>
      <c r="U23" s="3">
        <v>2297</v>
      </c>
    </row>
    <row r="24" spans="1:21" ht="15" customHeight="1" x14ac:dyDescent="0.2">
      <c r="A24" s="415"/>
      <c r="B24" s="2" t="s">
        <v>20</v>
      </c>
      <c r="C24" s="3">
        <v>96856</v>
      </c>
      <c r="D24" s="3">
        <v>1207</v>
      </c>
      <c r="E24" s="3">
        <v>6287</v>
      </c>
      <c r="F24" s="3">
        <v>8889</v>
      </c>
      <c r="G24" s="3">
        <v>10461</v>
      </c>
      <c r="H24" s="3">
        <v>10315</v>
      </c>
      <c r="I24" s="3">
        <v>10450</v>
      </c>
      <c r="J24" s="3">
        <v>8598</v>
      </c>
      <c r="K24" s="3">
        <v>7514</v>
      </c>
      <c r="L24" s="3">
        <v>6955</v>
      </c>
      <c r="M24" s="3">
        <v>6780</v>
      </c>
      <c r="N24" s="3">
        <v>5544</v>
      </c>
      <c r="O24" s="3">
        <v>4576</v>
      </c>
      <c r="P24" s="3">
        <v>2980</v>
      </c>
      <c r="Q24" s="3">
        <v>1955</v>
      </c>
      <c r="R24" s="3">
        <v>1445</v>
      </c>
      <c r="S24" s="3">
        <v>1148</v>
      </c>
      <c r="T24" s="3">
        <v>899</v>
      </c>
      <c r="U24" s="3">
        <v>853</v>
      </c>
    </row>
    <row r="25" spans="1:21" ht="15" customHeight="1" x14ac:dyDescent="0.2">
      <c r="A25" s="415"/>
      <c r="B25" s="2" t="s">
        <v>21</v>
      </c>
      <c r="C25" s="3">
        <v>90112</v>
      </c>
      <c r="D25" s="3">
        <v>708</v>
      </c>
      <c r="E25" s="3">
        <v>2782</v>
      </c>
      <c r="F25" s="3">
        <v>8869</v>
      </c>
      <c r="G25" s="3">
        <v>12809</v>
      </c>
      <c r="H25" s="3">
        <v>9509</v>
      </c>
      <c r="I25" s="3">
        <v>8979</v>
      </c>
      <c r="J25" s="3">
        <v>8045</v>
      </c>
      <c r="K25" s="3">
        <v>6625</v>
      </c>
      <c r="L25" s="3">
        <v>5466</v>
      </c>
      <c r="M25" s="3">
        <v>5784</v>
      </c>
      <c r="N25" s="3">
        <v>5094</v>
      </c>
      <c r="O25" s="3">
        <v>4255</v>
      </c>
      <c r="P25" s="3">
        <v>2969</v>
      </c>
      <c r="Q25" s="3">
        <v>2170</v>
      </c>
      <c r="R25" s="3">
        <v>1810</v>
      </c>
      <c r="S25" s="3">
        <v>1542</v>
      </c>
      <c r="T25" s="3">
        <v>1252</v>
      </c>
      <c r="U25" s="3">
        <v>1444</v>
      </c>
    </row>
    <row r="27" spans="1:21" s="128" customFormat="1" ht="15" customHeight="1" x14ac:dyDescent="0.2">
      <c r="A27" s="127" t="s">
        <v>643</v>
      </c>
      <c r="B27" s="127"/>
      <c r="C27" s="129"/>
      <c r="D27" s="129"/>
      <c r="E27" s="129"/>
      <c r="F27" s="129"/>
      <c r="G27" s="129"/>
      <c r="H27" s="129"/>
      <c r="I27" s="129"/>
      <c r="J27" s="129"/>
      <c r="K27" s="129"/>
      <c r="L27" s="129"/>
      <c r="M27" s="129"/>
      <c r="N27" s="129"/>
      <c r="O27" s="129"/>
      <c r="P27" s="129"/>
      <c r="Q27" s="129"/>
      <c r="R27" s="129"/>
      <c r="S27" s="129"/>
      <c r="T27" s="129"/>
      <c r="U27" s="129"/>
    </row>
    <row r="28" spans="1:21" s="128" customFormat="1" ht="15" customHeight="1" x14ac:dyDescent="0.2">
      <c r="A28" s="433" t="s">
        <v>680</v>
      </c>
      <c r="B28" s="433"/>
      <c r="C28" s="433"/>
      <c r="D28" s="470"/>
      <c r="E28" s="470"/>
      <c r="F28" s="470"/>
      <c r="G28" s="470"/>
      <c r="H28" s="470"/>
      <c r="I28" s="470"/>
      <c r="J28" s="470"/>
      <c r="K28" s="470"/>
      <c r="L28" s="470"/>
      <c r="M28" s="470"/>
      <c r="N28" s="470"/>
      <c r="O28" s="470"/>
      <c r="P28" s="470"/>
      <c r="Q28" s="470"/>
      <c r="R28" s="470"/>
      <c r="S28" s="470"/>
      <c r="T28" s="470"/>
      <c r="U28" s="470"/>
    </row>
    <row r="29" spans="1:21" s="128" customFormat="1" ht="15" customHeight="1" x14ac:dyDescent="0.2">
      <c r="A29" s="433" t="s">
        <v>681</v>
      </c>
      <c r="B29" s="433"/>
      <c r="C29" s="433"/>
      <c r="D29" s="433"/>
      <c r="E29" s="433"/>
      <c r="F29" s="433"/>
      <c r="G29" s="433"/>
      <c r="H29" s="433"/>
      <c r="I29" s="433"/>
      <c r="J29" s="433"/>
      <c r="K29" s="433"/>
      <c r="L29" s="433"/>
      <c r="M29" s="433"/>
      <c r="N29" s="433"/>
      <c r="O29" s="433"/>
      <c r="P29" s="433"/>
      <c r="Q29" s="433"/>
      <c r="R29" s="433"/>
      <c r="S29" s="433"/>
      <c r="T29" s="433"/>
      <c r="U29" s="433"/>
    </row>
    <row r="30" spans="1:21" s="284" customFormat="1" ht="15" customHeight="1" x14ac:dyDescent="0.2"/>
    <row r="31" spans="1:21" s="284" customFormat="1" ht="15" customHeight="1" x14ac:dyDescent="0.2">
      <c r="A31" s="195" t="s">
        <v>462</v>
      </c>
      <c r="B31" s="195"/>
      <c r="C31" s="195"/>
      <c r="D31" s="195"/>
      <c r="E31" s="195"/>
      <c r="F31" s="195"/>
      <c r="G31" s="195"/>
      <c r="H31" s="195"/>
      <c r="I31" s="195"/>
      <c r="J31" s="195"/>
      <c r="K31" s="195"/>
      <c r="L31" s="195"/>
      <c r="M31" s="195"/>
      <c r="N31" s="195"/>
    </row>
    <row r="32" spans="1:21" s="284" customFormat="1" ht="15" customHeight="1" x14ac:dyDescent="0.2"/>
    <row r="33" spans="1:22" s="284" customFormat="1" ht="15" customHeight="1" x14ac:dyDescent="0.2">
      <c r="A33" s="424" t="s">
        <v>860</v>
      </c>
      <c r="B33" s="476" t="s">
        <v>836</v>
      </c>
      <c r="C33" s="431" t="s">
        <v>26</v>
      </c>
      <c r="D33" s="423" t="s">
        <v>1</v>
      </c>
      <c r="E33" s="423"/>
      <c r="F33" s="423"/>
      <c r="G33" s="423"/>
      <c r="H33" s="423"/>
      <c r="I33" s="423"/>
      <c r="J33" s="423"/>
      <c r="K33" s="423"/>
      <c r="L33" s="423"/>
      <c r="M33" s="423"/>
      <c r="N33" s="423"/>
      <c r="O33" s="423"/>
      <c r="P33" s="423"/>
      <c r="Q33" s="423"/>
      <c r="R33" s="423"/>
      <c r="S33" s="423"/>
      <c r="T33" s="423"/>
      <c r="U33" s="423"/>
      <c r="V33" s="477" t="s">
        <v>27</v>
      </c>
    </row>
    <row r="34" spans="1:22" s="284" customFormat="1" ht="15" customHeight="1" x14ac:dyDescent="0.2">
      <c r="A34" s="472"/>
      <c r="B34" s="473"/>
      <c r="C34" s="472"/>
      <c r="D34" s="293" t="s">
        <v>2</v>
      </c>
      <c r="E34" s="293" t="s">
        <v>3</v>
      </c>
      <c r="F34" s="293" t="s">
        <v>4</v>
      </c>
      <c r="G34" s="293" t="s">
        <v>5</v>
      </c>
      <c r="H34" s="293" t="s">
        <v>6</v>
      </c>
      <c r="I34" s="293" t="s">
        <v>7</v>
      </c>
      <c r="J34" s="293" t="s">
        <v>8</v>
      </c>
      <c r="K34" s="293" t="s">
        <v>9</v>
      </c>
      <c r="L34" s="293" t="s">
        <v>10</v>
      </c>
      <c r="M34" s="293" t="s">
        <v>11</v>
      </c>
      <c r="N34" s="293" t="s">
        <v>12</v>
      </c>
      <c r="O34" s="293" t="s">
        <v>13</v>
      </c>
      <c r="P34" s="293" t="s">
        <v>14</v>
      </c>
      <c r="Q34" s="293" t="s">
        <v>15</v>
      </c>
      <c r="R34" s="293" t="s">
        <v>16</v>
      </c>
      <c r="S34" s="293" t="s">
        <v>17</v>
      </c>
      <c r="T34" s="293" t="s">
        <v>18</v>
      </c>
      <c r="U34" s="293" t="s">
        <v>19</v>
      </c>
      <c r="V34" s="478"/>
    </row>
    <row r="35" spans="1:22" s="284" customFormat="1" ht="15" customHeight="1" x14ac:dyDescent="0.2">
      <c r="A35" s="451" t="s">
        <v>858</v>
      </c>
      <c r="B35" s="283" t="s">
        <v>0</v>
      </c>
      <c r="C35" s="4">
        <v>2566.9</v>
      </c>
      <c r="D35" s="4">
        <v>517.1</v>
      </c>
      <c r="E35" s="4">
        <v>2176.4</v>
      </c>
      <c r="F35" s="4">
        <v>4089.5</v>
      </c>
      <c r="G35" s="4">
        <v>6222.9</v>
      </c>
      <c r="H35" s="4">
        <v>5626.7</v>
      </c>
      <c r="I35" s="4">
        <v>4448</v>
      </c>
      <c r="J35" s="4">
        <v>3554.6</v>
      </c>
      <c r="K35" s="4">
        <v>2756.8</v>
      </c>
      <c r="L35" s="4">
        <v>2157.6</v>
      </c>
      <c r="M35" s="4">
        <v>1870.6</v>
      </c>
      <c r="N35" s="4">
        <v>1704.3</v>
      </c>
      <c r="O35" s="4">
        <v>1353.3</v>
      </c>
      <c r="P35" s="4">
        <v>1140.3</v>
      </c>
      <c r="Q35" s="4">
        <v>1037.0999999999999</v>
      </c>
      <c r="R35" s="4">
        <v>1019</v>
      </c>
      <c r="S35" s="4">
        <v>1423.8</v>
      </c>
      <c r="T35" s="4">
        <v>1978.8</v>
      </c>
      <c r="U35" s="4">
        <v>2534.1</v>
      </c>
      <c r="V35" s="218">
        <v>2955.2</v>
      </c>
    </row>
    <row r="36" spans="1:22" s="284" customFormat="1" ht="15" customHeight="1" x14ac:dyDescent="0.2">
      <c r="A36" s="451"/>
      <c r="B36" s="283" t="s">
        <v>20</v>
      </c>
      <c r="C36" s="4">
        <v>2495.1</v>
      </c>
      <c r="D36" s="4">
        <v>646.6</v>
      </c>
      <c r="E36" s="4">
        <v>2903.3</v>
      </c>
      <c r="F36" s="4">
        <v>3765.8</v>
      </c>
      <c r="G36" s="4">
        <v>5081.2</v>
      </c>
      <c r="H36" s="4">
        <v>5214.6000000000004</v>
      </c>
      <c r="I36" s="4">
        <v>4385.8</v>
      </c>
      <c r="J36" s="4">
        <v>3485.8</v>
      </c>
      <c r="K36" s="4">
        <v>2762.7</v>
      </c>
      <c r="L36" s="4">
        <v>2242.1</v>
      </c>
      <c r="M36" s="4">
        <v>1868.2</v>
      </c>
      <c r="N36" s="4">
        <v>1617.6</v>
      </c>
      <c r="O36" s="4">
        <v>1300.2</v>
      </c>
      <c r="P36" s="4">
        <v>1135</v>
      </c>
      <c r="Q36" s="4">
        <v>957.2</v>
      </c>
      <c r="R36" s="4">
        <v>855</v>
      </c>
      <c r="S36" s="4">
        <v>1230.5999999999999</v>
      </c>
      <c r="T36" s="4">
        <v>1748.5</v>
      </c>
      <c r="U36" s="4">
        <v>2193.8000000000002</v>
      </c>
      <c r="V36" s="218">
        <v>2846.7</v>
      </c>
    </row>
    <row r="37" spans="1:22" s="284" customFormat="1" ht="15" customHeight="1" x14ac:dyDescent="0.2">
      <c r="A37" s="451"/>
      <c r="B37" s="283" t="s">
        <v>21</v>
      </c>
      <c r="C37" s="4">
        <v>2638.3</v>
      </c>
      <c r="D37" s="4">
        <v>380.8</v>
      </c>
      <c r="E37" s="4">
        <v>1417.7</v>
      </c>
      <c r="F37" s="4">
        <v>4431</v>
      </c>
      <c r="G37" s="4">
        <v>7453.5</v>
      </c>
      <c r="H37" s="4">
        <v>6095.4</v>
      </c>
      <c r="I37" s="4">
        <v>4515.2</v>
      </c>
      <c r="J37" s="4">
        <v>3620.2</v>
      </c>
      <c r="K37" s="4">
        <v>2751.3</v>
      </c>
      <c r="L37" s="4">
        <v>2077.8000000000002</v>
      </c>
      <c r="M37" s="4">
        <v>1872.9</v>
      </c>
      <c r="N37" s="4">
        <v>1788</v>
      </c>
      <c r="O37" s="4">
        <v>1404.4</v>
      </c>
      <c r="P37" s="4">
        <v>1145.5</v>
      </c>
      <c r="Q37" s="4">
        <v>1117.0999999999999</v>
      </c>
      <c r="R37" s="4">
        <v>1184.5999999999999</v>
      </c>
      <c r="S37" s="4">
        <v>1611.5</v>
      </c>
      <c r="T37" s="4">
        <v>2186.9</v>
      </c>
      <c r="U37" s="4">
        <v>2770.7</v>
      </c>
      <c r="V37" s="218">
        <v>3073.4</v>
      </c>
    </row>
    <row r="38" spans="1:22" s="284" customFormat="1" ht="15" customHeight="1" x14ac:dyDescent="0.2">
      <c r="A38" s="414" t="s">
        <v>459</v>
      </c>
      <c r="B38" s="282" t="s">
        <v>0</v>
      </c>
      <c r="C38" s="201">
        <v>3197</v>
      </c>
      <c r="D38" s="201">
        <v>603.1</v>
      </c>
      <c r="E38" s="201">
        <v>2634.6</v>
      </c>
      <c r="F38" s="201">
        <v>4878.2</v>
      </c>
      <c r="G38" s="201">
        <v>7115.9</v>
      </c>
      <c r="H38" s="201">
        <v>6144.8</v>
      </c>
      <c r="I38" s="201">
        <v>4541.8</v>
      </c>
      <c r="J38" s="201">
        <v>3870.4</v>
      </c>
      <c r="K38" s="201">
        <v>3596.9</v>
      </c>
      <c r="L38" s="201">
        <v>3205.4</v>
      </c>
      <c r="M38" s="201">
        <v>2814.9</v>
      </c>
      <c r="N38" s="201">
        <v>2468.5</v>
      </c>
      <c r="O38" s="201">
        <v>1967.9</v>
      </c>
      <c r="P38" s="201">
        <v>1554</v>
      </c>
      <c r="Q38" s="201">
        <v>1291.5999999999999</v>
      </c>
      <c r="R38" s="201">
        <v>1353.3</v>
      </c>
      <c r="S38" s="201">
        <v>1781</v>
      </c>
      <c r="T38" s="201">
        <v>2524.6</v>
      </c>
      <c r="U38" s="201">
        <v>2979.8</v>
      </c>
      <c r="V38" s="219">
        <v>3518.6</v>
      </c>
    </row>
    <row r="39" spans="1:22" s="284" customFormat="1" ht="15" customHeight="1" x14ac:dyDescent="0.2">
      <c r="A39" s="414"/>
      <c r="B39" s="282" t="s">
        <v>20</v>
      </c>
      <c r="C39" s="201">
        <v>3256.7</v>
      </c>
      <c r="D39" s="201">
        <v>754</v>
      </c>
      <c r="E39" s="201">
        <v>3594.6</v>
      </c>
      <c r="F39" s="201">
        <v>4731.7</v>
      </c>
      <c r="G39" s="201">
        <v>5826.1</v>
      </c>
      <c r="H39" s="201">
        <v>5860.4</v>
      </c>
      <c r="I39" s="201">
        <v>4575</v>
      </c>
      <c r="J39" s="201">
        <v>3955.8</v>
      </c>
      <c r="K39" s="201">
        <v>3861.3</v>
      </c>
      <c r="L39" s="201">
        <v>3465.6</v>
      </c>
      <c r="M39" s="201">
        <v>3186.3</v>
      </c>
      <c r="N39" s="201">
        <v>2599.1</v>
      </c>
      <c r="O39" s="201">
        <v>2049.9</v>
      </c>
      <c r="P39" s="201">
        <v>1682.7</v>
      </c>
      <c r="Q39" s="201">
        <v>1293.9000000000001</v>
      </c>
      <c r="R39" s="201">
        <v>1173.5</v>
      </c>
      <c r="S39" s="201">
        <v>1591.7</v>
      </c>
      <c r="T39" s="201">
        <v>2052.9</v>
      </c>
      <c r="U39" s="201">
        <v>2603.4</v>
      </c>
      <c r="V39" s="219">
        <v>3539.9</v>
      </c>
    </row>
    <row r="40" spans="1:22" s="284" customFormat="1" ht="15" customHeight="1" x14ac:dyDescent="0.2">
      <c r="A40" s="414"/>
      <c r="B40" s="282" t="s">
        <v>21</v>
      </c>
      <c r="C40" s="201">
        <v>3137.7</v>
      </c>
      <c r="D40" s="201">
        <v>441.3</v>
      </c>
      <c r="E40" s="201">
        <v>1613.5</v>
      </c>
      <c r="F40" s="201">
        <v>5032.8</v>
      </c>
      <c r="G40" s="201">
        <v>8504.9</v>
      </c>
      <c r="H40" s="201">
        <v>6467</v>
      </c>
      <c r="I40" s="201">
        <v>4506.7</v>
      </c>
      <c r="J40" s="201">
        <v>3785.8</v>
      </c>
      <c r="K40" s="201">
        <v>3340.3</v>
      </c>
      <c r="L40" s="201">
        <v>2956.1</v>
      </c>
      <c r="M40" s="201">
        <v>2462.6999999999998</v>
      </c>
      <c r="N40" s="201">
        <v>2342.6</v>
      </c>
      <c r="O40" s="201">
        <v>1890.5</v>
      </c>
      <c r="P40" s="201">
        <v>1430.5</v>
      </c>
      <c r="Q40" s="201">
        <v>1289.4000000000001</v>
      </c>
      <c r="R40" s="201">
        <v>1528.8</v>
      </c>
      <c r="S40" s="201">
        <v>1957.1</v>
      </c>
      <c r="T40" s="201">
        <v>2930.4</v>
      </c>
      <c r="U40" s="201">
        <v>3237.2</v>
      </c>
      <c r="V40" s="219">
        <v>3504.7</v>
      </c>
    </row>
    <row r="41" spans="1:22" s="284" customFormat="1" ht="15" customHeight="1" x14ac:dyDescent="0.2">
      <c r="A41" s="415" t="s">
        <v>460</v>
      </c>
      <c r="B41" s="283" t="s">
        <v>0</v>
      </c>
      <c r="C41" s="4">
        <v>3939.6</v>
      </c>
      <c r="D41" s="354">
        <v>657.3</v>
      </c>
      <c r="E41" s="4">
        <v>3083.1</v>
      </c>
      <c r="F41" s="4">
        <v>5937.2</v>
      </c>
      <c r="G41" s="4">
        <v>8493</v>
      </c>
      <c r="H41" s="4">
        <v>6305.4</v>
      </c>
      <c r="I41" s="4">
        <v>5040.8</v>
      </c>
      <c r="J41" s="4">
        <v>4626.2</v>
      </c>
      <c r="K41" s="4">
        <v>4319.7</v>
      </c>
      <c r="L41" s="4">
        <v>4323.8999999999996</v>
      </c>
      <c r="M41" s="4">
        <v>3909.7</v>
      </c>
      <c r="N41" s="4">
        <v>3482.8</v>
      </c>
      <c r="O41" s="4">
        <v>2762.9</v>
      </c>
      <c r="P41" s="4">
        <v>2199.1</v>
      </c>
      <c r="Q41" s="4">
        <v>1829.1</v>
      </c>
      <c r="R41" s="4">
        <v>1805.3</v>
      </c>
      <c r="S41" s="4">
        <v>2129.8000000000002</v>
      </c>
      <c r="T41" s="4">
        <v>2752.5</v>
      </c>
      <c r="U41" s="4">
        <v>3109.2</v>
      </c>
      <c r="V41" s="218">
        <v>4220.3999999999996</v>
      </c>
    </row>
    <row r="42" spans="1:22" s="284" customFormat="1" ht="15" customHeight="1" x14ac:dyDescent="0.2">
      <c r="A42" s="415"/>
      <c r="B42" s="283" t="s">
        <v>20</v>
      </c>
      <c r="C42" s="4">
        <v>4026.5</v>
      </c>
      <c r="D42" s="4">
        <v>755.7</v>
      </c>
      <c r="E42" s="4">
        <v>4134.8999999999996</v>
      </c>
      <c r="F42" s="4">
        <v>5671.5</v>
      </c>
      <c r="G42" s="4">
        <v>6907.9</v>
      </c>
      <c r="H42" s="4">
        <v>6148.3</v>
      </c>
      <c r="I42" s="4">
        <v>5215.8999999999996</v>
      </c>
      <c r="J42" s="4">
        <v>4749.3</v>
      </c>
      <c r="K42" s="4">
        <v>4441.6000000000004</v>
      </c>
      <c r="L42" s="4">
        <v>4820.8</v>
      </c>
      <c r="M42" s="4">
        <v>4362.7</v>
      </c>
      <c r="N42" s="4">
        <v>3605</v>
      </c>
      <c r="O42" s="4">
        <v>2956.5</v>
      </c>
      <c r="P42" s="4">
        <v>2192.5</v>
      </c>
      <c r="Q42" s="4">
        <v>1751.4</v>
      </c>
      <c r="R42" s="4">
        <v>1685.3</v>
      </c>
      <c r="S42" s="4">
        <v>2097.6999999999998</v>
      </c>
      <c r="T42" s="4">
        <v>2674.8</v>
      </c>
      <c r="U42" s="4">
        <v>3024.1</v>
      </c>
      <c r="V42" s="218">
        <v>4251</v>
      </c>
    </row>
    <row r="43" spans="1:22" s="284" customFormat="1" ht="15" customHeight="1" x14ac:dyDescent="0.2">
      <c r="A43" s="415"/>
      <c r="B43" s="283" t="s">
        <v>21</v>
      </c>
      <c r="C43" s="4">
        <v>3853.6</v>
      </c>
      <c r="D43" s="4">
        <v>553.5</v>
      </c>
      <c r="E43" s="4">
        <v>1990.2</v>
      </c>
      <c r="F43" s="4">
        <v>6216.4</v>
      </c>
      <c r="G43" s="4">
        <v>10219.200000000001</v>
      </c>
      <c r="H43" s="4">
        <v>6477.6</v>
      </c>
      <c r="I43" s="4">
        <v>4854.8999999999996</v>
      </c>
      <c r="J43" s="4">
        <v>4502.3999999999996</v>
      </c>
      <c r="K43" s="4">
        <v>4195.3999999999996</v>
      </c>
      <c r="L43" s="4">
        <v>3837.9</v>
      </c>
      <c r="M43" s="4">
        <v>3479.5</v>
      </c>
      <c r="N43" s="4">
        <v>3365.1</v>
      </c>
      <c r="O43" s="4">
        <v>2581.3000000000002</v>
      </c>
      <c r="P43" s="4">
        <v>2205.1</v>
      </c>
      <c r="Q43" s="4">
        <v>1902.3</v>
      </c>
      <c r="R43" s="4">
        <v>1918</v>
      </c>
      <c r="S43" s="4">
        <v>2158.9</v>
      </c>
      <c r="T43" s="4">
        <v>2816.1</v>
      </c>
      <c r="U43" s="4">
        <v>3160.2</v>
      </c>
      <c r="V43" s="218">
        <v>4201.2</v>
      </c>
    </row>
    <row r="44" spans="1:22" s="284" customFormat="1" ht="15" customHeight="1" x14ac:dyDescent="0.2">
      <c r="A44" s="414" t="s">
        <v>461</v>
      </c>
      <c r="B44" s="282" t="s">
        <v>0</v>
      </c>
      <c r="C44" s="201">
        <v>5497.4</v>
      </c>
      <c r="D44" s="201">
        <v>750.6</v>
      </c>
      <c r="E44" s="201">
        <v>3526.5</v>
      </c>
      <c r="F44" s="201">
        <v>7455.5</v>
      </c>
      <c r="G44" s="201">
        <v>9718.7000000000007</v>
      </c>
      <c r="H44" s="201">
        <v>8086.8</v>
      </c>
      <c r="I44" s="201">
        <v>7270</v>
      </c>
      <c r="J44" s="201">
        <v>6654</v>
      </c>
      <c r="K44" s="201">
        <v>6903.1</v>
      </c>
      <c r="L44" s="201">
        <v>6689</v>
      </c>
      <c r="M44" s="201">
        <v>6575.9</v>
      </c>
      <c r="N44" s="201">
        <v>5591.4</v>
      </c>
      <c r="O44" s="201">
        <v>4589.6000000000004</v>
      </c>
      <c r="P44" s="201">
        <v>3514.5</v>
      </c>
      <c r="Q44" s="201">
        <v>2537.6</v>
      </c>
      <c r="R44" s="201">
        <v>2174.6999999999998</v>
      </c>
      <c r="S44" s="201">
        <v>2364.6999999999998</v>
      </c>
      <c r="T44" s="201">
        <v>2763.6</v>
      </c>
      <c r="U44" s="201">
        <v>2814.2</v>
      </c>
      <c r="V44" s="219">
        <v>5756.4</v>
      </c>
    </row>
    <row r="45" spans="1:22" s="284" customFormat="1" ht="15" customHeight="1" x14ac:dyDescent="0.2">
      <c r="A45" s="414"/>
      <c r="B45" s="282" t="s">
        <v>20</v>
      </c>
      <c r="C45" s="201">
        <v>5831.6</v>
      </c>
      <c r="D45" s="201">
        <v>960.1</v>
      </c>
      <c r="E45" s="201">
        <v>4750.6000000000004</v>
      </c>
      <c r="F45" s="201">
        <v>7269.2</v>
      </c>
      <c r="G45" s="201">
        <v>8491.7000000000007</v>
      </c>
      <c r="H45" s="201">
        <v>8076.8</v>
      </c>
      <c r="I45" s="201">
        <v>7818.5</v>
      </c>
      <c r="J45" s="201">
        <v>6950</v>
      </c>
      <c r="K45" s="201">
        <v>7523.4</v>
      </c>
      <c r="L45" s="201">
        <v>7776.3</v>
      </c>
      <c r="M45" s="201">
        <v>7237.2</v>
      </c>
      <c r="N45" s="201">
        <v>6086</v>
      </c>
      <c r="O45" s="201">
        <v>5070.8</v>
      </c>
      <c r="P45" s="201">
        <v>3645.5</v>
      </c>
      <c r="Q45" s="201">
        <v>2607.9</v>
      </c>
      <c r="R45" s="201">
        <v>2073.3000000000002</v>
      </c>
      <c r="S45" s="201">
        <v>2168.4</v>
      </c>
      <c r="T45" s="201">
        <v>2974.1</v>
      </c>
      <c r="U45" s="201">
        <v>2857.3</v>
      </c>
      <c r="V45" s="219">
        <v>6034.8</v>
      </c>
    </row>
    <row r="46" spans="1:22" s="284" customFormat="1" ht="15" customHeight="1" x14ac:dyDescent="0.2">
      <c r="A46" s="414"/>
      <c r="B46" s="282" t="s">
        <v>21</v>
      </c>
      <c r="C46" s="201">
        <v>5170.7</v>
      </c>
      <c r="D46" s="201">
        <v>528.6</v>
      </c>
      <c r="E46" s="201">
        <v>2225.1999999999998</v>
      </c>
      <c r="F46" s="201">
        <v>7652.2</v>
      </c>
      <c r="G46" s="201">
        <v>10989.3</v>
      </c>
      <c r="H46" s="201">
        <v>8097.4</v>
      </c>
      <c r="I46" s="201">
        <v>6692.5</v>
      </c>
      <c r="J46" s="201">
        <v>6352.4</v>
      </c>
      <c r="K46" s="201">
        <v>6271.4</v>
      </c>
      <c r="L46" s="201">
        <v>5605.6</v>
      </c>
      <c r="M46" s="201">
        <v>5932</v>
      </c>
      <c r="N46" s="201">
        <v>5122.7</v>
      </c>
      <c r="O46" s="201">
        <v>4145</v>
      </c>
      <c r="P46" s="201">
        <v>3393.5</v>
      </c>
      <c r="Q46" s="201">
        <v>2473.5</v>
      </c>
      <c r="R46" s="201">
        <v>2264.6</v>
      </c>
      <c r="S46" s="201">
        <v>2528.1</v>
      </c>
      <c r="T46" s="201">
        <v>2609.5</v>
      </c>
      <c r="U46" s="201">
        <v>2789.3</v>
      </c>
      <c r="V46" s="219">
        <v>5476.1</v>
      </c>
    </row>
    <row r="47" spans="1:22" s="284" customFormat="1" ht="15" customHeight="1" x14ac:dyDescent="0.2">
      <c r="A47" s="451" t="s">
        <v>859</v>
      </c>
      <c r="B47" s="283" t="s">
        <v>0</v>
      </c>
      <c r="C47" s="4">
        <v>6680.8</v>
      </c>
      <c r="D47" s="4">
        <v>767.8</v>
      </c>
      <c r="E47" s="4">
        <v>3427.8</v>
      </c>
      <c r="F47" s="4">
        <v>7823.3</v>
      </c>
      <c r="G47" s="4">
        <v>10396.6</v>
      </c>
      <c r="H47" s="4">
        <v>8891.1</v>
      </c>
      <c r="I47" s="4">
        <v>9245.9</v>
      </c>
      <c r="J47" s="4">
        <v>9115.7999999999993</v>
      </c>
      <c r="K47" s="4">
        <v>8901.5</v>
      </c>
      <c r="L47" s="4">
        <v>9081.9</v>
      </c>
      <c r="M47" s="4">
        <v>8422.2999999999993</v>
      </c>
      <c r="N47" s="4">
        <v>7124.5</v>
      </c>
      <c r="O47" s="4">
        <v>5910.4</v>
      </c>
      <c r="P47" s="4">
        <v>4306</v>
      </c>
      <c r="Q47" s="4">
        <v>3289.8</v>
      </c>
      <c r="R47" s="4">
        <v>2777.2</v>
      </c>
      <c r="S47" s="4">
        <v>3010.3</v>
      </c>
      <c r="T47" s="4">
        <v>3432.1</v>
      </c>
      <c r="U47" s="4">
        <v>3569</v>
      </c>
      <c r="V47" s="218">
        <v>6888.4</v>
      </c>
    </row>
    <row r="48" spans="1:22" s="284" customFormat="1" ht="15" customHeight="1" x14ac:dyDescent="0.2">
      <c r="A48" s="451"/>
      <c r="B48" s="283" t="s">
        <v>20</v>
      </c>
      <c r="C48" s="4">
        <v>7400.9</v>
      </c>
      <c r="D48" s="4">
        <v>955.6</v>
      </c>
      <c r="E48" s="4">
        <v>4730.7</v>
      </c>
      <c r="F48" s="4">
        <v>7761.6</v>
      </c>
      <c r="G48" s="4">
        <v>9940.2000000000007</v>
      </c>
      <c r="H48" s="4">
        <v>9517.2999999999993</v>
      </c>
      <c r="I48" s="4">
        <v>10411.6</v>
      </c>
      <c r="J48" s="4">
        <v>10429</v>
      </c>
      <c r="K48" s="4">
        <v>10388</v>
      </c>
      <c r="L48" s="4">
        <v>11070.4</v>
      </c>
      <c r="M48" s="4">
        <v>9835</v>
      </c>
      <c r="N48" s="4">
        <v>8184.5</v>
      </c>
      <c r="O48" s="4">
        <v>6665.1</v>
      </c>
      <c r="P48" s="4">
        <v>4609.2</v>
      </c>
      <c r="Q48" s="4">
        <v>3206.9</v>
      </c>
      <c r="R48" s="4">
        <v>2703.4</v>
      </c>
      <c r="S48" s="4">
        <v>2747.5</v>
      </c>
      <c r="T48" s="4">
        <v>3432.8</v>
      </c>
      <c r="U48" s="4">
        <v>4039.4</v>
      </c>
      <c r="V48" s="218">
        <v>7638</v>
      </c>
    </row>
    <row r="49" spans="1:22" s="284" customFormat="1" ht="15" customHeight="1" x14ac:dyDescent="0.2">
      <c r="A49" s="451"/>
      <c r="B49" s="283" t="s">
        <v>21</v>
      </c>
      <c r="C49" s="4">
        <v>5983.3</v>
      </c>
      <c r="D49" s="4">
        <v>570.29999999999995</v>
      </c>
      <c r="E49" s="4">
        <v>2047.7</v>
      </c>
      <c r="F49" s="4">
        <v>7889.5</v>
      </c>
      <c r="G49" s="4">
        <v>10858</v>
      </c>
      <c r="H49" s="4">
        <v>8261.2999999999993</v>
      </c>
      <c r="I49" s="4">
        <v>8097.5</v>
      </c>
      <c r="J49" s="4">
        <v>7879.3</v>
      </c>
      <c r="K49" s="4">
        <v>7456.7</v>
      </c>
      <c r="L49" s="4">
        <v>7143.9</v>
      </c>
      <c r="M49" s="4">
        <v>7093.8</v>
      </c>
      <c r="N49" s="4">
        <v>6139.5</v>
      </c>
      <c r="O49" s="4">
        <v>5200.1000000000004</v>
      </c>
      <c r="P49" s="4">
        <v>4029.1</v>
      </c>
      <c r="Q49" s="4">
        <v>3366.6</v>
      </c>
      <c r="R49" s="4">
        <v>2843.9</v>
      </c>
      <c r="S49" s="4">
        <v>3230.9</v>
      </c>
      <c r="T49" s="4">
        <v>3431.5</v>
      </c>
      <c r="U49" s="4">
        <v>3296.3</v>
      </c>
      <c r="V49" s="218">
        <v>6157.7</v>
      </c>
    </row>
    <row r="50" spans="1:22" s="284" customFormat="1" ht="15" customHeight="1" x14ac:dyDescent="0.2">
      <c r="A50" s="286"/>
      <c r="B50" s="286"/>
      <c r="C50" s="286"/>
      <c r="D50" s="286"/>
      <c r="E50" s="286"/>
      <c r="F50" s="286"/>
      <c r="G50" s="286"/>
      <c r="H50" s="286"/>
      <c r="I50" s="286"/>
      <c r="J50" s="286"/>
      <c r="K50" s="286"/>
      <c r="L50" s="286"/>
      <c r="M50" s="286"/>
      <c r="N50" s="286"/>
      <c r="O50" s="286"/>
      <c r="P50" s="286"/>
      <c r="Q50" s="286"/>
      <c r="R50" s="286"/>
      <c r="S50" s="286"/>
      <c r="T50" s="286"/>
      <c r="U50" s="286"/>
      <c r="V50" s="286"/>
    </row>
    <row r="51" spans="1:22" s="284" customFormat="1" ht="15" customHeight="1" x14ac:dyDescent="0.2">
      <c r="A51" s="127" t="s">
        <v>643</v>
      </c>
      <c r="B51" s="127"/>
      <c r="C51" s="129"/>
      <c r="D51" s="129"/>
      <c r="E51" s="129"/>
      <c r="F51" s="129"/>
      <c r="G51" s="129"/>
      <c r="H51" s="129"/>
      <c r="I51" s="129"/>
      <c r="J51" s="129"/>
      <c r="K51" s="129"/>
      <c r="L51" s="129"/>
      <c r="M51" s="129"/>
      <c r="N51" s="129"/>
      <c r="O51" s="129"/>
      <c r="P51" s="129"/>
      <c r="Q51" s="129"/>
      <c r="R51" s="129"/>
      <c r="S51" s="129"/>
      <c r="T51" s="129"/>
      <c r="U51" s="129"/>
      <c r="V51" s="133"/>
    </row>
    <row r="52" spans="1:22" s="284" customFormat="1" ht="15" customHeight="1" x14ac:dyDescent="0.2">
      <c r="A52" s="127" t="s">
        <v>630</v>
      </c>
      <c r="B52" s="127"/>
      <c r="C52" s="129"/>
      <c r="D52" s="129"/>
      <c r="E52" s="129"/>
      <c r="F52" s="129"/>
      <c r="G52" s="129"/>
      <c r="H52" s="129"/>
      <c r="I52" s="129"/>
      <c r="J52" s="129"/>
      <c r="K52" s="129"/>
      <c r="L52" s="129"/>
      <c r="M52" s="129"/>
      <c r="N52" s="129"/>
      <c r="O52" s="129"/>
      <c r="P52" s="129"/>
      <c r="Q52" s="129"/>
      <c r="R52" s="129"/>
      <c r="S52" s="129"/>
      <c r="T52" s="129"/>
      <c r="U52" s="129"/>
      <c r="V52" s="133"/>
    </row>
    <row r="53" spans="1:22" s="284" customFormat="1" ht="15" customHeight="1" x14ac:dyDescent="0.2">
      <c r="A53" s="127" t="s">
        <v>631</v>
      </c>
      <c r="B53" s="127"/>
      <c r="C53" s="129"/>
      <c r="D53" s="129"/>
      <c r="E53" s="129"/>
      <c r="F53" s="129"/>
      <c r="G53" s="129"/>
      <c r="H53" s="129"/>
      <c r="I53" s="129"/>
      <c r="J53" s="129"/>
      <c r="K53" s="129"/>
      <c r="L53" s="129"/>
      <c r="M53" s="129"/>
      <c r="N53" s="129"/>
      <c r="O53" s="129"/>
      <c r="P53" s="129"/>
      <c r="Q53" s="129"/>
      <c r="R53" s="129"/>
      <c r="S53" s="129"/>
      <c r="T53" s="129"/>
      <c r="U53" s="129"/>
      <c r="V53" s="133"/>
    </row>
    <row r="54" spans="1:22" s="284" customFormat="1" ht="15" customHeight="1" x14ac:dyDescent="0.2">
      <c r="A54" s="433" t="s">
        <v>680</v>
      </c>
      <c r="B54" s="433"/>
      <c r="C54" s="433"/>
      <c r="D54" s="433"/>
      <c r="E54" s="433"/>
      <c r="F54" s="433"/>
      <c r="G54" s="433"/>
      <c r="H54" s="433"/>
      <c r="I54" s="433"/>
      <c r="J54" s="433"/>
      <c r="K54" s="433"/>
      <c r="L54" s="433"/>
      <c r="M54" s="433"/>
      <c r="N54" s="433"/>
      <c r="O54" s="433"/>
      <c r="P54" s="433"/>
      <c r="Q54" s="433"/>
      <c r="R54" s="433"/>
      <c r="S54" s="433"/>
      <c r="T54" s="433"/>
      <c r="U54" s="433"/>
      <c r="V54" s="433"/>
    </row>
    <row r="55" spans="1:22" s="284" customFormat="1" ht="15" customHeight="1" x14ac:dyDescent="0.2">
      <c r="A55" s="128"/>
      <c r="B55" s="128"/>
      <c r="C55" s="133"/>
      <c r="D55" s="133"/>
      <c r="E55" s="133"/>
      <c r="F55" s="133"/>
      <c r="G55" s="133"/>
      <c r="H55" s="133"/>
      <c r="I55" s="133"/>
      <c r="J55" s="133"/>
      <c r="K55" s="133"/>
      <c r="L55" s="133"/>
      <c r="M55" s="133"/>
      <c r="N55" s="133"/>
      <c r="O55" s="133"/>
      <c r="P55" s="133"/>
      <c r="Q55" s="133"/>
      <c r="R55" s="133"/>
      <c r="S55" s="133"/>
      <c r="T55" s="133"/>
      <c r="U55" s="133"/>
      <c r="V55" s="133"/>
    </row>
    <row r="56" spans="1:22" s="284" customFormat="1" ht="15" customHeight="1" x14ac:dyDescent="0.2">
      <c r="A56" s="127" t="s">
        <v>632</v>
      </c>
      <c r="B56" s="128"/>
      <c r="C56" s="133"/>
      <c r="D56" s="133"/>
      <c r="E56" s="133"/>
      <c r="F56" s="133"/>
      <c r="G56" s="133"/>
      <c r="H56" s="133"/>
      <c r="I56" s="133"/>
      <c r="J56" s="133"/>
      <c r="K56" s="133"/>
      <c r="L56" s="133"/>
      <c r="M56" s="133"/>
      <c r="N56" s="133"/>
      <c r="O56" s="133"/>
      <c r="P56" s="133"/>
      <c r="Q56" s="133"/>
      <c r="R56" s="133"/>
      <c r="S56" s="133"/>
      <c r="T56" s="133"/>
      <c r="U56" s="133"/>
      <c r="V56" s="133"/>
    </row>
    <row r="57" spans="1:22" s="284" customFormat="1" ht="15" customHeight="1" x14ac:dyDescent="0.2"/>
    <row r="58" spans="1:22" s="284" customFormat="1" ht="15" customHeight="1" x14ac:dyDescent="0.2"/>
    <row r="59" spans="1:22" s="284" customFormat="1" ht="15" customHeight="1" x14ac:dyDescent="0.2"/>
    <row r="60" spans="1:22" s="284" customFormat="1" ht="15" customHeight="1" x14ac:dyDescent="0.2"/>
    <row r="61" spans="1:22" s="284" customFormat="1" ht="15" customHeight="1" x14ac:dyDescent="0.2"/>
    <row r="62" spans="1:22" s="284" customFormat="1" ht="15" customHeight="1" x14ac:dyDescent="0.2"/>
    <row r="63" spans="1:22" s="284" customFormat="1" ht="15" customHeight="1" x14ac:dyDescent="0.2"/>
    <row r="64" spans="1:22" s="284" customFormat="1" ht="15" customHeight="1" x14ac:dyDescent="0.2"/>
    <row r="65" spans="1:22" s="284" customFormat="1" ht="15" customHeight="1" x14ac:dyDescent="0.2"/>
    <row r="66" spans="1:22" s="284" customFormat="1" ht="15" customHeight="1" x14ac:dyDescent="0.2"/>
    <row r="67" spans="1:22" s="284" customFormat="1" ht="15" customHeight="1" x14ac:dyDescent="0.2"/>
    <row r="68" spans="1:22" s="284" customFormat="1" ht="15" customHeight="1" x14ac:dyDescent="0.2"/>
    <row r="69" spans="1:22" s="284" customFormat="1" ht="15" customHeight="1" x14ac:dyDescent="0.2"/>
    <row r="70" spans="1:22" s="284" customFormat="1" ht="15" customHeight="1" x14ac:dyDescent="0.2"/>
    <row r="71" spans="1:22" ht="15" customHeight="1" x14ac:dyDescent="0.2">
      <c r="A71" s="284"/>
      <c r="B71" s="284"/>
      <c r="C71" s="284"/>
      <c r="D71" s="284"/>
      <c r="E71" s="284"/>
      <c r="F71" s="284"/>
      <c r="G71" s="284"/>
      <c r="H71" s="284"/>
      <c r="I71" s="284"/>
      <c r="J71" s="284"/>
      <c r="K71" s="284"/>
      <c r="L71" s="284"/>
      <c r="M71" s="284"/>
      <c r="N71" s="284"/>
      <c r="O71" s="284"/>
      <c r="P71" s="284"/>
      <c r="Q71" s="284"/>
      <c r="R71" s="284"/>
      <c r="S71" s="284"/>
      <c r="T71" s="284"/>
      <c r="U71" s="284"/>
      <c r="V71" s="284"/>
    </row>
    <row r="72" spans="1:22" ht="15" customHeight="1" x14ac:dyDescent="0.2">
      <c r="A72" s="284"/>
      <c r="B72" s="284"/>
      <c r="C72" s="284"/>
      <c r="D72" s="284"/>
      <c r="E72" s="284"/>
      <c r="F72" s="284"/>
      <c r="G72" s="284"/>
      <c r="H72" s="284"/>
      <c r="I72" s="284"/>
      <c r="J72" s="284"/>
      <c r="K72" s="284"/>
      <c r="L72" s="284"/>
      <c r="M72" s="284"/>
      <c r="N72" s="284"/>
      <c r="O72" s="284"/>
      <c r="P72" s="284"/>
      <c r="Q72" s="284"/>
      <c r="R72" s="284"/>
      <c r="S72" s="284"/>
      <c r="T72" s="284"/>
      <c r="U72" s="284"/>
      <c r="V72" s="284"/>
    </row>
    <row r="73" spans="1:22" ht="15" customHeight="1" x14ac:dyDescent="0.2">
      <c r="A73" s="284"/>
      <c r="B73" s="284"/>
      <c r="C73" s="284"/>
      <c r="D73" s="284"/>
      <c r="E73" s="284"/>
      <c r="F73" s="284"/>
      <c r="G73" s="284"/>
      <c r="H73" s="284"/>
      <c r="I73" s="284"/>
      <c r="J73" s="284"/>
      <c r="K73" s="284"/>
      <c r="L73" s="284"/>
      <c r="M73" s="284"/>
      <c r="N73" s="284"/>
      <c r="O73" s="284"/>
      <c r="P73" s="284"/>
      <c r="Q73" s="284"/>
      <c r="R73" s="284"/>
      <c r="S73" s="284"/>
      <c r="T73" s="284"/>
      <c r="U73" s="284"/>
      <c r="V73" s="284"/>
    </row>
    <row r="74" spans="1:22" ht="15" customHeight="1" x14ac:dyDescent="0.2">
      <c r="A74" s="284"/>
      <c r="B74" s="284"/>
      <c r="C74" s="284"/>
      <c r="D74" s="284"/>
      <c r="E74" s="284"/>
      <c r="F74" s="284"/>
      <c r="G74" s="284"/>
      <c r="H74" s="284"/>
      <c r="I74" s="284"/>
      <c r="J74" s="284"/>
      <c r="K74" s="284"/>
      <c r="L74" s="284"/>
      <c r="M74" s="284"/>
      <c r="N74" s="284"/>
      <c r="O74" s="284"/>
      <c r="P74" s="284"/>
      <c r="Q74" s="284"/>
      <c r="R74" s="284"/>
      <c r="S74" s="284"/>
      <c r="T74" s="284"/>
      <c r="U74" s="284"/>
      <c r="V74" s="284"/>
    </row>
    <row r="75" spans="1:22" ht="15" customHeight="1" x14ac:dyDescent="0.2">
      <c r="A75" s="284"/>
      <c r="B75" s="284"/>
      <c r="C75" s="284"/>
      <c r="D75" s="284"/>
      <c r="E75" s="284"/>
      <c r="F75" s="284"/>
      <c r="G75" s="284"/>
      <c r="H75" s="284"/>
      <c r="I75" s="284"/>
      <c r="J75" s="284"/>
      <c r="K75" s="284"/>
      <c r="L75" s="284"/>
      <c r="M75" s="284"/>
      <c r="N75" s="284"/>
      <c r="O75" s="284"/>
      <c r="P75" s="284"/>
      <c r="Q75" s="284"/>
      <c r="R75" s="284"/>
      <c r="S75" s="284"/>
      <c r="T75" s="284"/>
      <c r="U75" s="284"/>
      <c r="V75" s="284"/>
    </row>
    <row r="76" spans="1:22" ht="15" customHeight="1" x14ac:dyDescent="0.2">
      <c r="A76" s="284"/>
      <c r="B76" s="284"/>
      <c r="C76" s="284"/>
      <c r="D76" s="284"/>
      <c r="E76" s="284"/>
      <c r="F76" s="284"/>
      <c r="G76" s="284"/>
      <c r="H76" s="284"/>
      <c r="I76" s="284"/>
      <c r="J76" s="284"/>
      <c r="K76" s="284"/>
      <c r="L76" s="284"/>
      <c r="M76" s="284"/>
      <c r="N76" s="284"/>
      <c r="O76" s="284"/>
      <c r="P76" s="284"/>
      <c r="Q76" s="284"/>
      <c r="R76" s="284"/>
      <c r="S76" s="284"/>
      <c r="T76" s="284"/>
      <c r="U76" s="284"/>
      <c r="V76" s="284"/>
    </row>
    <row r="77" spans="1:22" ht="15" customHeight="1" x14ac:dyDescent="0.2">
      <c r="A77" s="284"/>
      <c r="B77" s="284"/>
      <c r="C77" s="284"/>
      <c r="D77" s="284"/>
      <c r="E77" s="284"/>
      <c r="F77" s="284"/>
      <c r="G77" s="284"/>
      <c r="H77" s="284"/>
      <c r="I77" s="284"/>
      <c r="J77" s="284"/>
      <c r="K77" s="284"/>
      <c r="L77" s="284"/>
      <c r="M77" s="284"/>
      <c r="N77" s="284"/>
      <c r="O77" s="284"/>
      <c r="P77" s="284"/>
      <c r="Q77" s="284"/>
      <c r="R77" s="284"/>
      <c r="S77" s="284"/>
      <c r="T77" s="284"/>
      <c r="U77" s="284"/>
      <c r="V77" s="284"/>
    </row>
    <row r="78" spans="1:22" ht="15" customHeight="1" x14ac:dyDescent="0.2">
      <c r="A78" s="284"/>
      <c r="B78" s="284"/>
      <c r="C78" s="284"/>
      <c r="D78" s="284"/>
      <c r="E78" s="284"/>
      <c r="F78" s="284"/>
      <c r="G78" s="284"/>
      <c r="H78" s="284"/>
      <c r="I78" s="284"/>
      <c r="J78" s="284"/>
      <c r="K78" s="284"/>
      <c r="L78" s="284"/>
      <c r="M78" s="284"/>
      <c r="N78" s="284"/>
      <c r="O78" s="284"/>
      <c r="P78" s="284"/>
      <c r="Q78" s="284"/>
      <c r="R78" s="284"/>
      <c r="S78" s="284"/>
      <c r="T78" s="284"/>
      <c r="U78" s="284"/>
      <c r="V78" s="284"/>
    </row>
    <row r="79" spans="1:22" ht="15" customHeight="1" x14ac:dyDescent="0.2">
      <c r="A79" s="284"/>
      <c r="B79" s="284"/>
      <c r="C79" s="284"/>
      <c r="D79" s="284"/>
      <c r="E79" s="284"/>
      <c r="F79" s="284"/>
      <c r="G79" s="284"/>
      <c r="H79" s="284"/>
      <c r="I79" s="284"/>
      <c r="J79" s="284"/>
      <c r="K79" s="284"/>
      <c r="L79" s="284"/>
      <c r="M79" s="284"/>
      <c r="N79" s="284"/>
      <c r="O79" s="284"/>
      <c r="P79" s="284"/>
      <c r="Q79" s="284"/>
      <c r="R79" s="284"/>
      <c r="S79" s="284"/>
      <c r="T79" s="284"/>
      <c r="U79" s="284"/>
      <c r="V79" s="284"/>
    </row>
    <row r="80" spans="1:22" ht="15" customHeight="1" x14ac:dyDescent="0.2">
      <c r="A80" s="284"/>
      <c r="B80" s="284"/>
      <c r="C80" s="284"/>
      <c r="D80" s="284"/>
      <c r="E80" s="284"/>
      <c r="F80" s="284"/>
      <c r="G80" s="284"/>
      <c r="H80" s="284"/>
      <c r="I80" s="284"/>
      <c r="J80" s="284"/>
      <c r="K80" s="284"/>
      <c r="L80" s="284"/>
      <c r="M80" s="284"/>
      <c r="N80" s="284"/>
      <c r="O80" s="284"/>
      <c r="P80" s="284"/>
      <c r="Q80" s="284"/>
      <c r="R80" s="284"/>
      <c r="S80" s="284"/>
      <c r="T80" s="284"/>
      <c r="U80" s="284"/>
      <c r="V80" s="284"/>
    </row>
    <row r="81" spans="1:22" ht="15" customHeight="1" x14ac:dyDescent="0.2">
      <c r="A81" s="284"/>
      <c r="B81" s="284"/>
      <c r="C81" s="284"/>
      <c r="D81" s="284"/>
      <c r="E81" s="284"/>
      <c r="F81" s="284"/>
      <c r="G81" s="284"/>
      <c r="H81" s="284"/>
      <c r="I81" s="284"/>
      <c r="J81" s="284"/>
      <c r="K81" s="284"/>
      <c r="L81" s="284"/>
      <c r="M81" s="284"/>
      <c r="N81" s="284"/>
      <c r="O81" s="284"/>
      <c r="P81" s="284"/>
      <c r="Q81" s="284"/>
      <c r="R81" s="284"/>
      <c r="S81" s="284"/>
      <c r="T81" s="284"/>
      <c r="U81" s="284"/>
      <c r="V81" s="284"/>
    </row>
    <row r="82" spans="1:22" ht="15" customHeight="1" x14ac:dyDescent="0.2">
      <c r="A82" s="284"/>
      <c r="B82" s="284"/>
      <c r="C82" s="284"/>
      <c r="D82" s="284"/>
      <c r="E82" s="284"/>
      <c r="F82" s="284"/>
      <c r="G82" s="284"/>
      <c r="H82" s="284"/>
      <c r="I82" s="284"/>
      <c r="J82" s="284"/>
      <c r="K82" s="284"/>
      <c r="L82" s="284"/>
      <c r="M82" s="284"/>
      <c r="N82" s="284"/>
      <c r="O82" s="284"/>
      <c r="P82" s="284"/>
      <c r="Q82" s="284"/>
      <c r="R82" s="284"/>
      <c r="S82" s="284"/>
      <c r="T82" s="284"/>
      <c r="U82" s="284"/>
      <c r="V82" s="284"/>
    </row>
    <row r="83" spans="1:22" ht="15" customHeight="1" x14ac:dyDescent="0.2">
      <c r="A83" s="284"/>
      <c r="B83" s="284"/>
      <c r="C83" s="284"/>
      <c r="D83" s="284"/>
      <c r="E83" s="284"/>
      <c r="F83" s="284"/>
      <c r="G83" s="284"/>
      <c r="H83" s="284"/>
      <c r="I83" s="284"/>
      <c r="J83" s="284"/>
      <c r="K83" s="284"/>
      <c r="L83" s="284"/>
      <c r="M83" s="284"/>
      <c r="N83" s="284"/>
      <c r="O83" s="284"/>
      <c r="P83" s="284"/>
      <c r="Q83" s="284"/>
      <c r="R83" s="284"/>
      <c r="S83" s="284"/>
      <c r="T83" s="284"/>
      <c r="U83" s="284"/>
      <c r="V83" s="284"/>
    </row>
    <row r="84" spans="1:22" ht="15" customHeight="1" x14ac:dyDescent="0.2">
      <c r="A84" s="284"/>
      <c r="B84" s="284"/>
      <c r="C84" s="284"/>
      <c r="D84" s="284"/>
      <c r="E84" s="284"/>
      <c r="F84" s="284"/>
      <c r="G84" s="284"/>
      <c r="H84" s="284"/>
      <c r="I84" s="284"/>
      <c r="J84" s="284"/>
      <c r="K84" s="284"/>
      <c r="L84" s="284"/>
      <c r="M84" s="284"/>
      <c r="N84" s="284"/>
      <c r="O84" s="284"/>
      <c r="P84" s="284"/>
      <c r="Q84" s="284"/>
      <c r="R84" s="284"/>
      <c r="S84" s="284"/>
      <c r="T84" s="284"/>
      <c r="U84" s="284"/>
      <c r="V84" s="284"/>
    </row>
    <row r="85" spans="1:22" ht="15" customHeight="1" x14ac:dyDescent="0.2">
      <c r="A85" s="284"/>
      <c r="B85" s="284"/>
      <c r="C85" s="284"/>
      <c r="D85" s="284"/>
      <c r="E85" s="284"/>
      <c r="F85" s="284"/>
      <c r="G85" s="284"/>
      <c r="H85" s="284"/>
      <c r="I85" s="284"/>
      <c r="J85" s="284"/>
      <c r="K85" s="284"/>
      <c r="L85" s="284"/>
      <c r="M85" s="284"/>
      <c r="N85" s="284"/>
      <c r="O85" s="284"/>
      <c r="P85" s="284"/>
      <c r="Q85" s="284"/>
      <c r="R85" s="284"/>
      <c r="S85" s="284"/>
      <c r="T85" s="284"/>
      <c r="U85" s="284"/>
      <c r="V85" s="284"/>
    </row>
    <row r="86" spans="1:22" ht="15" customHeight="1" x14ac:dyDescent="0.2">
      <c r="A86" s="284"/>
      <c r="B86" s="284"/>
      <c r="C86" s="284"/>
      <c r="D86" s="284"/>
      <c r="E86" s="284"/>
      <c r="F86" s="284"/>
      <c r="G86" s="284"/>
      <c r="H86" s="284"/>
      <c r="I86" s="284"/>
      <c r="J86" s="284"/>
      <c r="K86" s="284"/>
      <c r="L86" s="284"/>
      <c r="M86" s="284"/>
      <c r="N86" s="284"/>
      <c r="O86" s="284"/>
      <c r="P86" s="284"/>
      <c r="Q86" s="284"/>
      <c r="R86" s="284"/>
      <c r="S86" s="284"/>
      <c r="T86" s="284"/>
      <c r="U86" s="284"/>
      <c r="V86" s="284"/>
    </row>
    <row r="87" spans="1:22" ht="15" customHeight="1" x14ac:dyDescent="0.2">
      <c r="A87" s="284"/>
      <c r="B87" s="284"/>
      <c r="C87" s="284"/>
      <c r="D87" s="284"/>
      <c r="E87" s="284"/>
      <c r="F87" s="284"/>
      <c r="G87" s="284"/>
      <c r="H87" s="284"/>
      <c r="I87" s="284"/>
      <c r="J87" s="284"/>
      <c r="K87" s="284"/>
      <c r="L87" s="284"/>
      <c r="M87" s="284"/>
      <c r="N87" s="284"/>
      <c r="O87" s="284"/>
      <c r="P87" s="284"/>
      <c r="Q87" s="284"/>
      <c r="R87" s="284"/>
      <c r="S87" s="284"/>
      <c r="T87" s="284"/>
      <c r="U87" s="284"/>
      <c r="V87" s="284"/>
    </row>
    <row r="88" spans="1:22" ht="15" customHeight="1" x14ac:dyDescent="0.2">
      <c r="A88" s="284"/>
      <c r="B88" s="284"/>
      <c r="C88" s="284"/>
      <c r="D88" s="284"/>
      <c r="E88" s="284"/>
      <c r="F88" s="284"/>
      <c r="G88" s="284"/>
      <c r="H88" s="284"/>
      <c r="I88" s="284"/>
      <c r="J88" s="284"/>
      <c r="K88" s="284"/>
      <c r="L88" s="284"/>
      <c r="M88" s="284"/>
      <c r="N88" s="284"/>
      <c r="O88" s="284"/>
      <c r="P88" s="284"/>
      <c r="Q88" s="284"/>
      <c r="R88" s="284"/>
      <c r="S88" s="284"/>
      <c r="T88" s="284"/>
      <c r="U88" s="284"/>
      <c r="V88" s="284"/>
    </row>
    <row r="89" spans="1:22" ht="15" customHeight="1" x14ac:dyDescent="0.2">
      <c r="A89" s="284"/>
      <c r="B89" s="284"/>
      <c r="C89" s="284"/>
      <c r="D89" s="284"/>
      <c r="E89" s="284"/>
      <c r="F89" s="284"/>
      <c r="G89" s="284"/>
      <c r="H89" s="284"/>
      <c r="I89" s="284"/>
      <c r="J89" s="284"/>
      <c r="K89" s="284"/>
      <c r="L89" s="284"/>
      <c r="M89" s="284"/>
      <c r="N89" s="284"/>
      <c r="O89" s="284"/>
      <c r="P89" s="284"/>
      <c r="Q89" s="284"/>
      <c r="R89" s="284"/>
      <c r="S89" s="284"/>
      <c r="T89" s="284"/>
      <c r="U89" s="284"/>
      <c r="V89" s="284"/>
    </row>
    <row r="90" spans="1:22" ht="15" customHeight="1" x14ac:dyDescent="0.2">
      <c r="A90" s="284"/>
      <c r="B90" s="284"/>
      <c r="C90" s="284"/>
      <c r="D90" s="284"/>
      <c r="E90" s="284"/>
      <c r="F90" s="284"/>
      <c r="G90" s="284"/>
      <c r="H90" s="284"/>
      <c r="I90" s="284"/>
      <c r="J90" s="284"/>
      <c r="K90" s="284"/>
      <c r="L90" s="284"/>
      <c r="M90" s="284"/>
      <c r="N90" s="284"/>
      <c r="O90" s="284"/>
      <c r="P90" s="284"/>
      <c r="Q90" s="284"/>
      <c r="R90" s="284"/>
      <c r="S90" s="284"/>
      <c r="T90" s="284"/>
      <c r="U90" s="284"/>
      <c r="V90" s="284"/>
    </row>
    <row r="91" spans="1:22" ht="15" customHeight="1" x14ac:dyDescent="0.2">
      <c r="A91" s="284"/>
      <c r="B91" s="284"/>
      <c r="C91" s="284"/>
      <c r="D91" s="284"/>
      <c r="E91" s="284"/>
      <c r="F91" s="284"/>
      <c r="G91" s="284"/>
      <c r="H91" s="284"/>
      <c r="I91" s="284"/>
      <c r="J91" s="284"/>
      <c r="K91" s="284"/>
      <c r="L91" s="284"/>
      <c r="M91" s="284"/>
      <c r="N91" s="284"/>
      <c r="O91" s="284"/>
      <c r="P91" s="284"/>
      <c r="Q91" s="284"/>
      <c r="R91" s="284"/>
      <c r="S91" s="284"/>
      <c r="T91" s="284"/>
      <c r="U91" s="284"/>
      <c r="V91" s="284"/>
    </row>
    <row r="92" spans="1:22" ht="15" customHeight="1" x14ac:dyDescent="0.2">
      <c r="A92" s="284"/>
      <c r="B92" s="284"/>
      <c r="C92" s="284"/>
      <c r="D92" s="284"/>
      <c r="E92" s="284"/>
      <c r="F92" s="284"/>
      <c r="G92" s="284"/>
      <c r="H92" s="284"/>
      <c r="I92" s="284"/>
      <c r="J92" s="284"/>
      <c r="K92" s="284"/>
      <c r="L92" s="284"/>
      <c r="M92" s="284"/>
      <c r="N92" s="284"/>
      <c r="O92" s="284"/>
      <c r="P92" s="284"/>
      <c r="Q92" s="284"/>
      <c r="R92" s="284"/>
      <c r="S92" s="284"/>
      <c r="T92" s="284"/>
      <c r="U92" s="284"/>
      <c r="V92" s="284"/>
    </row>
    <row r="93" spans="1:22" ht="15" customHeight="1" x14ac:dyDescent="0.2">
      <c r="A93" s="284"/>
      <c r="B93" s="284"/>
      <c r="C93" s="284"/>
      <c r="D93" s="284"/>
      <c r="E93" s="284"/>
      <c r="F93" s="284"/>
      <c r="G93" s="284"/>
      <c r="H93" s="284"/>
      <c r="I93" s="284"/>
      <c r="J93" s="284"/>
      <c r="K93" s="284"/>
      <c r="L93" s="284"/>
      <c r="M93" s="284"/>
      <c r="N93" s="284"/>
      <c r="O93" s="284"/>
      <c r="P93" s="284"/>
      <c r="Q93" s="284"/>
      <c r="R93" s="284"/>
      <c r="S93" s="284"/>
      <c r="T93" s="284"/>
      <c r="U93" s="284"/>
      <c r="V93" s="284"/>
    </row>
    <row r="94" spans="1:22" ht="15" customHeight="1" x14ac:dyDescent="0.2">
      <c r="A94" s="284"/>
      <c r="B94" s="284"/>
      <c r="C94" s="284"/>
      <c r="D94" s="284"/>
      <c r="E94" s="284"/>
      <c r="F94" s="284"/>
      <c r="G94" s="284"/>
      <c r="H94" s="284"/>
      <c r="I94" s="284"/>
      <c r="J94" s="284"/>
      <c r="K94" s="284"/>
      <c r="L94" s="284"/>
      <c r="M94" s="284"/>
      <c r="N94" s="284"/>
      <c r="O94" s="284"/>
      <c r="P94" s="284"/>
      <c r="Q94" s="284"/>
      <c r="R94" s="284"/>
      <c r="S94" s="284"/>
      <c r="T94" s="284"/>
      <c r="U94" s="284"/>
      <c r="V94" s="284"/>
    </row>
    <row r="95" spans="1:22" ht="15" customHeight="1" x14ac:dyDescent="0.2">
      <c r="A95" s="284"/>
      <c r="B95" s="284"/>
      <c r="C95" s="284"/>
      <c r="D95" s="284"/>
      <c r="E95" s="284"/>
      <c r="F95" s="284"/>
      <c r="G95" s="284"/>
      <c r="H95" s="284"/>
      <c r="I95" s="284"/>
      <c r="J95" s="284"/>
      <c r="K95" s="284"/>
      <c r="L95" s="284"/>
      <c r="M95" s="284"/>
      <c r="N95" s="284"/>
      <c r="O95" s="284"/>
      <c r="P95" s="284"/>
      <c r="Q95" s="284"/>
      <c r="R95" s="284"/>
      <c r="S95" s="284"/>
      <c r="T95" s="284"/>
      <c r="U95" s="284"/>
      <c r="V95" s="284"/>
    </row>
    <row r="96" spans="1:22" ht="15" customHeight="1" x14ac:dyDescent="0.2">
      <c r="A96" s="284"/>
      <c r="B96" s="284"/>
      <c r="C96" s="284"/>
      <c r="D96" s="284"/>
      <c r="E96" s="284"/>
      <c r="F96" s="284"/>
      <c r="G96" s="284"/>
      <c r="H96" s="284"/>
      <c r="I96" s="284"/>
      <c r="J96" s="284"/>
      <c r="K96" s="284"/>
      <c r="L96" s="284"/>
      <c r="M96" s="284"/>
      <c r="N96" s="284"/>
      <c r="O96" s="284"/>
      <c r="P96" s="284"/>
      <c r="Q96" s="284"/>
      <c r="R96" s="284"/>
      <c r="S96" s="284"/>
      <c r="T96" s="284"/>
      <c r="U96" s="284"/>
      <c r="V96" s="284"/>
    </row>
  </sheetData>
  <mergeCells count="24">
    <mergeCell ref="C3:C4"/>
    <mergeCell ref="A29:U29"/>
    <mergeCell ref="A11:A13"/>
    <mergeCell ref="A20:A22"/>
    <mergeCell ref="A23:A25"/>
    <mergeCell ref="A8:A10"/>
    <mergeCell ref="A14:A16"/>
    <mergeCell ref="A17:A19"/>
    <mergeCell ref="A54:V54"/>
    <mergeCell ref="A3:A4"/>
    <mergeCell ref="B3:B4"/>
    <mergeCell ref="A33:A34"/>
    <mergeCell ref="B33:B34"/>
    <mergeCell ref="A35:A37"/>
    <mergeCell ref="A38:A40"/>
    <mergeCell ref="A41:A43"/>
    <mergeCell ref="A44:A46"/>
    <mergeCell ref="A47:A49"/>
    <mergeCell ref="C33:C34"/>
    <mergeCell ref="D33:U33"/>
    <mergeCell ref="V33:V34"/>
    <mergeCell ref="D3:U3"/>
    <mergeCell ref="A5:A7"/>
    <mergeCell ref="A28:U28"/>
  </mergeCells>
  <hyperlinks>
    <hyperlink ref="X1" location="Contents!A1" display="contents" xr:uid="{EF6DE0F2-BB9B-4C1D-B806-B48C57AC874E}"/>
  </hyperlinks>
  <pageMargins left="0.5" right="0.5" top="0.5" bottom="0.5" header="0" footer="0"/>
  <pageSetup paperSize="9" scale="48" orientation="portrait" horizontalDpi="300" verticalDpi="300" r:id="rId1"/>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7367E-AA93-45B4-8B98-FD52EDDF5176}">
  <sheetPr>
    <pageSetUpPr fitToPage="1"/>
  </sheetPr>
  <dimension ref="B1:K108"/>
  <sheetViews>
    <sheetView showGridLines="0" zoomScaleNormal="100" workbookViewId="0">
      <pane ySplit="1" topLeftCell="A2" activePane="bottomLeft" state="frozen"/>
      <selection pane="bottomLeft" activeCell="A2" sqref="A2"/>
    </sheetView>
  </sheetViews>
  <sheetFormatPr defaultColWidth="9.28515625" defaultRowHeight="12.75" x14ac:dyDescent="0.2"/>
  <cols>
    <col min="1" max="1" width="1.7109375" style="88" customWidth="1"/>
    <col min="2" max="2" width="15.42578125" style="124" customWidth="1"/>
    <col min="3" max="3" width="1.28515625" style="124" customWidth="1"/>
    <col min="4" max="4" width="76.5703125" style="125" customWidth="1"/>
    <col min="5" max="5" width="2.28515625" style="125" customWidth="1"/>
    <col min="6" max="6" width="7.5703125" style="126" customWidth="1"/>
    <col min="7" max="7" width="100.5703125" style="87" customWidth="1"/>
    <col min="8" max="16384" width="9.28515625" style="88"/>
  </cols>
  <sheetData>
    <row r="1" spans="2:11" ht="20.25" x14ac:dyDescent="0.3">
      <c r="B1" s="22" t="s">
        <v>587</v>
      </c>
      <c r="C1" s="22"/>
      <c r="D1" s="85"/>
      <c r="E1" s="85"/>
      <c r="F1" s="86" t="s">
        <v>554</v>
      </c>
      <c r="J1" s="89"/>
      <c r="K1" s="89"/>
    </row>
    <row r="3" spans="2:11" ht="24" x14ac:dyDescent="0.2">
      <c r="B3" s="411" t="s">
        <v>541</v>
      </c>
      <c r="C3" s="90" t="s">
        <v>588</v>
      </c>
      <c r="D3" s="91" t="s">
        <v>817</v>
      </c>
      <c r="E3" s="91"/>
      <c r="F3" s="92" t="s">
        <v>589</v>
      </c>
      <c r="H3" s="93"/>
      <c r="I3" s="94"/>
      <c r="J3" s="94"/>
    </row>
    <row r="4" spans="2:11" ht="60" x14ac:dyDescent="0.2">
      <c r="B4" s="411"/>
      <c r="C4" s="90" t="s">
        <v>588</v>
      </c>
      <c r="D4" s="91" t="s">
        <v>818</v>
      </c>
      <c r="E4" s="91"/>
      <c r="F4" s="92" t="s">
        <v>589</v>
      </c>
      <c r="H4" s="93"/>
      <c r="I4" s="94"/>
      <c r="J4" s="94"/>
    </row>
    <row r="5" spans="2:11" ht="24" x14ac:dyDescent="0.2">
      <c r="B5" s="411"/>
      <c r="C5" s="90" t="s">
        <v>588</v>
      </c>
      <c r="D5" s="91" t="s">
        <v>819</v>
      </c>
      <c r="E5" s="91"/>
      <c r="F5" s="342" t="s">
        <v>590</v>
      </c>
      <c r="G5" s="95" t="s">
        <v>591</v>
      </c>
      <c r="H5" s="93"/>
      <c r="I5" s="94"/>
      <c r="J5" s="94"/>
    </row>
    <row r="6" spans="2:11" ht="48" x14ac:dyDescent="0.2">
      <c r="B6" s="411"/>
      <c r="C6" s="90" t="s">
        <v>588</v>
      </c>
      <c r="D6" s="91" t="s">
        <v>820</v>
      </c>
      <c r="E6" s="91"/>
      <c r="F6" s="96" t="s">
        <v>592</v>
      </c>
      <c r="H6" s="93"/>
      <c r="I6" s="94"/>
      <c r="J6" s="94"/>
    </row>
    <row r="7" spans="2:11" ht="48" x14ac:dyDescent="0.2">
      <c r="B7" s="411"/>
      <c r="C7" s="90" t="s">
        <v>588</v>
      </c>
      <c r="D7" s="91" t="s">
        <v>821</v>
      </c>
      <c r="E7" s="91"/>
      <c r="F7" s="96" t="s">
        <v>593</v>
      </c>
      <c r="G7" s="97"/>
      <c r="H7" s="93"/>
    </row>
    <row r="8" spans="2:11" ht="48" x14ac:dyDescent="0.2">
      <c r="B8" s="98"/>
      <c r="C8" s="90" t="s">
        <v>588</v>
      </c>
      <c r="D8" s="91" t="s">
        <v>822</v>
      </c>
      <c r="E8" s="91"/>
      <c r="F8" s="92" t="s">
        <v>594</v>
      </c>
      <c r="G8" s="99"/>
      <c r="H8" s="93"/>
    </row>
    <row r="9" spans="2:11" x14ac:dyDescent="0.2">
      <c r="B9" s="98"/>
      <c r="C9" s="98"/>
      <c r="D9" s="91"/>
      <c r="E9" s="91"/>
      <c r="F9" s="100"/>
      <c r="G9" s="101"/>
      <c r="H9" s="93"/>
    </row>
    <row r="10" spans="2:11" ht="72" x14ac:dyDescent="0.2">
      <c r="B10" s="102" t="s">
        <v>542</v>
      </c>
      <c r="C10" s="90" t="s">
        <v>588</v>
      </c>
      <c r="D10" s="91" t="s">
        <v>823</v>
      </c>
      <c r="E10" s="91"/>
      <c r="F10" s="92" t="s">
        <v>595</v>
      </c>
    </row>
    <row r="11" spans="2:11" x14ac:dyDescent="0.2">
      <c r="B11" s="103"/>
      <c r="C11" s="103"/>
      <c r="D11" s="99"/>
      <c r="E11" s="99"/>
      <c r="F11" s="104"/>
      <c r="G11" s="101"/>
      <c r="H11" s="93"/>
    </row>
    <row r="12" spans="2:11" ht="60" x14ac:dyDescent="0.2">
      <c r="B12" s="102" t="s">
        <v>543</v>
      </c>
      <c r="C12" s="90" t="s">
        <v>588</v>
      </c>
      <c r="D12" s="91" t="s">
        <v>824</v>
      </c>
      <c r="E12" s="91"/>
      <c r="F12" s="92" t="s">
        <v>596</v>
      </c>
      <c r="G12" s="105" t="s">
        <v>597</v>
      </c>
      <c r="H12" s="93"/>
    </row>
    <row r="13" spans="2:11" x14ac:dyDescent="0.2">
      <c r="B13" s="103"/>
      <c r="C13" s="103"/>
      <c r="D13" s="99"/>
      <c r="E13" s="99"/>
      <c r="F13" s="104"/>
      <c r="G13" s="101"/>
      <c r="H13" s="93"/>
    </row>
    <row r="14" spans="2:11" ht="24" x14ac:dyDescent="0.2">
      <c r="B14" s="411" t="s">
        <v>544</v>
      </c>
      <c r="C14" s="90" t="s">
        <v>588</v>
      </c>
      <c r="D14" s="91" t="s">
        <v>598</v>
      </c>
      <c r="E14" s="91"/>
      <c r="F14" s="92" t="s">
        <v>599</v>
      </c>
      <c r="G14" s="96" t="s">
        <v>600</v>
      </c>
      <c r="H14" s="93"/>
    </row>
    <row r="15" spans="2:11" ht="48" x14ac:dyDescent="0.2">
      <c r="B15" s="411"/>
      <c r="C15" s="90" t="s">
        <v>588</v>
      </c>
      <c r="D15" s="91" t="s">
        <v>825</v>
      </c>
      <c r="E15" s="91"/>
      <c r="F15" s="92" t="s">
        <v>601</v>
      </c>
      <c r="H15" s="93"/>
    </row>
    <row r="16" spans="2:11" ht="48" x14ac:dyDescent="0.2">
      <c r="B16" s="411"/>
      <c r="C16" s="90" t="s">
        <v>588</v>
      </c>
      <c r="D16" s="91" t="s">
        <v>826</v>
      </c>
      <c r="E16" s="91"/>
      <c r="F16" s="96" t="s">
        <v>602</v>
      </c>
      <c r="H16" s="93"/>
    </row>
    <row r="17" spans="2:9" ht="48" x14ac:dyDescent="0.2">
      <c r="B17" s="411"/>
      <c r="C17" s="90" t="s">
        <v>588</v>
      </c>
      <c r="D17" s="91" t="s">
        <v>827</v>
      </c>
      <c r="E17" s="91"/>
      <c r="F17" s="96" t="s">
        <v>603</v>
      </c>
      <c r="H17" s="93"/>
    </row>
    <row r="18" spans="2:9" ht="48" x14ac:dyDescent="0.2">
      <c r="B18" s="411"/>
      <c r="C18" s="90" t="s">
        <v>588</v>
      </c>
      <c r="D18" s="91" t="s">
        <v>939</v>
      </c>
      <c r="E18" s="91"/>
      <c r="F18" s="96" t="s">
        <v>604</v>
      </c>
      <c r="H18" s="93"/>
      <c r="I18" s="106"/>
    </row>
    <row r="19" spans="2:9" ht="36" x14ac:dyDescent="0.2">
      <c r="B19" s="411"/>
      <c r="C19" s="90" t="s">
        <v>588</v>
      </c>
      <c r="D19" s="91" t="s">
        <v>828</v>
      </c>
      <c r="E19" s="91"/>
      <c r="F19" s="96" t="s">
        <v>605</v>
      </c>
      <c r="H19" s="93"/>
      <c r="I19" s="107"/>
    </row>
    <row r="20" spans="2:9" ht="48" x14ac:dyDescent="0.2">
      <c r="B20" s="411"/>
      <c r="C20" s="90" t="s">
        <v>588</v>
      </c>
      <c r="D20" s="91" t="s">
        <v>829</v>
      </c>
      <c r="E20" s="91"/>
      <c r="F20" s="96" t="s">
        <v>606</v>
      </c>
      <c r="H20" s="93"/>
      <c r="I20" s="106"/>
    </row>
    <row r="21" spans="2:9" x14ac:dyDescent="0.2">
      <c r="B21" s="103"/>
      <c r="C21" s="103"/>
      <c r="D21" s="99"/>
      <c r="E21" s="99"/>
      <c r="F21" s="108"/>
      <c r="G21" s="101"/>
      <c r="H21" s="93"/>
    </row>
    <row r="22" spans="2:9" ht="24" x14ac:dyDescent="0.2">
      <c r="B22" s="102" t="s">
        <v>545</v>
      </c>
      <c r="C22" s="90" t="s">
        <v>588</v>
      </c>
      <c r="D22" s="91" t="s">
        <v>830</v>
      </c>
      <c r="E22" s="91"/>
      <c r="F22" s="96" t="s">
        <v>607</v>
      </c>
      <c r="G22" s="109"/>
      <c r="H22" s="93"/>
    </row>
    <row r="23" spans="2:9" x14ac:dyDescent="0.2">
      <c r="B23" s="98"/>
      <c r="C23" s="98"/>
      <c r="D23" s="110"/>
      <c r="E23" s="110"/>
      <c r="F23" s="100"/>
      <c r="G23" s="101"/>
      <c r="H23" s="93"/>
    </row>
    <row r="24" spans="2:9" ht="24" x14ac:dyDescent="0.2">
      <c r="B24" s="411" t="s">
        <v>546</v>
      </c>
      <c r="C24" s="90" t="s">
        <v>588</v>
      </c>
      <c r="D24" s="91" t="s">
        <v>608</v>
      </c>
      <c r="E24" s="91"/>
      <c r="F24" s="92" t="s">
        <v>609</v>
      </c>
      <c r="G24" s="109"/>
      <c r="H24" s="93"/>
    </row>
    <row r="25" spans="2:9" ht="24" x14ac:dyDescent="0.2">
      <c r="B25" s="411"/>
      <c r="C25" s="90" t="s">
        <v>588</v>
      </c>
      <c r="D25" s="91" t="s">
        <v>831</v>
      </c>
      <c r="E25" s="91"/>
      <c r="F25" s="92" t="s">
        <v>610</v>
      </c>
      <c r="G25" s="109"/>
      <c r="H25" s="93"/>
    </row>
    <row r="26" spans="2:9" x14ac:dyDescent="0.2">
      <c r="B26" s="111"/>
      <c r="C26" s="111"/>
      <c r="D26" s="110"/>
      <c r="E26" s="110"/>
      <c r="F26" s="112"/>
      <c r="G26" s="101"/>
      <c r="H26" s="93"/>
    </row>
    <row r="27" spans="2:9" ht="36" x14ac:dyDescent="0.2">
      <c r="B27" s="102" t="s">
        <v>548</v>
      </c>
      <c r="C27" s="90" t="s">
        <v>588</v>
      </c>
      <c r="D27" s="91" t="s">
        <v>934</v>
      </c>
      <c r="E27" s="91"/>
      <c r="F27" s="92" t="s">
        <v>611</v>
      </c>
      <c r="G27" s="109"/>
      <c r="H27" s="93"/>
    </row>
    <row r="28" spans="2:9" x14ac:dyDescent="0.2">
      <c r="B28" s="103"/>
      <c r="C28" s="103"/>
      <c r="D28" s="110"/>
      <c r="E28" s="110"/>
      <c r="F28" s="108"/>
      <c r="G28" s="101"/>
      <c r="H28" s="93"/>
    </row>
    <row r="29" spans="2:9" ht="36" x14ac:dyDescent="0.2">
      <c r="B29" s="411" t="s">
        <v>549</v>
      </c>
      <c r="C29" s="90" t="s">
        <v>588</v>
      </c>
      <c r="D29" s="91" t="s">
        <v>832</v>
      </c>
      <c r="E29" s="91"/>
      <c r="F29" s="92" t="s">
        <v>612</v>
      </c>
      <c r="G29" s="109"/>
      <c r="H29" s="93"/>
    </row>
    <row r="30" spans="2:9" ht="36" x14ac:dyDescent="0.2">
      <c r="B30" s="411"/>
      <c r="C30" s="90" t="s">
        <v>588</v>
      </c>
      <c r="D30" s="113" t="s">
        <v>833</v>
      </c>
      <c r="E30" s="113"/>
      <c r="F30" s="92" t="s">
        <v>612</v>
      </c>
      <c r="G30" s="99"/>
      <c r="H30" s="93"/>
    </row>
    <row r="31" spans="2:9" ht="12.75" customHeight="1" x14ac:dyDescent="0.2">
      <c r="B31" s="102"/>
      <c r="C31" s="102"/>
      <c r="D31" s="114"/>
      <c r="E31" s="114"/>
      <c r="F31" s="115"/>
      <c r="G31" s="99"/>
      <c r="H31" s="93"/>
    </row>
    <row r="32" spans="2:9" ht="36" x14ac:dyDescent="0.2">
      <c r="B32" s="116" t="s">
        <v>347</v>
      </c>
      <c r="C32" s="117" t="s">
        <v>588</v>
      </c>
      <c r="D32" s="118" t="s">
        <v>834</v>
      </c>
      <c r="E32" s="118"/>
      <c r="F32" s="92" t="s">
        <v>613</v>
      </c>
      <c r="G32" s="99"/>
      <c r="H32" s="93"/>
    </row>
    <row r="33" spans="2:10" x14ac:dyDescent="0.2">
      <c r="B33" s="103"/>
      <c r="C33" s="103"/>
      <c r="D33" s="110"/>
      <c r="E33" s="110"/>
      <c r="F33" s="108"/>
      <c r="G33" s="101"/>
      <c r="H33" s="93"/>
    </row>
    <row r="34" spans="2:10" ht="48" x14ac:dyDescent="0.2">
      <c r="B34" s="102" t="s">
        <v>550</v>
      </c>
      <c r="C34" s="90" t="s">
        <v>588</v>
      </c>
      <c r="D34" s="91" t="s">
        <v>835</v>
      </c>
      <c r="E34" s="91"/>
      <c r="F34" s="92" t="s">
        <v>614</v>
      </c>
      <c r="G34" s="109"/>
      <c r="H34" s="93"/>
    </row>
    <row r="35" spans="2:10" x14ac:dyDescent="0.2">
      <c r="B35" s="98"/>
      <c r="C35" s="98"/>
      <c r="D35" s="110"/>
      <c r="E35" s="110"/>
      <c r="F35" s="100"/>
      <c r="G35" s="101"/>
      <c r="H35" s="93"/>
    </row>
    <row r="36" spans="2:10" ht="24" x14ac:dyDescent="0.2">
      <c r="B36" s="411" t="s">
        <v>552</v>
      </c>
      <c r="C36" s="90" t="s">
        <v>588</v>
      </c>
      <c r="D36" s="91" t="s">
        <v>615</v>
      </c>
      <c r="E36" s="91"/>
      <c r="F36" s="92" t="s">
        <v>616</v>
      </c>
      <c r="G36" s="109"/>
      <c r="H36" s="93"/>
    </row>
    <row r="37" spans="2:10" ht="24" x14ac:dyDescent="0.2">
      <c r="B37" s="411"/>
      <c r="C37" s="90" t="s">
        <v>588</v>
      </c>
      <c r="D37" s="91" t="s">
        <v>617</v>
      </c>
      <c r="E37" s="91"/>
      <c r="F37" s="92" t="s">
        <v>618</v>
      </c>
      <c r="G37" s="109"/>
      <c r="H37" s="93"/>
    </row>
    <row r="38" spans="2:10" ht="24" x14ac:dyDescent="0.2">
      <c r="B38" s="411"/>
      <c r="C38" s="90" t="s">
        <v>588</v>
      </c>
      <c r="D38" s="91" t="s">
        <v>619</v>
      </c>
      <c r="E38" s="91"/>
      <c r="F38" s="92" t="s">
        <v>620</v>
      </c>
      <c r="G38" s="109"/>
      <c r="H38" s="93"/>
    </row>
    <row r="39" spans="2:10" x14ac:dyDescent="0.2">
      <c r="B39" s="103"/>
      <c r="C39" s="103"/>
      <c r="D39" s="98"/>
      <c r="E39" s="98"/>
      <c r="F39" s="108"/>
      <c r="H39" s="107"/>
    </row>
    <row r="40" spans="2:10" x14ac:dyDescent="0.2">
      <c r="B40" s="103"/>
      <c r="C40" s="103"/>
      <c r="D40" s="98"/>
      <c r="E40" s="98"/>
      <c r="F40" s="108"/>
      <c r="H40" s="107"/>
    </row>
    <row r="41" spans="2:10" x14ac:dyDescent="0.2">
      <c r="B41" s="103"/>
      <c r="C41" s="103"/>
      <c r="D41" s="357"/>
      <c r="E41" s="98"/>
      <c r="F41" s="108"/>
      <c r="H41" s="107"/>
    </row>
    <row r="42" spans="2:10" x14ac:dyDescent="0.2">
      <c r="B42" s="103"/>
      <c r="C42" s="103"/>
      <c r="D42" s="98"/>
      <c r="E42" s="98"/>
      <c r="F42" s="108"/>
    </row>
    <row r="43" spans="2:10" x14ac:dyDescent="0.2">
      <c r="B43" s="103"/>
      <c r="C43" s="103"/>
      <c r="D43" s="98"/>
      <c r="E43" s="98"/>
      <c r="F43" s="108"/>
      <c r="J43" s="133"/>
    </row>
    <row r="44" spans="2:10" x14ac:dyDescent="0.2">
      <c r="B44" s="103"/>
      <c r="C44" s="103"/>
      <c r="D44" s="98"/>
      <c r="E44" s="98"/>
      <c r="F44" s="108"/>
    </row>
    <row r="45" spans="2:10" x14ac:dyDescent="0.2">
      <c r="B45" s="98"/>
      <c r="C45" s="98"/>
      <c r="D45" s="98"/>
      <c r="E45" s="98"/>
      <c r="F45" s="100"/>
    </row>
    <row r="46" spans="2:10" x14ac:dyDescent="0.2">
      <c r="B46" s="103"/>
      <c r="C46" s="103"/>
      <c r="D46" s="98"/>
      <c r="E46" s="98"/>
      <c r="F46" s="108"/>
    </row>
    <row r="47" spans="2:10" x14ac:dyDescent="0.2">
      <c r="B47" s="103"/>
      <c r="C47" s="103"/>
      <c r="D47" s="98"/>
      <c r="E47" s="98"/>
      <c r="F47" s="108"/>
    </row>
    <row r="48" spans="2:10" x14ac:dyDescent="0.2">
      <c r="B48" s="103"/>
      <c r="C48" s="103"/>
      <c r="D48" s="98"/>
      <c r="E48" s="98"/>
      <c r="F48" s="108"/>
    </row>
    <row r="49" spans="2:6" s="87" customFormat="1" ht="12" x14ac:dyDescent="0.2">
      <c r="B49" s="103"/>
      <c r="C49" s="103"/>
      <c r="D49" s="98"/>
      <c r="E49" s="98"/>
      <c r="F49" s="108"/>
    </row>
    <row r="50" spans="2:6" s="87" customFormat="1" ht="12" x14ac:dyDescent="0.2">
      <c r="B50" s="103"/>
      <c r="C50" s="103"/>
      <c r="D50" s="98"/>
      <c r="E50" s="98"/>
      <c r="F50" s="108"/>
    </row>
    <row r="51" spans="2:6" s="87" customFormat="1" ht="12" x14ac:dyDescent="0.2">
      <c r="B51" s="103"/>
      <c r="C51" s="103"/>
      <c r="D51" s="98"/>
      <c r="E51" s="98"/>
      <c r="F51" s="108"/>
    </row>
    <row r="52" spans="2:6" s="87" customFormat="1" ht="12" x14ac:dyDescent="0.2">
      <c r="B52" s="89"/>
      <c r="C52" s="89"/>
      <c r="F52" s="119"/>
    </row>
    <row r="53" spans="2:6" s="87" customFormat="1" ht="12" x14ac:dyDescent="0.2">
      <c r="B53" s="25"/>
      <c r="C53" s="25"/>
      <c r="D53" s="95"/>
      <c r="E53" s="95"/>
      <c r="F53" s="158"/>
    </row>
    <row r="108" spans="2:6" s="87" customFormat="1" x14ac:dyDescent="0.2">
      <c r="B108" s="121"/>
      <c r="C108" s="121"/>
      <c r="D108" s="122"/>
      <c r="E108" s="122"/>
      <c r="F108" s="123"/>
    </row>
  </sheetData>
  <mergeCells count="5">
    <mergeCell ref="B3:B7"/>
    <mergeCell ref="B14:B20"/>
    <mergeCell ref="B24:B25"/>
    <mergeCell ref="B29:B30"/>
    <mergeCell ref="B36:B38"/>
  </mergeCells>
  <hyperlinks>
    <hyperlink ref="F1" location="Contents!A1" display="return to contents" xr:uid="{A04F0967-A1B5-4EF2-B6F2-4F762114D647}"/>
    <hyperlink ref="F3" location="'table1,2'!A1" display="table 1,2" xr:uid="{0C81B710-AF72-4227-BA7A-F199702804FF}"/>
    <hyperlink ref="F4" location="'table1,2'!A1" display="table 1,2" xr:uid="{6B9C8653-84B2-4290-9171-F8449901E64C}"/>
    <hyperlink ref="G5" location="'table5,6'!A1" display="table5,6" xr:uid="{D8A89DB4-5E5C-4DA6-9809-B107D5F05A8E}"/>
    <hyperlink ref="F8" location="'table39,40'!A1" display="table40" xr:uid="{628190BE-41A0-4B42-B69A-D8F05051D79A}"/>
    <hyperlink ref="F10" location="table13!A1" display="table13" xr:uid="{3A17D18E-E7FE-479F-B079-B9FB29F76FE4}"/>
    <hyperlink ref="F12" location="table15!A1" display="table15" xr:uid="{63787D1B-262E-45FB-9A77-B55CB4C8B6CF}"/>
    <hyperlink ref="F6" location="'table7,8'!A1" display="table7,8" xr:uid="{D4422302-2D71-46B4-B210-288051E2572D}"/>
    <hyperlink ref="F7" location="table10!A1" display="table10" xr:uid="{E31727EF-43CC-46D4-8D45-8C10177D78B8}"/>
    <hyperlink ref="F14" location="table21!A1" display="table21" xr:uid="{FD404E21-F218-4214-B476-7B29F11FA488}"/>
    <hyperlink ref="G14" location="table22!A1" display="table22" xr:uid="{1EBE60BB-A021-4451-8776-2B75F976DE1C}"/>
    <hyperlink ref="F15" location="table27!A1" display="table27" xr:uid="{15A8CD50-FB07-4F4C-8539-4A3AE579080D}"/>
    <hyperlink ref="F16" location="table28!A1" display="table28" xr:uid="{31F917CC-331F-4AF7-ABEE-05361FD641C0}"/>
    <hyperlink ref="F17" location="table29!A1" display="table29" xr:uid="{13C6B6DB-7394-41AA-9090-CAA216678529}"/>
    <hyperlink ref="F18" location="table30!A1" display="table30" xr:uid="{BDC6301B-26E2-465F-A61A-881FED665ED1}"/>
    <hyperlink ref="F19" location="table31!A1" display="table31" xr:uid="{A17AD83A-2415-4E6F-8726-E55CEA06A1FD}"/>
    <hyperlink ref="F20" location="table32!A1" display="table32" xr:uid="{DCE8C7F4-63D5-4CA5-8DA2-CACCE08F9A40}"/>
    <hyperlink ref="F22" location="table33!A1" display="table33" xr:uid="{5CF7126A-B199-41B1-B365-7ACD09F54A24}"/>
    <hyperlink ref="F24" location="table35!A1" display="table35" xr:uid="{499F77D0-6BFA-428F-B4B3-5B78D59D7C89}"/>
    <hyperlink ref="F25" location="table36!A1" display="table36" xr:uid="{875D64A7-7862-4C1A-96A8-684729DCDCC5}"/>
    <hyperlink ref="F27" location="'table41,42,43'!A1" display="table41,42,43" xr:uid="{DC75A617-A99E-40C7-A233-8AE6F9C2F1D9}"/>
    <hyperlink ref="F29" location="table45!A1" display="table45" xr:uid="{EB7AC966-2D8B-4E01-9EBC-DD1055CC0C01}"/>
    <hyperlink ref="F30" location="table45!A1" display="table45" xr:uid="{EF2BA8E6-27D4-4406-B0EF-578393811C4A}"/>
    <hyperlink ref="F32" location="'table46,47'!A1" display="table46,47" xr:uid="{444B8029-9911-4424-B87B-A5DD212CF1EE}"/>
    <hyperlink ref="F34" location="'table48,49'!A1" display="table48,49" xr:uid="{D04A8B9F-A9A1-498C-96FA-BFE6B9FBE032}"/>
    <hyperlink ref="F36" location="table52!A1" display="table52" xr:uid="{8C8EB05A-95D1-4642-AE6D-573809796BE8}"/>
    <hyperlink ref="F37" location="table53!A1" display="table53" xr:uid="{4D5D931A-0795-4907-B3FE-D147EEFEDDB5}"/>
    <hyperlink ref="F38" location="table54!A1" display="table54" xr:uid="{FD640F30-F364-4E79-8216-DD17495E6ED6}"/>
    <hyperlink ref="G12" location="table16!A1" display="table16" xr:uid="{2F0DE2FB-BE8C-47B6-9962-9DAE47F1802F}"/>
    <hyperlink ref="F5" location="'table3,4'!A1" display="table3,4" xr:uid="{722C3759-2788-496A-924C-B9B2A07FB65A}"/>
  </hyperlinks>
  <pageMargins left="0.70866141732283472" right="0.70866141732283472" top="0.74803149606299213" bottom="0.74803149606299213" header="0.31496062992125984" footer="0.31496062992125984"/>
  <pageSetup paperSize="9" scale="95" fitToHeight="0" orientation="portrait" r:id="rId1"/>
  <rowBreaks count="1" manualBreakCount="1">
    <brk id="21" min="1" max="3"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U75"/>
  <sheetViews>
    <sheetView showGridLines="0" zoomScaleNormal="100" workbookViewId="0">
      <selection sqref="A1:E1"/>
    </sheetView>
  </sheetViews>
  <sheetFormatPr defaultColWidth="11.42578125" defaultRowHeight="9.9499999999999993" customHeight="1" x14ac:dyDescent="0.2"/>
  <cols>
    <col min="1" max="1" width="14.7109375" customWidth="1"/>
    <col min="2" max="2" width="10.42578125" customWidth="1"/>
    <col min="3" max="3" width="9.42578125" customWidth="1"/>
    <col min="4" max="4" width="10.42578125" customWidth="1"/>
    <col min="5" max="5" width="11.5703125" customWidth="1"/>
    <col min="7" max="7" width="13.7109375" customWidth="1"/>
    <col min="10" max="10" width="10.140625" customWidth="1"/>
    <col min="11" max="11" width="11.85546875" customWidth="1"/>
    <col min="13" max="13" width="13.28515625" customWidth="1"/>
    <col min="16" max="16" width="10.42578125" customWidth="1"/>
  </cols>
  <sheetData>
    <row r="1" spans="1:19" ht="41.25" customHeight="1" x14ac:dyDescent="0.2">
      <c r="A1" s="426" t="s">
        <v>463</v>
      </c>
      <c r="B1" s="426"/>
      <c r="C1" s="426"/>
      <c r="D1" s="426"/>
      <c r="E1" s="426"/>
      <c r="F1" s="284"/>
      <c r="G1" s="476" t="s">
        <v>467</v>
      </c>
      <c r="H1" s="476"/>
      <c r="I1" s="476"/>
      <c r="J1" s="476"/>
      <c r="K1" s="476"/>
      <c r="L1" s="289"/>
      <c r="M1" s="476" t="s">
        <v>468</v>
      </c>
      <c r="N1" s="476"/>
      <c r="O1" s="476"/>
      <c r="P1" s="476"/>
      <c r="Q1" s="476"/>
      <c r="R1" s="193"/>
      <c r="S1" s="252" t="s">
        <v>554</v>
      </c>
    </row>
    <row r="2" spans="1:19" ht="9.9499999999999993" customHeight="1" x14ac:dyDescent="0.2">
      <c r="A2" s="444" t="s">
        <v>53</v>
      </c>
      <c r="B2" s="444" t="s">
        <v>863</v>
      </c>
      <c r="C2" s="442" t="s">
        <v>836</v>
      </c>
      <c r="D2" s="284"/>
      <c r="E2" s="284"/>
      <c r="F2" s="284"/>
      <c r="G2" s="444" t="s">
        <v>53</v>
      </c>
      <c r="H2" s="444" t="s">
        <v>863</v>
      </c>
      <c r="I2" s="442" t="s">
        <v>836</v>
      </c>
      <c r="J2" s="284"/>
      <c r="K2" s="284"/>
      <c r="L2" s="284"/>
      <c r="M2" s="444" t="s">
        <v>53</v>
      </c>
      <c r="N2" s="444" t="s">
        <v>863</v>
      </c>
      <c r="O2" s="442" t="s">
        <v>836</v>
      </c>
      <c r="P2" s="284"/>
      <c r="Q2" s="284"/>
    </row>
    <row r="3" spans="1:19" ht="34.15" customHeight="1" x14ac:dyDescent="0.2">
      <c r="A3" s="473"/>
      <c r="B3" s="473"/>
      <c r="C3" s="480"/>
      <c r="D3" s="297" t="s">
        <v>865</v>
      </c>
      <c r="E3" s="297" t="s">
        <v>864</v>
      </c>
      <c r="F3" s="301"/>
      <c r="G3" s="473"/>
      <c r="H3" s="473"/>
      <c r="I3" s="480"/>
      <c r="J3" s="297" t="s">
        <v>861</v>
      </c>
      <c r="K3" s="297" t="s">
        <v>862</v>
      </c>
      <c r="L3" s="301"/>
      <c r="M3" s="473"/>
      <c r="N3" s="473"/>
      <c r="O3" s="480"/>
      <c r="P3" s="297" t="s">
        <v>865</v>
      </c>
      <c r="Q3" s="297" t="s">
        <v>862</v>
      </c>
    </row>
    <row r="4" spans="1:19" ht="15" customHeight="1" x14ac:dyDescent="0.2">
      <c r="A4" s="415" t="s">
        <v>0</v>
      </c>
      <c r="B4" s="415" t="s">
        <v>0</v>
      </c>
      <c r="C4" s="2" t="s">
        <v>0</v>
      </c>
      <c r="D4" s="3">
        <v>34561</v>
      </c>
      <c r="E4" s="3">
        <v>21674</v>
      </c>
      <c r="G4" s="415" t="s">
        <v>0</v>
      </c>
      <c r="H4" s="415" t="s">
        <v>0</v>
      </c>
      <c r="I4" s="283" t="s">
        <v>0</v>
      </c>
      <c r="J4" s="3">
        <v>28246</v>
      </c>
      <c r="K4" s="3">
        <v>18265</v>
      </c>
      <c r="M4" s="415" t="s">
        <v>0</v>
      </c>
      <c r="N4" s="415" t="s">
        <v>0</v>
      </c>
      <c r="O4" s="283" t="s">
        <v>0</v>
      </c>
      <c r="P4" s="3">
        <v>6378</v>
      </c>
      <c r="Q4" s="3">
        <v>3101</v>
      </c>
    </row>
    <row r="5" spans="1:19" ht="15" customHeight="1" x14ac:dyDescent="0.2">
      <c r="A5" s="415"/>
      <c r="B5" s="415"/>
      <c r="C5" s="2" t="s">
        <v>20</v>
      </c>
      <c r="D5" s="3">
        <v>17999</v>
      </c>
      <c r="E5" s="3">
        <v>11819</v>
      </c>
      <c r="G5" s="415"/>
      <c r="H5" s="415"/>
      <c r="I5" s="283" t="s">
        <v>20</v>
      </c>
      <c r="J5" s="3">
        <v>14446</v>
      </c>
      <c r="K5" s="3">
        <v>9966</v>
      </c>
      <c r="M5" s="415"/>
      <c r="N5" s="415"/>
      <c r="O5" s="283" t="s">
        <v>20</v>
      </c>
      <c r="P5" s="3">
        <v>3533</v>
      </c>
      <c r="Q5" s="3">
        <v>1656</v>
      </c>
    </row>
    <row r="6" spans="1:19" ht="15" customHeight="1" x14ac:dyDescent="0.2">
      <c r="A6" s="415"/>
      <c r="B6" s="415"/>
      <c r="C6" s="2" t="s">
        <v>21</v>
      </c>
      <c r="D6" s="3">
        <v>16562</v>
      </c>
      <c r="E6" s="3">
        <v>9855</v>
      </c>
      <c r="G6" s="415"/>
      <c r="H6" s="415"/>
      <c r="I6" s="283" t="s">
        <v>21</v>
      </c>
      <c r="J6" s="3">
        <v>13800</v>
      </c>
      <c r="K6" s="3">
        <v>8299</v>
      </c>
      <c r="M6" s="415"/>
      <c r="N6" s="415"/>
      <c r="O6" s="283" t="s">
        <v>21</v>
      </c>
      <c r="P6" s="3">
        <v>2845</v>
      </c>
      <c r="Q6" s="3">
        <v>1445</v>
      </c>
    </row>
    <row r="7" spans="1:19" ht="15" customHeight="1" x14ac:dyDescent="0.2">
      <c r="A7" s="415"/>
      <c r="B7" s="415" t="s">
        <v>464</v>
      </c>
      <c r="C7" s="2" t="s">
        <v>0</v>
      </c>
      <c r="D7" s="3">
        <v>5606</v>
      </c>
      <c r="E7" s="3">
        <v>1649</v>
      </c>
      <c r="G7" s="415"/>
      <c r="H7" s="415" t="s">
        <v>464</v>
      </c>
      <c r="I7" s="283" t="s">
        <v>0</v>
      </c>
      <c r="J7" s="3">
        <v>4987</v>
      </c>
      <c r="K7" s="3">
        <v>1466</v>
      </c>
      <c r="M7" s="415"/>
      <c r="N7" s="415" t="s">
        <v>464</v>
      </c>
      <c r="O7" s="283" t="s">
        <v>0</v>
      </c>
      <c r="P7" s="3">
        <v>514</v>
      </c>
      <c r="Q7" s="3">
        <v>80</v>
      </c>
    </row>
    <row r="8" spans="1:19" ht="15" customHeight="1" x14ac:dyDescent="0.2">
      <c r="A8" s="415"/>
      <c r="B8" s="415"/>
      <c r="C8" s="2" t="s">
        <v>20</v>
      </c>
      <c r="D8" s="3">
        <v>2817</v>
      </c>
      <c r="E8" s="3">
        <v>831</v>
      </c>
      <c r="G8" s="415"/>
      <c r="H8" s="415"/>
      <c r="I8" s="283" t="s">
        <v>20</v>
      </c>
      <c r="J8" s="3">
        <v>2464</v>
      </c>
      <c r="K8" s="3">
        <v>722</v>
      </c>
      <c r="M8" s="415"/>
      <c r="N8" s="415"/>
      <c r="O8" s="283" t="s">
        <v>20</v>
      </c>
      <c r="P8" s="3">
        <v>290</v>
      </c>
      <c r="Q8" s="3">
        <v>40</v>
      </c>
    </row>
    <row r="9" spans="1:19" ht="15" customHeight="1" x14ac:dyDescent="0.2">
      <c r="A9" s="415"/>
      <c r="B9" s="415"/>
      <c r="C9" s="2" t="s">
        <v>21</v>
      </c>
      <c r="D9" s="3">
        <v>2789</v>
      </c>
      <c r="E9" s="3">
        <v>818</v>
      </c>
      <c r="G9" s="415"/>
      <c r="H9" s="415"/>
      <c r="I9" s="283" t="s">
        <v>21</v>
      </c>
      <c r="J9" s="3">
        <v>2523</v>
      </c>
      <c r="K9" s="3">
        <v>744</v>
      </c>
      <c r="M9" s="415"/>
      <c r="N9" s="415"/>
      <c r="O9" s="283" t="s">
        <v>21</v>
      </c>
      <c r="P9" s="3">
        <v>224</v>
      </c>
      <c r="Q9" s="3">
        <v>40</v>
      </c>
    </row>
    <row r="10" spans="1:19" ht="15" customHeight="1" x14ac:dyDescent="0.2">
      <c r="A10" s="415"/>
      <c r="B10" s="415" t="s">
        <v>465</v>
      </c>
      <c r="C10" s="2" t="s">
        <v>0</v>
      </c>
      <c r="D10" s="3">
        <v>26441</v>
      </c>
      <c r="E10" s="3">
        <v>18322</v>
      </c>
      <c r="G10" s="415"/>
      <c r="H10" s="415" t="s">
        <v>465</v>
      </c>
      <c r="I10" s="283" t="s">
        <v>0</v>
      </c>
      <c r="J10" s="3">
        <v>20919</v>
      </c>
      <c r="K10" s="3">
        <v>15193</v>
      </c>
      <c r="M10" s="415"/>
      <c r="N10" s="415" t="s">
        <v>465</v>
      </c>
      <c r="O10" s="283" t="s">
        <v>0</v>
      </c>
      <c r="P10" s="3">
        <v>5690</v>
      </c>
      <c r="Q10" s="3">
        <v>2932</v>
      </c>
    </row>
    <row r="11" spans="1:19" ht="15" customHeight="1" x14ac:dyDescent="0.2">
      <c r="A11" s="415"/>
      <c r="B11" s="415"/>
      <c r="C11" s="2" t="s">
        <v>20</v>
      </c>
      <c r="D11" s="3">
        <v>14170</v>
      </c>
      <c r="E11" s="3">
        <v>10292</v>
      </c>
      <c r="G11" s="415"/>
      <c r="H11" s="415"/>
      <c r="I11" s="283" t="s">
        <v>20</v>
      </c>
      <c r="J11" s="3">
        <v>11076</v>
      </c>
      <c r="K11" s="3">
        <v>8612</v>
      </c>
      <c r="M11" s="415"/>
      <c r="N11" s="415"/>
      <c r="O11" s="283" t="s">
        <v>20</v>
      </c>
      <c r="P11" s="3">
        <v>3137</v>
      </c>
      <c r="Q11" s="3">
        <v>1557</v>
      </c>
    </row>
    <row r="12" spans="1:19" ht="15" customHeight="1" x14ac:dyDescent="0.2">
      <c r="A12" s="415"/>
      <c r="B12" s="415"/>
      <c r="C12" s="2" t="s">
        <v>21</v>
      </c>
      <c r="D12" s="3">
        <v>12271</v>
      </c>
      <c r="E12" s="3">
        <v>8030</v>
      </c>
      <c r="G12" s="415"/>
      <c r="H12" s="415"/>
      <c r="I12" s="283" t="s">
        <v>21</v>
      </c>
      <c r="J12" s="3">
        <v>9843</v>
      </c>
      <c r="K12" s="3">
        <v>6581</v>
      </c>
      <c r="M12" s="415"/>
      <c r="N12" s="415"/>
      <c r="O12" s="283" t="s">
        <v>21</v>
      </c>
      <c r="P12" s="3">
        <v>2553</v>
      </c>
      <c r="Q12" s="3">
        <v>1375</v>
      </c>
    </row>
    <row r="13" spans="1:19" ht="15" customHeight="1" x14ac:dyDescent="0.2">
      <c r="A13" s="415"/>
      <c r="B13" s="415" t="s">
        <v>466</v>
      </c>
      <c r="C13" s="2" t="s">
        <v>0</v>
      </c>
      <c r="D13" s="3">
        <v>2514</v>
      </c>
      <c r="E13" s="3">
        <v>1703</v>
      </c>
      <c r="G13" s="415"/>
      <c r="H13" s="415" t="s">
        <v>466</v>
      </c>
      <c r="I13" s="283" t="s">
        <v>0</v>
      </c>
      <c r="J13" s="3">
        <v>2340</v>
      </c>
      <c r="K13" s="3">
        <v>1606</v>
      </c>
      <c r="M13" s="415"/>
      <c r="N13" s="415" t="s">
        <v>466</v>
      </c>
      <c r="O13" s="283" t="s">
        <v>0</v>
      </c>
      <c r="P13" s="3">
        <v>174</v>
      </c>
      <c r="Q13" s="3">
        <v>89</v>
      </c>
    </row>
    <row r="14" spans="1:19" ht="15" customHeight="1" x14ac:dyDescent="0.2">
      <c r="A14" s="415"/>
      <c r="B14" s="415"/>
      <c r="C14" s="2" t="s">
        <v>20</v>
      </c>
      <c r="D14" s="3">
        <v>1012</v>
      </c>
      <c r="E14" s="3">
        <v>696</v>
      </c>
      <c r="G14" s="415"/>
      <c r="H14" s="415"/>
      <c r="I14" s="283" t="s">
        <v>20</v>
      </c>
      <c r="J14" s="3">
        <v>906</v>
      </c>
      <c r="K14" s="3">
        <v>632</v>
      </c>
      <c r="M14" s="415"/>
      <c r="N14" s="415"/>
      <c r="O14" s="283" t="s">
        <v>20</v>
      </c>
      <c r="P14" s="3">
        <v>106</v>
      </c>
      <c r="Q14" s="3">
        <v>59</v>
      </c>
    </row>
    <row r="15" spans="1:19" ht="15" customHeight="1" x14ac:dyDescent="0.2">
      <c r="A15" s="415"/>
      <c r="B15" s="415"/>
      <c r="C15" s="2" t="s">
        <v>21</v>
      </c>
      <c r="D15" s="3">
        <v>1502</v>
      </c>
      <c r="E15" s="3">
        <v>1007</v>
      </c>
      <c r="G15" s="415"/>
      <c r="H15" s="415"/>
      <c r="I15" s="283" t="s">
        <v>21</v>
      </c>
      <c r="J15" s="3">
        <v>1434</v>
      </c>
      <c r="K15" s="3">
        <v>974</v>
      </c>
      <c r="M15" s="415"/>
      <c r="N15" s="415"/>
      <c r="O15" s="283" t="s">
        <v>21</v>
      </c>
      <c r="P15" s="3">
        <v>68</v>
      </c>
      <c r="Q15" s="3">
        <v>30</v>
      </c>
    </row>
    <row r="16" spans="1:19" ht="15" customHeight="1" x14ac:dyDescent="0.2">
      <c r="A16" s="414" t="s">
        <v>22</v>
      </c>
      <c r="B16" s="414" t="s">
        <v>0</v>
      </c>
      <c r="C16" s="282" t="s">
        <v>0</v>
      </c>
      <c r="D16" s="198">
        <v>9950</v>
      </c>
      <c r="E16" s="198">
        <v>6400</v>
      </c>
      <c r="G16" s="414" t="s">
        <v>22</v>
      </c>
      <c r="H16" s="414" t="s">
        <v>0</v>
      </c>
      <c r="I16" s="282" t="s">
        <v>0</v>
      </c>
      <c r="J16" s="198">
        <v>8175</v>
      </c>
      <c r="K16" s="198">
        <v>5603</v>
      </c>
      <c r="M16" s="414" t="s">
        <v>22</v>
      </c>
      <c r="N16" s="414" t="s">
        <v>0</v>
      </c>
      <c r="O16" s="282" t="s">
        <v>0</v>
      </c>
      <c r="P16" s="198">
        <v>1728</v>
      </c>
      <c r="Q16" s="198">
        <v>686</v>
      </c>
    </row>
    <row r="17" spans="1:21" ht="15" customHeight="1" x14ac:dyDescent="0.2">
      <c r="A17" s="414"/>
      <c r="B17" s="414"/>
      <c r="C17" s="282" t="s">
        <v>20</v>
      </c>
      <c r="D17" s="198">
        <v>5610</v>
      </c>
      <c r="E17" s="198">
        <v>3787</v>
      </c>
      <c r="G17" s="414"/>
      <c r="H17" s="414"/>
      <c r="I17" s="282" t="s">
        <v>20</v>
      </c>
      <c r="J17" s="198">
        <v>4723</v>
      </c>
      <c r="K17" s="198">
        <v>3416</v>
      </c>
      <c r="M17" s="414"/>
      <c r="N17" s="414"/>
      <c r="O17" s="282" t="s">
        <v>20</v>
      </c>
      <c r="P17" s="198">
        <v>852</v>
      </c>
      <c r="Q17" s="198">
        <v>304</v>
      </c>
    </row>
    <row r="18" spans="1:21" ht="15" customHeight="1" x14ac:dyDescent="0.2">
      <c r="A18" s="414"/>
      <c r="B18" s="414"/>
      <c r="C18" s="282" t="s">
        <v>21</v>
      </c>
      <c r="D18" s="198">
        <v>4340</v>
      </c>
      <c r="E18" s="198">
        <v>2613</v>
      </c>
      <c r="G18" s="414"/>
      <c r="H18" s="414"/>
      <c r="I18" s="282" t="s">
        <v>21</v>
      </c>
      <c r="J18" s="198">
        <v>3452</v>
      </c>
      <c r="K18" s="198">
        <v>2187</v>
      </c>
      <c r="M18" s="414"/>
      <c r="N18" s="414"/>
      <c r="O18" s="282" t="s">
        <v>21</v>
      </c>
      <c r="P18" s="198">
        <v>876</v>
      </c>
      <c r="Q18" s="198">
        <v>382</v>
      </c>
    </row>
    <row r="19" spans="1:21" ht="15" customHeight="1" x14ac:dyDescent="0.2">
      <c r="A19" s="414"/>
      <c r="B19" s="414" t="s">
        <v>464</v>
      </c>
      <c r="C19" s="282" t="s">
        <v>0</v>
      </c>
      <c r="D19" s="198">
        <v>1830</v>
      </c>
      <c r="E19" s="198">
        <v>567</v>
      </c>
      <c r="G19" s="414"/>
      <c r="H19" s="414" t="s">
        <v>464</v>
      </c>
      <c r="I19" s="282" t="s">
        <v>0</v>
      </c>
      <c r="J19" s="198">
        <v>1501</v>
      </c>
      <c r="K19" s="198">
        <v>468</v>
      </c>
      <c r="M19" s="414"/>
      <c r="N19" s="414" t="s">
        <v>464</v>
      </c>
      <c r="O19" s="282" t="s">
        <v>0</v>
      </c>
      <c r="P19" s="198">
        <v>273</v>
      </c>
      <c r="Q19" s="198">
        <v>41</v>
      </c>
    </row>
    <row r="20" spans="1:21" ht="15" customHeight="1" x14ac:dyDescent="0.2">
      <c r="A20" s="414"/>
      <c r="B20" s="414"/>
      <c r="C20" s="282" t="s">
        <v>20</v>
      </c>
      <c r="D20" s="198">
        <v>1051</v>
      </c>
      <c r="E20" s="198">
        <v>342</v>
      </c>
      <c r="G20" s="414"/>
      <c r="H20" s="414"/>
      <c r="I20" s="282" t="s">
        <v>20</v>
      </c>
      <c r="J20" s="198">
        <v>859</v>
      </c>
      <c r="K20" s="198">
        <v>281</v>
      </c>
      <c r="M20" s="414"/>
      <c r="N20" s="414"/>
      <c r="O20" s="282" t="s">
        <v>20</v>
      </c>
      <c r="P20" s="198">
        <v>162</v>
      </c>
      <c r="Q20" s="198">
        <v>21</v>
      </c>
    </row>
    <row r="21" spans="1:21" ht="15" customHeight="1" x14ac:dyDescent="0.2">
      <c r="A21" s="414"/>
      <c r="B21" s="414"/>
      <c r="C21" s="282" t="s">
        <v>21</v>
      </c>
      <c r="D21" s="198">
        <v>779</v>
      </c>
      <c r="E21" s="198">
        <v>225</v>
      </c>
      <c r="G21" s="414"/>
      <c r="H21" s="414"/>
      <c r="I21" s="282" t="s">
        <v>21</v>
      </c>
      <c r="J21" s="198">
        <v>642</v>
      </c>
      <c r="K21" s="198">
        <v>187</v>
      </c>
      <c r="M21" s="414"/>
      <c r="N21" s="414"/>
      <c r="O21" s="282" t="s">
        <v>21</v>
      </c>
      <c r="P21" s="198">
        <v>111</v>
      </c>
      <c r="Q21" s="198">
        <v>20</v>
      </c>
    </row>
    <row r="22" spans="1:21" ht="15" customHeight="1" x14ac:dyDescent="0.2">
      <c r="A22" s="414"/>
      <c r="B22" s="414" t="s">
        <v>465</v>
      </c>
      <c r="C22" s="282" t="s">
        <v>0</v>
      </c>
      <c r="D22" s="198">
        <v>7863</v>
      </c>
      <c r="E22" s="198">
        <v>5659</v>
      </c>
      <c r="G22" s="414"/>
      <c r="H22" s="414" t="s">
        <v>465</v>
      </c>
      <c r="I22" s="282" t="s">
        <v>0</v>
      </c>
      <c r="J22" s="198">
        <v>6426</v>
      </c>
      <c r="K22" s="198">
        <v>4965</v>
      </c>
      <c r="M22" s="414"/>
      <c r="N22" s="414" t="s">
        <v>465</v>
      </c>
      <c r="O22" s="282" t="s">
        <v>0</v>
      </c>
      <c r="P22" s="198">
        <v>1445</v>
      </c>
      <c r="Q22" s="198">
        <v>641</v>
      </c>
    </row>
    <row r="23" spans="1:21" ht="15" customHeight="1" x14ac:dyDescent="0.2">
      <c r="A23" s="414"/>
      <c r="B23" s="414"/>
      <c r="C23" s="282" t="s">
        <v>20</v>
      </c>
      <c r="D23" s="198">
        <v>4450</v>
      </c>
      <c r="E23" s="198">
        <v>3370</v>
      </c>
      <c r="G23" s="414"/>
      <c r="H23" s="414"/>
      <c r="I23" s="282" t="s">
        <v>20</v>
      </c>
      <c r="J23" s="198">
        <v>3759</v>
      </c>
      <c r="K23" s="198">
        <v>3063</v>
      </c>
      <c r="M23" s="414"/>
      <c r="N23" s="414"/>
      <c r="O23" s="282" t="s">
        <v>20</v>
      </c>
      <c r="P23" s="198">
        <v>685</v>
      </c>
      <c r="Q23" s="198">
        <v>280</v>
      </c>
    </row>
    <row r="24" spans="1:21" ht="15" customHeight="1" x14ac:dyDescent="0.2">
      <c r="A24" s="414"/>
      <c r="B24" s="414"/>
      <c r="C24" s="282" t="s">
        <v>21</v>
      </c>
      <c r="D24" s="198">
        <v>3413</v>
      </c>
      <c r="E24" s="198">
        <v>2289</v>
      </c>
      <c r="G24" s="414"/>
      <c r="H24" s="414"/>
      <c r="I24" s="282" t="s">
        <v>21</v>
      </c>
      <c r="J24" s="198">
        <v>2667</v>
      </c>
      <c r="K24" s="198">
        <v>1902</v>
      </c>
      <c r="M24" s="414"/>
      <c r="N24" s="414"/>
      <c r="O24" s="282" t="s">
        <v>21</v>
      </c>
      <c r="P24" s="198">
        <v>760</v>
      </c>
      <c r="Q24" s="198">
        <v>361</v>
      </c>
    </row>
    <row r="25" spans="1:21" ht="15" customHeight="1" x14ac:dyDescent="0.2">
      <c r="A25" s="414"/>
      <c r="B25" s="414" t="s">
        <v>466</v>
      </c>
      <c r="C25" s="282" t="s">
        <v>0</v>
      </c>
      <c r="D25" s="198">
        <v>257</v>
      </c>
      <c r="E25" s="198">
        <v>174</v>
      </c>
      <c r="G25" s="414"/>
      <c r="H25" s="414" t="s">
        <v>466</v>
      </c>
      <c r="I25" s="282" t="s">
        <v>0</v>
      </c>
      <c r="J25" s="198">
        <v>248</v>
      </c>
      <c r="K25" s="198">
        <v>170</v>
      </c>
      <c r="M25" s="414"/>
      <c r="N25" s="414" t="s">
        <v>466</v>
      </c>
      <c r="O25" s="282" t="s">
        <v>0</v>
      </c>
      <c r="P25" s="198">
        <v>10</v>
      </c>
      <c r="Q25" s="198">
        <v>4</v>
      </c>
    </row>
    <row r="26" spans="1:21" ht="15" customHeight="1" x14ac:dyDescent="0.2">
      <c r="A26" s="414"/>
      <c r="B26" s="414"/>
      <c r="C26" s="282" t="s">
        <v>20</v>
      </c>
      <c r="D26" s="198">
        <v>109</v>
      </c>
      <c r="E26" s="198">
        <v>75</v>
      </c>
      <c r="G26" s="414"/>
      <c r="H26" s="414"/>
      <c r="I26" s="282" t="s">
        <v>20</v>
      </c>
      <c r="J26" s="198">
        <v>105</v>
      </c>
      <c r="K26" s="198">
        <v>72</v>
      </c>
      <c r="M26" s="414"/>
      <c r="N26" s="414"/>
      <c r="O26" s="282" t="s">
        <v>20</v>
      </c>
      <c r="P26" s="198">
        <v>5</v>
      </c>
      <c r="Q26" s="198">
        <v>3</v>
      </c>
    </row>
    <row r="27" spans="1:21" ht="15" customHeight="1" x14ac:dyDescent="0.2">
      <c r="A27" s="414"/>
      <c r="B27" s="414"/>
      <c r="C27" s="282" t="s">
        <v>21</v>
      </c>
      <c r="D27" s="198">
        <v>148</v>
      </c>
      <c r="E27" s="198">
        <v>99</v>
      </c>
      <c r="G27" s="414"/>
      <c r="H27" s="414"/>
      <c r="I27" s="282" t="s">
        <v>21</v>
      </c>
      <c r="J27" s="198">
        <v>143</v>
      </c>
      <c r="K27" s="198">
        <v>98</v>
      </c>
      <c r="M27" s="414"/>
      <c r="N27" s="414"/>
      <c r="O27" s="282" t="s">
        <v>21</v>
      </c>
      <c r="P27" s="198">
        <v>5</v>
      </c>
      <c r="Q27" s="198">
        <v>1</v>
      </c>
    </row>
    <row r="28" spans="1:21" ht="15" customHeight="1" x14ac:dyDescent="0.2">
      <c r="A28" s="415" t="s">
        <v>49</v>
      </c>
      <c r="B28" s="415" t="s">
        <v>0</v>
      </c>
      <c r="C28" s="2" t="s">
        <v>0</v>
      </c>
      <c r="D28" s="3">
        <v>24611</v>
      </c>
      <c r="E28" s="3">
        <v>15274</v>
      </c>
      <c r="F28" s="214"/>
      <c r="G28" s="415" t="s">
        <v>49</v>
      </c>
      <c r="H28" s="415" t="s">
        <v>0</v>
      </c>
      <c r="I28" s="283" t="s">
        <v>0</v>
      </c>
      <c r="J28" s="3">
        <v>20071</v>
      </c>
      <c r="K28" s="3">
        <v>12662</v>
      </c>
      <c r="L28" s="214"/>
      <c r="M28" s="415" t="s">
        <v>49</v>
      </c>
      <c r="N28" s="415" t="s">
        <v>0</v>
      </c>
      <c r="O28" s="283" t="s">
        <v>0</v>
      </c>
      <c r="P28" s="3">
        <v>4650</v>
      </c>
      <c r="Q28" s="3">
        <v>2415</v>
      </c>
      <c r="R28" s="214"/>
      <c r="S28" s="214"/>
      <c r="T28" s="214"/>
      <c r="U28" s="214"/>
    </row>
    <row r="29" spans="1:21" ht="15" customHeight="1" x14ac:dyDescent="0.2">
      <c r="A29" s="415"/>
      <c r="B29" s="415"/>
      <c r="C29" s="2" t="s">
        <v>20</v>
      </c>
      <c r="D29" s="3">
        <v>12389</v>
      </c>
      <c r="E29" s="3">
        <v>8032</v>
      </c>
      <c r="G29" s="415"/>
      <c r="H29" s="415"/>
      <c r="I29" s="283" t="s">
        <v>20</v>
      </c>
      <c r="J29" s="3">
        <v>9723</v>
      </c>
      <c r="K29" s="3">
        <v>6550</v>
      </c>
      <c r="M29" s="415"/>
      <c r="N29" s="415"/>
      <c r="O29" s="283" t="s">
        <v>20</v>
      </c>
      <c r="P29" s="3">
        <v>2681</v>
      </c>
      <c r="Q29" s="3">
        <v>1352</v>
      </c>
    </row>
    <row r="30" spans="1:21" ht="15" customHeight="1" x14ac:dyDescent="0.2">
      <c r="A30" s="415"/>
      <c r="B30" s="415"/>
      <c r="C30" s="2" t="s">
        <v>21</v>
      </c>
      <c r="D30" s="3">
        <v>12222</v>
      </c>
      <c r="E30" s="3">
        <v>7242</v>
      </c>
      <c r="G30" s="415"/>
      <c r="H30" s="415"/>
      <c r="I30" s="283" t="s">
        <v>21</v>
      </c>
      <c r="J30" s="3">
        <v>10348</v>
      </c>
      <c r="K30" s="3">
        <v>6112</v>
      </c>
      <c r="M30" s="415"/>
      <c r="N30" s="415"/>
      <c r="O30" s="283" t="s">
        <v>21</v>
      </c>
      <c r="P30" s="3">
        <v>1969</v>
      </c>
      <c r="Q30" s="3">
        <v>1063</v>
      </c>
    </row>
    <row r="31" spans="1:21" ht="15" customHeight="1" x14ac:dyDescent="0.2">
      <c r="A31" s="415"/>
      <c r="B31" s="415" t="s">
        <v>464</v>
      </c>
      <c r="C31" s="2" t="s">
        <v>0</v>
      </c>
      <c r="D31" s="3">
        <v>3776</v>
      </c>
      <c r="E31" s="3">
        <v>1082</v>
      </c>
      <c r="G31" s="415"/>
      <c r="H31" s="415" t="s">
        <v>464</v>
      </c>
      <c r="I31" s="283" t="s">
        <v>0</v>
      </c>
      <c r="J31" s="3">
        <v>3486</v>
      </c>
      <c r="K31" s="3">
        <v>998</v>
      </c>
      <c r="M31" s="415"/>
      <c r="N31" s="415" t="s">
        <v>464</v>
      </c>
      <c r="O31" s="283" t="s">
        <v>0</v>
      </c>
      <c r="P31" s="3">
        <v>241</v>
      </c>
      <c r="Q31" s="3">
        <v>39</v>
      </c>
    </row>
    <row r="32" spans="1:21" ht="15" customHeight="1" x14ac:dyDescent="0.2">
      <c r="A32" s="415"/>
      <c r="B32" s="415"/>
      <c r="C32" s="2" t="s">
        <v>20</v>
      </c>
      <c r="D32" s="3">
        <v>1766</v>
      </c>
      <c r="E32" s="3">
        <v>489</v>
      </c>
      <c r="G32" s="415"/>
      <c r="H32" s="415"/>
      <c r="I32" s="283" t="s">
        <v>20</v>
      </c>
      <c r="J32" s="3">
        <v>1605</v>
      </c>
      <c r="K32" s="3">
        <v>441</v>
      </c>
      <c r="M32" s="415"/>
      <c r="N32" s="415"/>
      <c r="O32" s="283" t="s">
        <v>20</v>
      </c>
      <c r="P32" s="3">
        <v>128</v>
      </c>
      <c r="Q32" s="3">
        <v>19</v>
      </c>
    </row>
    <row r="33" spans="1:17" ht="15" customHeight="1" x14ac:dyDescent="0.2">
      <c r="A33" s="415"/>
      <c r="B33" s="415"/>
      <c r="C33" s="2" t="s">
        <v>21</v>
      </c>
      <c r="D33" s="3">
        <v>2010</v>
      </c>
      <c r="E33" s="3">
        <v>593</v>
      </c>
      <c r="G33" s="415"/>
      <c r="H33" s="415"/>
      <c r="I33" s="283" t="s">
        <v>21</v>
      </c>
      <c r="J33" s="3">
        <v>1881</v>
      </c>
      <c r="K33" s="3">
        <v>557</v>
      </c>
      <c r="M33" s="415"/>
      <c r="N33" s="415"/>
      <c r="O33" s="283" t="s">
        <v>21</v>
      </c>
      <c r="P33" s="3">
        <v>113</v>
      </c>
      <c r="Q33" s="3">
        <v>20</v>
      </c>
    </row>
    <row r="34" spans="1:17" ht="15" customHeight="1" x14ac:dyDescent="0.2">
      <c r="A34" s="415"/>
      <c r="B34" s="415" t="s">
        <v>465</v>
      </c>
      <c r="C34" s="2" t="s">
        <v>0</v>
      </c>
      <c r="D34" s="3">
        <v>18578</v>
      </c>
      <c r="E34" s="3">
        <v>12663</v>
      </c>
      <c r="G34" s="415"/>
      <c r="H34" s="415" t="s">
        <v>465</v>
      </c>
      <c r="I34" s="283" t="s">
        <v>0</v>
      </c>
      <c r="J34" s="3">
        <v>14493</v>
      </c>
      <c r="K34" s="3">
        <v>10228</v>
      </c>
      <c r="M34" s="415"/>
      <c r="N34" s="415" t="s">
        <v>465</v>
      </c>
      <c r="O34" s="283" t="s">
        <v>0</v>
      </c>
      <c r="P34" s="3">
        <v>4245</v>
      </c>
      <c r="Q34" s="3">
        <v>2291</v>
      </c>
    </row>
    <row r="35" spans="1:17" ht="15" customHeight="1" x14ac:dyDescent="0.2">
      <c r="A35" s="415"/>
      <c r="B35" s="415"/>
      <c r="C35" s="2" t="s">
        <v>20</v>
      </c>
      <c r="D35" s="3">
        <v>9720</v>
      </c>
      <c r="E35" s="3">
        <v>6922</v>
      </c>
      <c r="G35" s="415"/>
      <c r="H35" s="415"/>
      <c r="I35" s="283" t="s">
        <v>20</v>
      </c>
      <c r="J35" s="3">
        <v>7317</v>
      </c>
      <c r="K35" s="3">
        <v>5549</v>
      </c>
      <c r="M35" s="415"/>
      <c r="N35" s="415"/>
      <c r="O35" s="283" t="s">
        <v>20</v>
      </c>
      <c r="P35" s="3">
        <v>2452</v>
      </c>
      <c r="Q35" s="3">
        <v>1277</v>
      </c>
    </row>
    <row r="36" spans="1:17" ht="15" customHeight="1" x14ac:dyDescent="0.2">
      <c r="A36" s="415"/>
      <c r="B36" s="415"/>
      <c r="C36" s="2" t="s">
        <v>21</v>
      </c>
      <c r="D36" s="3">
        <v>8858</v>
      </c>
      <c r="E36" s="3">
        <v>5741</v>
      </c>
      <c r="G36" s="415"/>
      <c r="H36" s="415"/>
      <c r="I36" s="283" t="s">
        <v>21</v>
      </c>
      <c r="J36" s="3">
        <v>7176</v>
      </c>
      <c r="K36" s="3">
        <v>4679</v>
      </c>
      <c r="M36" s="415"/>
      <c r="N36" s="415"/>
      <c r="O36" s="283" t="s">
        <v>21</v>
      </c>
      <c r="P36" s="3">
        <v>1793</v>
      </c>
      <c r="Q36" s="3">
        <v>1014</v>
      </c>
    </row>
    <row r="37" spans="1:17" ht="15" customHeight="1" x14ac:dyDescent="0.2">
      <c r="A37" s="415"/>
      <c r="B37" s="415" t="s">
        <v>466</v>
      </c>
      <c r="C37" s="2" t="s">
        <v>0</v>
      </c>
      <c r="D37" s="3">
        <v>2257</v>
      </c>
      <c r="E37" s="3">
        <v>1529</v>
      </c>
      <c r="G37" s="415"/>
      <c r="H37" s="415" t="s">
        <v>466</v>
      </c>
      <c r="I37" s="283" t="s">
        <v>0</v>
      </c>
      <c r="J37" s="3">
        <v>2092</v>
      </c>
      <c r="K37" s="3">
        <v>1436</v>
      </c>
      <c r="M37" s="415"/>
      <c r="N37" s="415" t="s">
        <v>466</v>
      </c>
      <c r="O37" s="283" t="s">
        <v>0</v>
      </c>
      <c r="P37" s="3">
        <v>164</v>
      </c>
      <c r="Q37" s="3">
        <v>85</v>
      </c>
    </row>
    <row r="38" spans="1:17" ht="15" customHeight="1" x14ac:dyDescent="0.2">
      <c r="A38" s="415"/>
      <c r="B38" s="415"/>
      <c r="C38" s="2" t="s">
        <v>20</v>
      </c>
      <c r="D38" s="3">
        <v>903</v>
      </c>
      <c r="E38" s="3">
        <v>621</v>
      </c>
      <c r="G38" s="415"/>
      <c r="H38" s="415"/>
      <c r="I38" s="283" t="s">
        <v>20</v>
      </c>
      <c r="J38" s="3">
        <v>801</v>
      </c>
      <c r="K38" s="3">
        <v>560</v>
      </c>
      <c r="M38" s="415"/>
      <c r="N38" s="415"/>
      <c r="O38" s="283" t="s">
        <v>20</v>
      </c>
      <c r="P38" s="3">
        <v>101</v>
      </c>
      <c r="Q38" s="3">
        <v>56</v>
      </c>
    </row>
    <row r="39" spans="1:17" ht="15" customHeight="1" x14ac:dyDescent="0.2">
      <c r="A39" s="415"/>
      <c r="B39" s="415"/>
      <c r="C39" s="2" t="s">
        <v>21</v>
      </c>
      <c r="D39" s="3">
        <v>1354</v>
      </c>
      <c r="E39" s="3">
        <v>908</v>
      </c>
      <c r="G39" s="415"/>
      <c r="H39" s="415"/>
      <c r="I39" s="283" t="s">
        <v>21</v>
      </c>
      <c r="J39" s="3">
        <v>1291</v>
      </c>
      <c r="K39" s="3">
        <v>876</v>
      </c>
      <c r="M39" s="415"/>
      <c r="N39" s="415"/>
      <c r="O39" s="283" t="s">
        <v>21</v>
      </c>
      <c r="P39" s="3">
        <v>63</v>
      </c>
      <c r="Q39" s="3">
        <v>29</v>
      </c>
    </row>
    <row r="40" spans="1:17" ht="9.9499999999999993" customHeight="1" x14ac:dyDescent="0.2">
      <c r="G40" s="286"/>
      <c r="H40" s="286"/>
      <c r="I40" s="286"/>
      <c r="J40" s="286"/>
      <c r="K40" s="286"/>
      <c r="M40" s="286"/>
      <c r="N40" s="286"/>
      <c r="O40" s="286"/>
      <c r="P40" s="286"/>
      <c r="Q40" s="286"/>
    </row>
    <row r="41" spans="1:17" ht="12.75" x14ac:dyDescent="0.2">
      <c r="A41" s="127" t="s">
        <v>643</v>
      </c>
      <c r="B41" s="153"/>
      <c r="C41" s="153"/>
      <c r="D41" s="155"/>
      <c r="E41" s="155"/>
      <c r="G41" s="127" t="s">
        <v>643</v>
      </c>
      <c r="H41" s="153"/>
      <c r="I41" s="153"/>
      <c r="J41" s="154"/>
      <c r="K41" s="155"/>
      <c r="M41" s="127" t="s">
        <v>643</v>
      </c>
      <c r="N41" s="153"/>
      <c r="O41" s="153"/>
      <c r="P41" s="154"/>
      <c r="Q41" s="155"/>
    </row>
    <row r="42" spans="1:17" ht="47.25" customHeight="1" x14ac:dyDescent="0.2">
      <c r="A42" s="438" t="s">
        <v>628</v>
      </c>
      <c r="B42" s="438"/>
      <c r="C42" s="438"/>
      <c r="D42" s="438"/>
      <c r="E42" s="438"/>
      <c r="G42" s="438" t="s">
        <v>628</v>
      </c>
      <c r="H42" s="438"/>
      <c r="I42" s="438"/>
      <c r="J42" s="438"/>
      <c r="K42" s="438"/>
      <c r="M42" s="438" t="s">
        <v>628</v>
      </c>
      <c r="N42" s="438"/>
      <c r="O42" s="438"/>
      <c r="P42" s="438"/>
      <c r="Q42" s="438"/>
    </row>
    <row r="43" spans="1:17" ht="46.5" customHeight="1" x14ac:dyDescent="0.2">
      <c r="A43" s="474" t="s">
        <v>682</v>
      </c>
      <c r="B43" s="474"/>
      <c r="C43" s="474"/>
      <c r="D43" s="474"/>
      <c r="E43" s="474"/>
      <c r="G43" s="474" t="s">
        <v>682</v>
      </c>
      <c r="H43" s="474"/>
      <c r="I43" s="474"/>
      <c r="J43" s="474"/>
      <c r="K43" s="474"/>
      <c r="M43" s="474" t="s">
        <v>682</v>
      </c>
      <c r="N43" s="474"/>
      <c r="O43" s="474"/>
      <c r="P43" s="474"/>
      <c r="Q43" s="474"/>
    </row>
    <row r="44" spans="1:17" ht="40.5" customHeight="1" x14ac:dyDescent="0.2">
      <c r="A44" s="433" t="s">
        <v>632</v>
      </c>
      <c r="B44" s="433"/>
      <c r="C44" s="433"/>
      <c r="D44" s="433"/>
      <c r="E44" s="433"/>
      <c r="G44" s="481" t="s">
        <v>683</v>
      </c>
      <c r="H44" s="481"/>
      <c r="I44" s="481"/>
      <c r="J44" s="481"/>
      <c r="K44" s="481"/>
      <c r="L44" s="286"/>
      <c r="M44" s="481" t="s">
        <v>684</v>
      </c>
      <c r="N44" s="481"/>
      <c r="O44" s="481"/>
      <c r="P44" s="481"/>
      <c r="Q44" s="481"/>
    </row>
    <row r="45" spans="1:17" ht="24" customHeight="1" x14ac:dyDescent="0.2">
      <c r="G45" s="482" t="s">
        <v>563</v>
      </c>
      <c r="H45" s="482"/>
      <c r="I45" s="482"/>
      <c r="J45" s="482"/>
      <c r="K45" s="482"/>
      <c r="L45" s="286"/>
      <c r="M45" s="482" t="s">
        <v>563</v>
      </c>
      <c r="N45" s="482"/>
      <c r="O45" s="482"/>
      <c r="P45" s="482"/>
      <c r="Q45" s="482"/>
    </row>
    <row r="46" spans="1:17" ht="9.9499999999999993" customHeight="1" x14ac:dyDescent="0.2">
      <c r="G46" s="133"/>
      <c r="H46" s="133"/>
      <c r="I46" s="133"/>
      <c r="J46" s="133"/>
      <c r="K46" s="133"/>
      <c r="M46" s="133"/>
      <c r="N46" s="133"/>
      <c r="O46" s="133"/>
      <c r="P46" s="133"/>
      <c r="Q46" s="133"/>
    </row>
    <row r="47" spans="1:17" ht="9.9499999999999993" customHeight="1" x14ac:dyDescent="0.2">
      <c r="G47" s="433" t="s">
        <v>632</v>
      </c>
      <c r="H47" s="433"/>
      <c r="I47" s="433"/>
      <c r="J47" s="433"/>
      <c r="K47" s="433"/>
      <c r="M47" s="433" t="s">
        <v>632</v>
      </c>
      <c r="N47" s="433"/>
      <c r="O47" s="433"/>
      <c r="P47" s="433"/>
      <c r="Q47" s="433"/>
    </row>
    <row r="48" spans="1:17" ht="9.9499999999999993" customHeight="1" x14ac:dyDescent="0.2">
      <c r="F48" s="286"/>
      <c r="G48" s="193"/>
      <c r="H48" s="193"/>
      <c r="I48" s="193"/>
      <c r="J48" s="193"/>
      <c r="K48" s="193"/>
      <c r="M48" s="193"/>
      <c r="N48" s="193"/>
      <c r="O48" s="193"/>
      <c r="P48" s="193"/>
      <c r="Q48" s="193"/>
    </row>
    <row r="49" spans="6:10" ht="9.9499999999999993" customHeight="1" x14ac:dyDescent="0.2">
      <c r="F49" s="286"/>
      <c r="G49" s="286" t="s">
        <v>930</v>
      </c>
      <c r="H49" s="286"/>
      <c r="I49" s="286"/>
      <c r="J49" s="286"/>
    </row>
    <row r="75" spans="7:17" ht="9.9499999999999993" customHeight="1" x14ac:dyDescent="0.2">
      <c r="G75" s="214"/>
      <c r="H75" s="214"/>
      <c r="I75" s="214"/>
      <c r="J75" s="214"/>
      <c r="K75" s="214"/>
      <c r="M75" s="214"/>
      <c r="N75" s="214"/>
      <c r="O75" s="214"/>
      <c r="P75" s="214"/>
      <c r="Q75" s="214"/>
    </row>
  </sheetData>
  <mergeCells count="70">
    <mergeCell ref="M42:Q42"/>
    <mergeCell ref="M43:Q43"/>
    <mergeCell ref="M44:Q44"/>
    <mergeCell ref="M45:Q45"/>
    <mergeCell ref="M47:Q47"/>
    <mergeCell ref="M28:M39"/>
    <mergeCell ref="N28:N30"/>
    <mergeCell ref="N31:N33"/>
    <mergeCell ref="N34:N36"/>
    <mergeCell ref="N37:N39"/>
    <mergeCell ref="M16:M27"/>
    <mergeCell ref="N16:N18"/>
    <mergeCell ref="N19:N21"/>
    <mergeCell ref="N22:N24"/>
    <mergeCell ref="N25:N27"/>
    <mergeCell ref="G1:K1"/>
    <mergeCell ref="M1:Q1"/>
    <mergeCell ref="M4:M15"/>
    <mergeCell ref="N4:N6"/>
    <mergeCell ref="N7:N9"/>
    <mergeCell ref="N10:N12"/>
    <mergeCell ref="N13:N15"/>
    <mergeCell ref="G2:G3"/>
    <mergeCell ref="H2:H3"/>
    <mergeCell ref="I2:I3"/>
    <mergeCell ref="M2:M3"/>
    <mergeCell ref="N2:N3"/>
    <mergeCell ref="O2:O3"/>
    <mergeCell ref="G4:G15"/>
    <mergeCell ref="H4:H6"/>
    <mergeCell ref="H7:H9"/>
    <mergeCell ref="G42:K42"/>
    <mergeCell ref="G43:K43"/>
    <mergeCell ref="G44:K44"/>
    <mergeCell ref="G45:K45"/>
    <mergeCell ref="G47:K47"/>
    <mergeCell ref="G28:G39"/>
    <mergeCell ref="H28:H30"/>
    <mergeCell ref="H31:H33"/>
    <mergeCell ref="H34:H36"/>
    <mergeCell ref="H37:H39"/>
    <mergeCell ref="G16:G27"/>
    <mergeCell ref="H16:H18"/>
    <mergeCell ref="H19:H21"/>
    <mergeCell ref="H22:H24"/>
    <mergeCell ref="H25:H27"/>
    <mergeCell ref="H10:H12"/>
    <mergeCell ref="H13:H15"/>
    <mergeCell ref="B4:B6"/>
    <mergeCell ref="B7:B9"/>
    <mergeCell ref="B10:B12"/>
    <mergeCell ref="B13:B15"/>
    <mergeCell ref="A4:A15"/>
    <mergeCell ref="A1:E1"/>
    <mergeCell ref="A2:A3"/>
    <mergeCell ref="B2:B3"/>
    <mergeCell ref="C2:C3"/>
    <mergeCell ref="A42:E42"/>
    <mergeCell ref="A43:E43"/>
    <mergeCell ref="A44:E44"/>
    <mergeCell ref="A28:A39"/>
    <mergeCell ref="B28:B30"/>
    <mergeCell ref="B31:B33"/>
    <mergeCell ref="B34:B36"/>
    <mergeCell ref="B37:B39"/>
    <mergeCell ref="A16:A27"/>
    <mergeCell ref="B16:B18"/>
    <mergeCell ref="B19:B21"/>
    <mergeCell ref="B22:B24"/>
    <mergeCell ref="B25:B27"/>
  </mergeCells>
  <hyperlinks>
    <hyperlink ref="G45" r:id="rId1" display="http://www.health.govt.nz/nz-health-statistics/national-collections-and-surveys/collections/primhd-mental-health-data/primhd-standards" xr:uid="{7B6AAEB0-BA63-4024-ADFB-5392A1F351FE}"/>
    <hyperlink ref="G45:K45" r:id="rId2" display="www.health.govt.nz/publication/hiso-1002332017-primhd-code-set-standard" xr:uid="{0DB0283A-BDE8-4780-BBC4-02022C33A597}"/>
    <hyperlink ref="M45" r:id="rId3" display="http://www.health.govt.nz/nz-health-statistics/national-collections-and-surveys/collections/primhd-mental-health-data/primhd-standards" xr:uid="{B258E145-5707-4938-A261-81C5E7B420D2}"/>
    <hyperlink ref="M45:Q45" r:id="rId4" display="www.health.govt.nz/publication/hiso-1002332017-primhd-code-set-standard" xr:uid="{8C269CFD-997F-47C0-98B8-D1A5113FAAB9}"/>
    <hyperlink ref="S1" location="Contents!A1" display="contents" xr:uid="{06018EA0-425C-40F2-9173-A1A2EC2FEED2}"/>
  </hyperlinks>
  <pageMargins left="0.5" right="0.5" top="0.5" bottom="0.5" header="0" footer="0"/>
  <pageSetup paperSize="9" scale="48" orientation="portrait" horizontalDpi="300" verticalDpi="300" r:id="rId5"/>
  <colBreaks count="1" manualBreakCount="1">
    <brk id="17" max="1048575"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U41"/>
  <sheetViews>
    <sheetView showGridLines="0" zoomScaleNormal="100" workbookViewId="0"/>
  </sheetViews>
  <sheetFormatPr defaultColWidth="11.42578125" defaultRowHeight="15" customHeight="1" x14ac:dyDescent="0.2"/>
  <cols>
    <col min="1" max="1" width="93.5703125" customWidth="1"/>
    <col min="2" max="3" width="7.85546875" customWidth="1"/>
    <col min="4" max="4" width="9.85546875" customWidth="1"/>
    <col min="5" max="6" width="7.85546875" customWidth="1"/>
    <col min="7" max="7" width="9.85546875" customWidth="1"/>
    <col min="8" max="9" width="7.85546875" customWidth="1"/>
    <col min="10" max="10" width="9.85546875" customWidth="1"/>
  </cols>
  <sheetData>
    <row r="1" spans="1:19" ht="15" customHeight="1" x14ac:dyDescent="0.2">
      <c r="A1" s="236" t="s">
        <v>957</v>
      </c>
      <c r="B1" s="195"/>
      <c r="C1" s="195"/>
      <c r="D1" s="195"/>
      <c r="E1" s="195"/>
      <c r="F1" s="195"/>
      <c r="G1" s="195"/>
      <c r="H1" s="195"/>
      <c r="I1" s="195"/>
      <c r="J1" s="195"/>
      <c r="K1" s="193"/>
      <c r="L1" s="251" t="s">
        <v>554</v>
      </c>
      <c r="M1" s="193"/>
      <c r="N1" s="193"/>
      <c r="O1" s="193"/>
      <c r="P1" s="193"/>
      <c r="Q1" s="193"/>
      <c r="R1" s="193"/>
      <c r="S1" s="193"/>
    </row>
    <row r="2" spans="1:19" ht="15" customHeight="1" x14ac:dyDescent="0.2">
      <c r="A2" s="284"/>
      <c r="B2" s="284"/>
      <c r="C2" s="284"/>
      <c r="D2" s="284"/>
      <c r="E2" s="284"/>
      <c r="F2" s="284"/>
      <c r="G2" s="284"/>
      <c r="H2" s="284"/>
      <c r="I2" s="284"/>
      <c r="J2" s="284"/>
    </row>
    <row r="3" spans="1:19" ht="15" customHeight="1" x14ac:dyDescent="0.2">
      <c r="A3" s="444" t="s">
        <v>549</v>
      </c>
      <c r="B3" s="423" t="s">
        <v>0</v>
      </c>
      <c r="C3" s="423"/>
      <c r="D3" s="484"/>
      <c r="E3" s="423" t="s">
        <v>22</v>
      </c>
      <c r="F3" s="423"/>
      <c r="G3" s="484"/>
      <c r="H3" s="423" t="s">
        <v>49</v>
      </c>
      <c r="I3" s="423"/>
      <c r="J3" s="484"/>
    </row>
    <row r="4" spans="1:19" ht="15" customHeight="1" x14ac:dyDescent="0.2">
      <c r="A4" s="483"/>
      <c r="B4" s="293" t="s">
        <v>0</v>
      </c>
      <c r="C4" s="293" t="s">
        <v>20</v>
      </c>
      <c r="D4" s="295" t="s">
        <v>21</v>
      </c>
      <c r="E4" s="293" t="s">
        <v>0</v>
      </c>
      <c r="F4" s="293" t="s">
        <v>20</v>
      </c>
      <c r="G4" s="295" t="s">
        <v>21</v>
      </c>
      <c r="H4" s="293" t="s">
        <v>0</v>
      </c>
      <c r="I4" s="293" t="s">
        <v>20</v>
      </c>
      <c r="J4" s="295" t="s">
        <v>21</v>
      </c>
    </row>
    <row r="5" spans="1:19" s="286" customFormat="1" ht="15" customHeight="1" x14ac:dyDescent="0.2">
      <c r="A5" s="302" t="s">
        <v>726</v>
      </c>
      <c r="B5" s="303"/>
      <c r="C5" s="303"/>
      <c r="D5" s="304"/>
      <c r="E5" s="303"/>
      <c r="F5" s="303"/>
      <c r="G5" s="304"/>
      <c r="H5" s="303"/>
      <c r="I5" s="303"/>
      <c r="J5" s="304"/>
    </row>
    <row r="6" spans="1:19" ht="15" customHeight="1" x14ac:dyDescent="0.2">
      <c r="A6" s="6" t="s">
        <v>920</v>
      </c>
      <c r="B6" s="3">
        <v>5838</v>
      </c>
      <c r="C6" s="3">
        <v>3108</v>
      </c>
      <c r="D6" s="291">
        <v>2730</v>
      </c>
      <c r="E6" s="3">
        <v>1848</v>
      </c>
      <c r="F6" s="3">
        <v>1018</v>
      </c>
      <c r="G6" s="291">
        <v>830</v>
      </c>
      <c r="H6" s="3">
        <v>3990</v>
      </c>
      <c r="I6" s="3">
        <v>2090</v>
      </c>
      <c r="J6" s="291">
        <v>1900</v>
      </c>
    </row>
    <row r="7" spans="1:19" ht="15" customHeight="1" x14ac:dyDescent="0.2">
      <c r="A7" s="6" t="s">
        <v>921</v>
      </c>
      <c r="B7" s="3">
        <v>4903</v>
      </c>
      <c r="C7" s="3">
        <v>2630</v>
      </c>
      <c r="D7" s="291">
        <v>2273</v>
      </c>
      <c r="E7" s="3">
        <v>1612</v>
      </c>
      <c r="F7" s="3">
        <v>908</v>
      </c>
      <c r="G7" s="291">
        <v>704</v>
      </c>
      <c r="H7" s="3">
        <v>3291</v>
      </c>
      <c r="I7" s="3">
        <v>1722</v>
      </c>
      <c r="J7" s="291">
        <v>1569</v>
      </c>
    </row>
    <row r="8" spans="1:19" ht="15" customHeight="1" x14ac:dyDescent="0.2">
      <c r="A8" s="6" t="s">
        <v>905</v>
      </c>
      <c r="B8" s="3">
        <v>3912</v>
      </c>
      <c r="C8" s="3">
        <v>2122</v>
      </c>
      <c r="D8" s="291">
        <v>1790</v>
      </c>
      <c r="E8" s="3">
        <v>1344</v>
      </c>
      <c r="F8" s="3">
        <v>781</v>
      </c>
      <c r="G8" s="291">
        <v>563</v>
      </c>
      <c r="H8" s="3">
        <v>2568</v>
      </c>
      <c r="I8" s="3">
        <v>1341</v>
      </c>
      <c r="J8" s="291">
        <v>1227</v>
      </c>
    </row>
    <row r="9" spans="1:19" s="286" customFormat="1" ht="15" customHeight="1" x14ac:dyDescent="0.2">
      <c r="A9" s="290" t="s">
        <v>728</v>
      </c>
      <c r="B9" s="198"/>
      <c r="C9" s="198"/>
      <c r="D9" s="310"/>
      <c r="E9" s="198"/>
      <c r="F9" s="198"/>
      <c r="G9" s="310"/>
      <c r="H9" s="198"/>
      <c r="I9" s="198"/>
      <c r="J9" s="310"/>
    </row>
    <row r="10" spans="1:19" ht="15" customHeight="1" x14ac:dyDescent="0.2">
      <c r="A10" s="6" t="s">
        <v>908</v>
      </c>
      <c r="B10" s="3">
        <v>9299</v>
      </c>
      <c r="C10" s="3">
        <v>5847</v>
      </c>
      <c r="D10" s="291">
        <v>3452</v>
      </c>
      <c r="E10" s="3">
        <v>3673</v>
      </c>
      <c r="F10" s="3">
        <v>2402</v>
      </c>
      <c r="G10" s="291">
        <v>1271</v>
      </c>
      <c r="H10" s="3">
        <v>5626</v>
      </c>
      <c r="I10" s="3">
        <v>3445</v>
      </c>
      <c r="J10" s="291">
        <v>2181</v>
      </c>
    </row>
    <row r="11" spans="1:19" ht="15" customHeight="1" x14ac:dyDescent="0.2">
      <c r="A11" s="6" t="s">
        <v>906</v>
      </c>
      <c r="B11" s="3">
        <v>2435</v>
      </c>
      <c r="C11" s="3">
        <v>1487</v>
      </c>
      <c r="D11" s="291">
        <v>948</v>
      </c>
      <c r="E11" s="3">
        <v>890</v>
      </c>
      <c r="F11" s="3">
        <v>584</v>
      </c>
      <c r="G11" s="291">
        <v>306</v>
      </c>
      <c r="H11" s="3">
        <v>1545</v>
      </c>
      <c r="I11" s="3">
        <v>903</v>
      </c>
      <c r="J11" s="291">
        <v>642</v>
      </c>
    </row>
    <row r="12" spans="1:19" ht="15" customHeight="1" x14ac:dyDescent="0.2">
      <c r="A12" s="6" t="s">
        <v>909</v>
      </c>
      <c r="B12" s="3">
        <v>1020</v>
      </c>
      <c r="C12" s="3">
        <v>614</v>
      </c>
      <c r="D12" s="291">
        <v>406</v>
      </c>
      <c r="E12" s="3">
        <v>416</v>
      </c>
      <c r="F12" s="3">
        <v>273</v>
      </c>
      <c r="G12" s="291">
        <v>143</v>
      </c>
      <c r="H12" s="3">
        <v>604</v>
      </c>
      <c r="I12" s="3">
        <v>341</v>
      </c>
      <c r="J12" s="291">
        <v>263</v>
      </c>
    </row>
    <row r="13" spans="1:19" s="286" customFormat="1" ht="15" customHeight="1" x14ac:dyDescent="0.2">
      <c r="A13" s="290" t="s">
        <v>928</v>
      </c>
      <c r="B13" s="198"/>
      <c r="C13" s="198"/>
      <c r="D13" s="310"/>
      <c r="E13" s="198"/>
      <c r="F13" s="198"/>
      <c r="G13" s="310"/>
      <c r="H13" s="198"/>
      <c r="I13" s="198"/>
      <c r="J13" s="310"/>
    </row>
    <row r="14" spans="1:19" ht="15" customHeight="1" x14ac:dyDescent="0.2">
      <c r="A14" s="6" t="s">
        <v>910</v>
      </c>
      <c r="B14" s="3">
        <v>42</v>
      </c>
      <c r="C14" s="3">
        <v>33</v>
      </c>
      <c r="D14" s="291">
        <v>9</v>
      </c>
      <c r="E14" s="3">
        <v>21</v>
      </c>
      <c r="F14" s="3">
        <v>17</v>
      </c>
      <c r="G14" s="291">
        <v>4</v>
      </c>
      <c r="H14" s="3">
        <v>21</v>
      </c>
      <c r="I14" s="3">
        <v>16</v>
      </c>
      <c r="J14" s="291">
        <v>5</v>
      </c>
    </row>
    <row r="15" spans="1:19" ht="15" customHeight="1" x14ac:dyDescent="0.2">
      <c r="A15" s="6" t="s">
        <v>911</v>
      </c>
      <c r="B15" s="3">
        <v>35</v>
      </c>
      <c r="C15" s="3">
        <v>32</v>
      </c>
      <c r="D15" s="291">
        <v>3</v>
      </c>
      <c r="E15" s="3">
        <v>15</v>
      </c>
      <c r="F15" s="3">
        <v>14</v>
      </c>
      <c r="G15" s="291">
        <v>1</v>
      </c>
      <c r="H15" s="3">
        <v>20</v>
      </c>
      <c r="I15" s="3">
        <v>18</v>
      </c>
      <c r="J15" s="291">
        <v>2</v>
      </c>
    </row>
    <row r="16" spans="1:19" ht="15" customHeight="1" x14ac:dyDescent="0.2">
      <c r="A16" s="6" t="s">
        <v>912</v>
      </c>
      <c r="B16" s="3">
        <v>121</v>
      </c>
      <c r="C16" s="3">
        <v>103</v>
      </c>
      <c r="D16" s="291">
        <v>18</v>
      </c>
      <c r="E16" s="3">
        <v>53</v>
      </c>
      <c r="F16" s="3">
        <v>45</v>
      </c>
      <c r="G16" s="291">
        <v>8</v>
      </c>
      <c r="H16" s="3">
        <v>68</v>
      </c>
      <c r="I16" s="3">
        <v>58</v>
      </c>
      <c r="J16" s="291">
        <v>10</v>
      </c>
    </row>
    <row r="17" spans="1:21" ht="15" customHeight="1" x14ac:dyDescent="0.2">
      <c r="A17" s="6" t="s">
        <v>913</v>
      </c>
      <c r="B17" s="3">
        <v>20</v>
      </c>
      <c r="C17" s="3">
        <v>18</v>
      </c>
      <c r="D17" s="291">
        <v>2</v>
      </c>
      <c r="E17" s="3">
        <v>10</v>
      </c>
      <c r="F17" s="3">
        <v>9</v>
      </c>
      <c r="G17" s="291">
        <v>1</v>
      </c>
      <c r="H17" s="3">
        <v>10</v>
      </c>
      <c r="I17" s="3">
        <v>9</v>
      </c>
      <c r="J17" s="291">
        <v>1</v>
      </c>
    </row>
    <row r="18" spans="1:21" ht="15" customHeight="1" x14ac:dyDescent="0.2">
      <c r="A18" s="6" t="s">
        <v>914</v>
      </c>
      <c r="B18" s="3">
        <v>10</v>
      </c>
      <c r="C18" s="3">
        <v>5</v>
      </c>
      <c r="D18" s="291">
        <v>5</v>
      </c>
      <c r="E18" s="3">
        <v>7</v>
      </c>
      <c r="F18" s="3">
        <v>3</v>
      </c>
      <c r="G18" s="291">
        <v>4</v>
      </c>
      <c r="H18" s="3">
        <v>3</v>
      </c>
      <c r="I18" s="3">
        <v>2</v>
      </c>
      <c r="J18" s="291">
        <v>1</v>
      </c>
    </row>
    <row r="19" spans="1:21" ht="15" customHeight="1" x14ac:dyDescent="0.2">
      <c r="A19" s="6" t="s">
        <v>915</v>
      </c>
      <c r="B19" s="3">
        <v>61</v>
      </c>
      <c r="C19" s="3">
        <v>54</v>
      </c>
      <c r="D19" s="291">
        <v>7</v>
      </c>
      <c r="E19" s="3">
        <v>30</v>
      </c>
      <c r="F19" s="3">
        <v>27</v>
      </c>
      <c r="G19" s="291">
        <v>3</v>
      </c>
      <c r="H19" s="3">
        <v>31</v>
      </c>
      <c r="I19" s="3">
        <v>27</v>
      </c>
      <c r="J19" s="291">
        <v>4</v>
      </c>
    </row>
    <row r="20" spans="1:21" ht="15" customHeight="1" x14ac:dyDescent="0.2">
      <c r="A20" s="6" t="s">
        <v>916</v>
      </c>
      <c r="B20" s="3">
        <v>10</v>
      </c>
      <c r="C20" s="3">
        <v>7</v>
      </c>
      <c r="D20" s="291">
        <v>3</v>
      </c>
      <c r="E20" s="3">
        <v>6</v>
      </c>
      <c r="F20" s="3">
        <v>4</v>
      </c>
      <c r="G20" s="291">
        <v>2</v>
      </c>
      <c r="H20" s="3">
        <v>4</v>
      </c>
      <c r="I20" s="3">
        <v>3</v>
      </c>
      <c r="J20" s="291">
        <v>1</v>
      </c>
    </row>
    <row r="21" spans="1:21" ht="15" customHeight="1" x14ac:dyDescent="0.2">
      <c r="A21" s="6" t="s">
        <v>917</v>
      </c>
      <c r="B21" s="3">
        <v>482</v>
      </c>
      <c r="C21" s="3">
        <v>402</v>
      </c>
      <c r="D21" s="291">
        <v>80</v>
      </c>
      <c r="E21" s="3">
        <v>262</v>
      </c>
      <c r="F21" s="3">
        <v>210</v>
      </c>
      <c r="G21" s="291">
        <v>52</v>
      </c>
      <c r="H21" s="3">
        <v>220</v>
      </c>
      <c r="I21" s="3">
        <v>192</v>
      </c>
      <c r="J21" s="291">
        <v>28</v>
      </c>
    </row>
    <row r="22" spans="1:21" ht="15" customHeight="1" x14ac:dyDescent="0.2">
      <c r="A22" s="6" t="s">
        <v>918</v>
      </c>
      <c r="B22" s="3">
        <v>2</v>
      </c>
      <c r="C22" s="3">
        <v>2</v>
      </c>
      <c r="D22" s="291">
        <v>0</v>
      </c>
      <c r="E22" s="3">
        <v>1</v>
      </c>
      <c r="F22" s="3">
        <v>1</v>
      </c>
      <c r="G22" s="291">
        <v>0</v>
      </c>
      <c r="H22" s="3">
        <v>1</v>
      </c>
      <c r="I22" s="3">
        <v>1</v>
      </c>
      <c r="J22" s="291">
        <v>0</v>
      </c>
    </row>
    <row r="23" spans="1:21" ht="15" customHeight="1" x14ac:dyDescent="0.2">
      <c r="A23" s="6" t="s">
        <v>919</v>
      </c>
      <c r="B23" s="3">
        <v>4</v>
      </c>
      <c r="C23" s="3">
        <v>3</v>
      </c>
      <c r="D23" s="291">
        <v>1</v>
      </c>
      <c r="E23" s="3">
        <v>0</v>
      </c>
      <c r="F23" s="3">
        <v>0</v>
      </c>
      <c r="G23" s="291">
        <v>0</v>
      </c>
      <c r="H23" s="3">
        <v>4</v>
      </c>
      <c r="I23" s="3">
        <v>3</v>
      </c>
      <c r="J23" s="291">
        <v>1</v>
      </c>
    </row>
    <row r="24" spans="1:21" s="286" customFormat="1" ht="15" customHeight="1" x14ac:dyDescent="0.2">
      <c r="A24" s="387" t="s">
        <v>954</v>
      </c>
      <c r="B24" s="198"/>
      <c r="C24" s="198"/>
      <c r="D24" s="310"/>
      <c r="E24" s="198"/>
      <c r="F24" s="198"/>
      <c r="G24" s="310"/>
      <c r="H24" s="198"/>
      <c r="I24" s="198"/>
      <c r="J24" s="310"/>
    </row>
    <row r="25" spans="1:21" ht="15" customHeight="1" x14ac:dyDescent="0.2">
      <c r="A25" s="6" t="s">
        <v>922</v>
      </c>
      <c r="B25" s="3">
        <v>19</v>
      </c>
      <c r="C25" s="3">
        <v>10</v>
      </c>
      <c r="D25" s="291">
        <v>9</v>
      </c>
      <c r="E25" s="3">
        <v>4</v>
      </c>
      <c r="F25" s="3">
        <v>1</v>
      </c>
      <c r="G25" s="291">
        <v>3</v>
      </c>
      <c r="H25" s="3">
        <v>15</v>
      </c>
      <c r="I25" s="3">
        <v>9</v>
      </c>
      <c r="J25" s="291">
        <v>6</v>
      </c>
    </row>
    <row r="26" spans="1:21" ht="15" customHeight="1" x14ac:dyDescent="0.2">
      <c r="A26" s="6" t="s">
        <v>923</v>
      </c>
      <c r="B26" s="3">
        <v>82</v>
      </c>
      <c r="C26" s="3">
        <v>45</v>
      </c>
      <c r="D26" s="291">
        <v>37</v>
      </c>
      <c r="E26" s="3">
        <v>9</v>
      </c>
      <c r="F26" s="3">
        <v>3</v>
      </c>
      <c r="G26" s="291">
        <v>6</v>
      </c>
      <c r="H26" s="3">
        <v>73</v>
      </c>
      <c r="I26" s="3">
        <v>42</v>
      </c>
      <c r="J26" s="291">
        <v>31</v>
      </c>
    </row>
    <row r="27" spans="1:21" ht="15" customHeight="1" x14ac:dyDescent="0.2">
      <c r="A27" s="6" t="s">
        <v>924</v>
      </c>
      <c r="B27" s="3">
        <v>3</v>
      </c>
      <c r="C27" s="3">
        <v>2</v>
      </c>
      <c r="D27" s="291">
        <v>1</v>
      </c>
      <c r="E27" s="3">
        <v>0</v>
      </c>
      <c r="F27" s="3">
        <v>0</v>
      </c>
      <c r="G27" s="291">
        <v>0</v>
      </c>
      <c r="H27" s="3">
        <v>3</v>
      </c>
      <c r="I27" s="3">
        <v>2</v>
      </c>
      <c r="J27" s="291">
        <v>1</v>
      </c>
    </row>
    <row r="28" spans="1:21" ht="15" customHeight="1" x14ac:dyDescent="0.2">
      <c r="A28" s="6" t="s">
        <v>925</v>
      </c>
      <c r="B28" s="3">
        <v>24</v>
      </c>
      <c r="C28" s="3">
        <v>10</v>
      </c>
      <c r="D28" s="291">
        <v>14</v>
      </c>
      <c r="E28" s="3">
        <v>3</v>
      </c>
      <c r="F28" s="3">
        <v>1</v>
      </c>
      <c r="G28" s="291">
        <v>2</v>
      </c>
      <c r="H28" s="3">
        <v>21</v>
      </c>
      <c r="I28" s="3">
        <v>9</v>
      </c>
      <c r="J28" s="291">
        <v>12</v>
      </c>
    </row>
    <row r="29" spans="1:21" ht="15" customHeight="1" x14ac:dyDescent="0.2">
      <c r="A29" s="6" t="s">
        <v>926</v>
      </c>
      <c r="B29" s="3">
        <v>28</v>
      </c>
      <c r="C29" s="3">
        <v>15</v>
      </c>
      <c r="D29" s="291">
        <v>13</v>
      </c>
      <c r="E29" s="3">
        <v>3</v>
      </c>
      <c r="F29" s="3">
        <v>1</v>
      </c>
      <c r="G29" s="291">
        <v>2</v>
      </c>
      <c r="H29" s="3">
        <v>25</v>
      </c>
      <c r="I29" s="3">
        <v>14</v>
      </c>
      <c r="J29" s="291">
        <v>11</v>
      </c>
    </row>
    <row r="30" spans="1:21" ht="15" customHeight="1" x14ac:dyDescent="0.2">
      <c r="A30" s="6" t="s">
        <v>927</v>
      </c>
      <c r="B30" s="3">
        <v>19</v>
      </c>
      <c r="C30" s="3">
        <v>9</v>
      </c>
      <c r="D30" s="291">
        <v>10</v>
      </c>
      <c r="E30" s="3">
        <v>4</v>
      </c>
      <c r="F30" s="3">
        <v>1</v>
      </c>
      <c r="G30" s="291">
        <v>3</v>
      </c>
      <c r="H30" s="3">
        <v>15</v>
      </c>
      <c r="I30" s="3">
        <v>8</v>
      </c>
      <c r="J30" s="291">
        <v>7</v>
      </c>
    </row>
    <row r="32" spans="1:21" s="128" customFormat="1" ht="15" customHeight="1" x14ac:dyDescent="0.2">
      <c r="A32" s="127" t="s">
        <v>643</v>
      </c>
      <c r="B32" s="133"/>
      <c r="C32" s="133"/>
      <c r="D32" s="216"/>
      <c r="E32" s="216"/>
      <c r="F32" s="216"/>
      <c r="G32" s="216"/>
      <c r="H32" s="216"/>
      <c r="I32" s="216"/>
      <c r="J32" s="216"/>
      <c r="K32" s="215"/>
      <c r="L32" s="215"/>
      <c r="M32" s="215"/>
      <c r="N32" s="215"/>
      <c r="O32" s="215"/>
      <c r="P32" s="215"/>
      <c r="Q32" s="215"/>
      <c r="R32" s="215"/>
      <c r="S32" s="215"/>
      <c r="T32" s="215"/>
      <c r="U32" s="215"/>
    </row>
    <row r="33" spans="1:10" s="128" customFormat="1" ht="81" customHeight="1" x14ac:dyDescent="0.2">
      <c r="A33" s="446" t="s">
        <v>949</v>
      </c>
      <c r="B33" s="446"/>
      <c r="C33" s="446"/>
      <c r="D33" s="446"/>
      <c r="E33" s="446"/>
      <c r="F33" s="446"/>
      <c r="G33" s="446"/>
      <c r="H33" s="446"/>
      <c r="I33" s="446"/>
      <c r="J33" s="446"/>
    </row>
    <row r="34" spans="1:10" s="128" customFormat="1" ht="15" customHeight="1" x14ac:dyDescent="0.2">
      <c r="A34" s="379" t="s">
        <v>950</v>
      </c>
      <c r="B34" s="133"/>
      <c r="C34" s="133"/>
      <c r="D34" s="133"/>
      <c r="E34" s="133"/>
      <c r="F34" s="133"/>
      <c r="G34" s="133"/>
      <c r="H34" s="133"/>
      <c r="I34" s="133"/>
      <c r="J34" s="133"/>
    </row>
    <row r="35" spans="1:10" s="128" customFormat="1" ht="16.5" customHeight="1" x14ac:dyDescent="0.2">
      <c r="A35" s="156" t="s">
        <v>685</v>
      </c>
      <c r="B35" s="133"/>
      <c r="C35" s="133"/>
      <c r="D35" s="133"/>
      <c r="E35" s="133"/>
      <c r="F35" s="133"/>
      <c r="G35" s="133"/>
      <c r="H35" s="133"/>
      <c r="I35" s="133"/>
      <c r="J35" s="133"/>
    </row>
    <row r="36" spans="1:10" s="128" customFormat="1" ht="18" customHeight="1" x14ac:dyDescent="0.2">
      <c r="A36" s="156" t="s">
        <v>687</v>
      </c>
      <c r="B36" s="133"/>
      <c r="C36" s="133"/>
      <c r="D36" s="133"/>
      <c r="E36" s="133"/>
      <c r="F36" s="133"/>
      <c r="G36" s="133"/>
      <c r="H36" s="133"/>
      <c r="I36" s="133"/>
      <c r="J36" s="133"/>
    </row>
    <row r="37" spans="1:10" s="128" customFormat="1" ht="15" customHeight="1" x14ac:dyDescent="0.2">
      <c r="A37" s="468" t="s">
        <v>686</v>
      </c>
      <c r="B37" s="468"/>
      <c r="C37" s="468"/>
      <c r="D37" s="468"/>
      <c r="E37" s="468"/>
      <c r="F37" s="468"/>
      <c r="G37" s="468"/>
      <c r="H37" s="468"/>
      <c r="I37" s="468"/>
      <c r="J37" s="468"/>
    </row>
    <row r="38" spans="1:10" s="128" customFormat="1" ht="15" customHeight="1" x14ac:dyDescent="0.2">
      <c r="B38" s="133"/>
      <c r="C38" s="133"/>
      <c r="D38" s="133"/>
      <c r="E38" s="133"/>
      <c r="F38" s="133"/>
      <c r="G38" s="133"/>
      <c r="H38" s="133"/>
      <c r="I38" s="133"/>
      <c r="J38" s="133"/>
    </row>
    <row r="39" spans="1:10" s="128" customFormat="1" ht="15" customHeight="1" x14ac:dyDescent="0.2">
      <c r="A39" s="127" t="s">
        <v>632</v>
      </c>
      <c r="B39" s="133"/>
      <c r="C39" s="133"/>
      <c r="D39" s="133"/>
      <c r="E39" s="133"/>
      <c r="F39" s="133"/>
      <c r="G39" s="133"/>
      <c r="H39" s="133"/>
      <c r="I39" s="133"/>
      <c r="J39" s="133"/>
    </row>
    <row r="41" spans="1:10" ht="15" customHeight="1" x14ac:dyDescent="0.2">
      <c r="D41" s="352"/>
    </row>
  </sheetData>
  <mergeCells count="6">
    <mergeCell ref="A33:J33"/>
    <mergeCell ref="A37:J37"/>
    <mergeCell ref="A3:A4"/>
    <mergeCell ref="B3:D3"/>
    <mergeCell ref="E3:G3"/>
    <mergeCell ref="H3:J3"/>
  </mergeCells>
  <hyperlinks>
    <hyperlink ref="L1" location="Contents!A1" display="contents" xr:uid="{C4B09B27-08D4-40CB-9B61-25A20A69AEF9}"/>
    <hyperlink ref="A34" r:id="rId1" xr:uid="{1AAD8A79-A0C1-4CCE-ABC3-7DF83307E21B}"/>
  </hyperlinks>
  <pageMargins left="0.5" right="0.5" top="0.5" bottom="0.5" header="0" footer="0"/>
  <pageSetup paperSize="9" scale="52" orientation="portrait" horizontalDpi="300" verticalDpi="300" r:id="rId2"/>
  <colBreaks count="1" manualBreakCount="1">
    <brk id="11"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V49"/>
  <sheetViews>
    <sheetView showGridLines="0" zoomScaleNormal="100" workbookViewId="0">
      <pane ySplit="5" topLeftCell="A6" activePane="bottomLeft" state="frozen"/>
      <selection pane="bottomLeft" activeCell="A6" sqref="A6:A8"/>
    </sheetView>
  </sheetViews>
  <sheetFormatPr defaultColWidth="11.42578125" defaultRowHeight="9.9499999999999993" customHeight="1" x14ac:dyDescent="0.2"/>
  <cols>
    <col min="1" max="1" width="12.28515625" customWidth="1"/>
    <col min="2" max="2" width="9.42578125" customWidth="1"/>
    <col min="3" max="3" width="9.85546875" customWidth="1"/>
    <col min="4" max="4" width="7.85546875" customWidth="1"/>
    <col min="5" max="5" width="10.85546875" customWidth="1"/>
    <col min="6" max="6" width="7.85546875" customWidth="1"/>
    <col min="7" max="7" width="10.85546875" customWidth="1"/>
    <col min="8" max="8" width="7.85546875" customWidth="1"/>
    <col min="9" max="9" width="10.85546875" customWidth="1"/>
    <col min="10" max="10" width="6.85546875" customWidth="1"/>
    <col min="11" max="11" width="10.85546875" customWidth="1"/>
    <col min="12" max="12" width="6.85546875" customWidth="1"/>
    <col min="13" max="13" width="9.5703125" customWidth="1"/>
    <col min="14" max="14" width="7.85546875" customWidth="1"/>
    <col min="15" max="15" width="9.7109375" customWidth="1"/>
    <col min="16" max="16" width="7.85546875" customWidth="1"/>
    <col min="17" max="17" width="9.5703125" customWidth="1"/>
    <col min="18" max="18" width="7.85546875" customWidth="1"/>
    <col min="19" max="19" width="9.42578125" customWidth="1"/>
    <col min="20" max="20" width="7.85546875" customWidth="1"/>
  </cols>
  <sheetData>
    <row r="1" spans="1:22" ht="15" customHeight="1" x14ac:dyDescent="0.2">
      <c r="A1" s="236" t="s">
        <v>958</v>
      </c>
      <c r="B1" s="195"/>
      <c r="C1" s="195"/>
      <c r="D1" s="195"/>
      <c r="E1" s="195"/>
      <c r="F1" s="195"/>
      <c r="G1" s="195"/>
      <c r="H1" s="195"/>
      <c r="I1" s="195"/>
      <c r="J1" s="195"/>
      <c r="K1" s="195"/>
      <c r="L1" s="195"/>
      <c r="M1" s="195"/>
      <c r="N1" s="195"/>
      <c r="O1" s="195"/>
      <c r="P1" s="195"/>
      <c r="Q1" s="195"/>
      <c r="R1" s="195"/>
      <c r="S1" s="195"/>
      <c r="T1" s="284"/>
      <c r="V1" s="252" t="s">
        <v>554</v>
      </c>
    </row>
    <row r="2" spans="1:22" ht="9.9499999999999993" customHeight="1" x14ac:dyDescent="0.2">
      <c r="A2" s="284"/>
      <c r="B2" s="284"/>
      <c r="C2" s="284"/>
      <c r="D2" s="284"/>
      <c r="E2" s="284"/>
      <c r="F2" s="284"/>
      <c r="G2" s="284"/>
      <c r="H2" s="284"/>
      <c r="I2" s="284"/>
      <c r="J2" s="284"/>
      <c r="K2" s="284"/>
      <c r="L2" s="284"/>
      <c r="M2" s="284"/>
      <c r="N2" s="284"/>
      <c r="O2" s="284"/>
      <c r="P2" s="284"/>
      <c r="Q2" s="284"/>
      <c r="R2" s="284"/>
      <c r="S2" s="284"/>
      <c r="T2" s="284"/>
    </row>
    <row r="3" spans="1:22" ht="15" customHeight="1" x14ac:dyDescent="0.2">
      <c r="A3" s="424" t="s">
        <v>866</v>
      </c>
      <c r="B3" s="424" t="s">
        <v>836</v>
      </c>
      <c r="C3" s="423" t="s">
        <v>469</v>
      </c>
      <c r="D3" s="423"/>
      <c r="E3" s="423"/>
      <c r="F3" s="423"/>
      <c r="G3" s="423"/>
      <c r="H3" s="484"/>
      <c r="I3" s="423" t="s">
        <v>470</v>
      </c>
      <c r="J3" s="423"/>
      <c r="K3" s="423"/>
      <c r="L3" s="423"/>
      <c r="M3" s="423"/>
      <c r="N3" s="484"/>
      <c r="O3" s="423" t="s">
        <v>471</v>
      </c>
      <c r="P3" s="423"/>
      <c r="Q3" s="423"/>
      <c r="R3" s="423"/>
      <c r="S3" s="423"/>
      <c r="T3" s="484"/>
    </row>
    <row r="4" spans="1:22" ht="15" customHeight="1" x14ac:dyDescent="0.2">
      <c r="A4" s="424"/>
      <c r="B4" s="424"/>
      <c r="C4" s="423" t="s">
        <v>0</v>
      </c>
      <c r="D4" s="484"/>
      <c r="E4" s="423" t="s">
        <v>22</v>
      </c>
      <c r="F4" s="484"/>
      <c r="G4" s="423" t="s">
        <v>49</v>
      </c>
      <c r="H4" s="484"/>
      <c r="I4" s="423" t="s">
        <v>0</v>
      </c>
      <c r="J4" s="484"/>
      <c r="K4" s="423" t="s">
        <v>22</v>
      </c>
      <c r="L4" s="484"/>
      <c r="M4" s="423" t="s">
        <v>49</v>
      </c>
      <c r="N4" s="484"/>
      <c r="O4" s="423" t="s">
        <v>0</v>
      </c>
      <c r="P4" s="484"/>
      <c r="Q4" s="423" t="s">
        <v>22</v>
      </c>
      <c r="R4" s="484"/>
      <c r="S4" s="423" t="s">
        <v>49</v>
      </c>
      <c r="T4" s="484"/>
    </row>
    <row r="5" spans="1:22" ht="15" customHeight="1" x14ac:dyDescent="0.2">
      <c r="A5" s="472"/>
      <c r="B5" s="472"/>
      <c r="C5" s="293" t="s">
        <v>36</v>
      </c>
      <c r="D5" s="295" t="s">
        <v>37</v>
      </c>
      <c r="E5" s="293" t="s">
        <v>36</v>
      </c>
      <c r="F5" s="295" t="s">
        <v>37</v>
      </c>
      <c r="G5" s="293" t="s">
        <v>36</v>
      </c>
      <c r="H5" s="295" t="s">
        <v>37</v>
      </c>
      <c r="I5" s="293" t="s">
        <v>36</v>
      </c>
      <c r="J5" s="295" t="s">
        <v>37</v>
      </c>
      <c r="K5" s="293" t="s">
        <v>36</v>
      </c>
      <c r="L5" s="295" t="s">
        <v>37</v>
      </c>
      <c r="M5" s="293" t="s">
        <v>36</v>
      </c>
      <c r="N5" s="295" t="s">
        <v>37</v>
      </c>
      <c r="O5" s="293" t="s">
        <v>36</v>
      </c>
      <c r="P5" s="295" t="s">
        <v>37</v>
      </c>
      <c r="Q5" s="293" t="s">
        <v>36</v>
      </c>
      <c r="R5" s="340" t="s">
        <v>37</v>
      </c>
      <c r="S5" s="293" t="s">
        <v>36</v>
      </c>
      <c r="T5" s="295" t="s">
        <v>37</v>
      </c>
    </row>
    <row r="6" spans="1:22" ht="15" customHeight="1" x14ac:dyDescent="0.2">
      <c r="A6" s="415" t="s">
        <v>38</v>
      </c>
      <c r="B6" s="2" t="s">
        <v>0</v>
      </c>
      <c r="C6" s="3">
        <v>7354</v>
      </c>
      <c r="D6" s="305">
        <v>149.30000000000001</v>
      </c>
      <c r="E6" s="3">
        <v>2272</v>
      </c>
      <c r="F6" s="305">
        <v>399.9</v>
      </c>
      <c r="G6" s="3">
        <v>5082</v>
      </c>
      <c r="H6" s="305">
        <v>113.5</v>
      </c>
      <c r="I6" s="3">
        <v>347</v>
      </c>
      <c r="J6" s="305">
        <v>10.5</v>
      </c>
      <c r="K6" s="3">
        <v>176</v>
      </c>
      <c r="L6" s="305">
        <v>34.5</v>
      </c>
      <c r="M6" s="3">
        <v>171</v>
      </c>
      <c r="N6" s="305">
        <v>4.2</v>
      </c>
      <c r="O6" s="3" t="s">
        <v>907</v>
      </c>
      <c r="P6" s="337" t="s">
        <v>907</v>
      </c>
      <c r="Q6" s="3" t="s">
        <v>907</v>
      </c>
      <c r="R6" s="338" t="s">
        <v>907</v>
      </c>
      <c r="S6" s="3" t="s">
        <v>907</v>
      </c>
      <c r="T6" s="337" t="s">
        <v>907</v>
      </c>
    </row>
    <row r="7" spans="1:22" ht="15" customHeight="1" x14ac:dyDescent="0.2">
      <c r="A7" s="415"/>
      <c r="B7" s="2" t="s">
        <v>20</v>
      </c>
      <c r="C7" s="3">
        <v>4295</v>
      </c>
      <c r="D7" s="305">
        <v>185.9</v>
      </c>
      <c r="E7" s="3">
        <v>1421</v>
      </c>
      <c r="F7" s="305">
        <v>523.70000000000005</v>
      </c>
      <c r="G7" s="3">
        <v>2874</v>
      </c>
      <c r="H7" s="305">
        <v>137.9</v>
      </c>
      <c r="I7" s="3">
        <v>291</v>
      </c>
      <c r="J7" s="305">
        <v>15.7</v>
      </c>
      <c r="K7" s="3">
        <v>149</v>
      </c>
      <c r="L7" s="305">
        <v>54.7</v>
      </c>
      <c r="M7" s="3">
        <v>142</v>
      </c>
      <c r="N7" s="305">
        <v>7.1</v>
      </c>
      <c r="O7" s="3" t="s">
        <v>907</v>
      </c>
      <c r="P7" s="338" t="s">
        <v>907</v>
      </c>
      <c r="Q7" s="3" t="s">
        <v>907</v>
      </c>
      <c r="R7" s="338" t="s">
        <v>907</v>
      </c>
      <c r="S7" s="3" t="s">
        <v>907</v>
      </c>
      <c r="T7" s="338" t="s">
        <v>907</v>
      </c>
    </row>
    <row r="8" spans="1:22" ht="15" customHeight="1" x14ac:dyDescent="0.2">
      <c r="A8" s="415"/>
      <c r="B8" s="2" t="s">
        <v>21</v>
      </c>
      <c r="C8" s="3">
        <v>3059</v>
      </c>
      <c r="D8" s="305">
        <v>115.7</v>
      </c>
      <c r="E8" s="3">
        <v>851</v>
      </c>
      <c r="F8" s="305">
        <v>289.60000000000002</v>
      </c>
      <c r="G8" s="3">
        <v>2208</v>
      </c>
      <c r="H8" s="305">
        <v>91.2</v>
      </c>
      <c r="I8" s="3">
        <v>56</v>
      </c>
      <c r="J8" s="305">
        <v>2.5</v>
      </c>
      <c r="K8" s="3">
        <v>27</v>
      </c>
      <c r="L8" s="305">
        <v>8.4</v>
      </c>
      <c r="M8" s="3">
        <v>29</v>
      </c>
      <c r="N8" s="305">
        <v>1.3</v>
      </c>
      <c r="O8" s="3" t="s">
        <v>907</v>
      </c>
      <c r="P8" s="338" t="s">
        <v>907</v>
      </c>
      <c r="Q8" s="3" t="s">
        <v>907</v>
      </c>
      <c r="R8" s="338" t="s">
        <v>907</v>
      </c>
      <c r="S8" s="3" t="s">
        <v>907</v>
      </c>
      <c r="T8" s="338" t="s">
        <v>907</v>
      </c>
    </row>
    <row r="9" spans="1:22" ht="15" customHeight="1" x14ac:dyDescent="0.2">
      <c r="A9" s="414" t="s">
        <v>39</v>
      </c>
      <c r="B9" s="282" t="s">
        <v>0</v>
      </c>
      <c r="C9" s="198">
        <v>7936</v>
      </c>
      <c r="D9" s="306">
        <v>162.1</v>
      </c>
      <c r="E9" s="198">
        <v>2498</v>
      </c>
      <c r="F9" s="306">
        <v>424.3</v>
      </c>
      <c r="G9" s="198">
        <v>5438</v>
      </c>
      <c r="H9" s="306">
        <v>122.8</v>
      </c>
      <c r="I9" s="198">
        <v>369</v>
      </c>
      <c r="J9" s="306">
        <v>8.4</v>
      </c>
      <c r="K9" s="198">
        <v>189</v>
      </c>
      <c r="L9" s="306">
        <v>33</v>
      </c>
      <c r="M9" s="198">
        <v>180</v>
      </c>
      <c r="N9" s="306">
        <v>4.5</v>
      </c>
      <c r="O9" s="198" t="s">
        <v>907</v>
      </c>
      <c r="P9" s="339" t="s">
        <v>907</v>
      </c>
      <c r="Q9" s="198" t="s">
        <v>907</v>
      </c>
      <c r="R9" s="339" t="s">
        <v>907</v>
      </c>
      <c r="S9" s="198" t="s">
        <v>907</v>
      </c>
      <c r="T9" s="339" t="s">
        <v>907</v>
      </c>
    </row>
    <row r="10" spans="1:22" ht="15" customHeight="1" x14ac:dyDescent="0.2">
      <c r="A10" s="414"/>
      <c r="B10" s="282" t="s">
        <v>20</v>
      </c>
      <c r="C10" s="198">
        <v>4664</v>
      </c>
      <c r="D10" s="306">
        <v>203.5</v>
      </c>
      <c r="E10" s="198">
        <v>1564</v>
      </c>
      <c r="F10" s="306">
        <v>553.20000000000005</v>
      </c>
      <c r="G10" s="198">
        <v>3100</v>
      </c>
      <c r="H10" s="306">
        <v>150.19999999999999</v>
      </c>
      <c r="I10" s="198">
        <v>312</v>
      </c>
      <c r="J10" s="306">
        <v>14.2</v>
      </c>
      <c r="K10" s="198">
        <v>162</v>
      </c>
      <c r="L10" s="306">
        <v>57</v>
      </c>
      <c r="M10" s="198">
        <v>150</v>
      </c>
      <c r="N10" s="306">
        <v>7.6</v>
      </c>
      <c r="O10" s="198" t="s">
        <v>907</v>
      </c>
      <c r="P10" s="339" t="s">
        <v>907</v>
      </c>
      <c r="Q10" s="198" t="s">
        <v>907</v>
      </c>
      <c r="R10" s="339" t="s">
        <v>907</v>
      </c>
      <c r="S10" s="198" t="s">
        <v>907</v>
      </c>
      <c r="T10" s="339" t="s">
        <v>907</v>
      </c>
    </row>
    <row r="11" spans="1:22" ht="15" customHeight="1" x14ac:dyDescent="0.2">
      <c r="A11" s="414"/>
      <c r="B11" s="282" t="s">
        <v>21</v>
      </c>
      <c r="C11" s="198">
        <v>3272</v>
      </c>
      <c r="D11" s="306">
        <v>124</v>
      </c>
      <c r="E11" s="198">
        <v>934</v>
      </c>
      <c r="F11" s="306">
        <v>307.7</v>
      </c>
      <c r="G11" s="198">
        <v>2338</v>
      </c>
      <c r="H11" s="306">
        <v>97.5</v>
      </c>
      <c r="I11" s="198">
        <v>57</v>
      </c>
      <c r="J11" s="306">
        <v>2.6</v>
      </c>
      <c r="K11" s="198">
        <v>27</v>
      </c>
      <c r="L11" s="306">
        <v>8.5</v>
      </c>
      <c r="M11" s="198">
        <v>30</v>
      </c>
      <c r="N11" s="306">
        <v>1.3</v>
      </c>
      <c r="O11" s="198" t="s">
        <v>907</v>
      </c>
      <c r="P11" s="339" t="s">
        <v>907</v>
      </c>
      <c r="Q11" s="198" t="s">
        <v>907</v>
      </c>
      <c r="R11" s="339" t="s">
        <v>907</v>
      </c>
      <c r="S11" s="198" t="s">
        <v>907</v>
      </c>
      <c r="T11" s="339" t="s">
        <v>907</v>
      </c>
    </row>
    <row r="12" spans="1:22" ht="15" customHeight="1" x14ac:dyDescent="0.2">
      <c r="A12" s="415" t="s">
        <v>40</v>
      </c>
      <c r="B12" s="2" t="s">
        <v>0</v>
      </c>
      <c r="C12" s="3">
        <v>8300</v>
      </c>
      <c r="D12" s="305">
        <v>170.9</v>
      </c>
      <c r="E12" s="3">
        <v>2618</v>
      </c>
      <c r="F12" s="305">
        <v>431.6</v>
      </c>
      <c r="G12" s="3">
        <v>5682</v>
      </c>
      <c r="H12" s="305">
        <v>129.69999999999999</v>
      </c>
      <c r="I12" s="3">
        <v>363</v>
      </c>
      <c r="J12" s="305">
        <v>8.8000000000000007</v>
      </c>
      <c r="K12" s="3">
        <v>191</v>
      </c>
      <c r="L12" s="305">
        <v>33.6</v>
      </c>
      <c r="M12" s="3">
        <v>172</v>
      </c>
      <c r="N12" s="305">
        <v>4.3</v>
      </c>
      <c r="O12" s="3" t="s">
        <v>907</v>
      </c>
      <c r="P12" s="338" t="s">
        <v>907</v>
      </c>
      <c r="Q12" s="3" t="s">
        <v>907</v>
      </c>
      <c r="R12" s="338" t="s">
        <v>907</v>
      </c>
      <c r="S12" s="3" t="s">
        <v>907</v>
      </c>
      <c r="T12" s="338" t="s">
        <v>907</v>
      </c>
    </row>
    <row r="13" spans="1:22" ht="15" customHeight="1" x14ac:dyDescent="0.2">
      <c r="A13" s="415"/>
      <c r="B13" s="2" t="s">
        <v>20</v>
      </c>
      <c r="C13" s="3">
        <v>4887</v>
      </c>
      <c r="D13" s="305">
        <v>215.3</v>
      </c>
      <c r="E13" s="3">
        <v>1652</v>
      </c>
      <c r="F13" s="305">
        <v>573.4</v>
      </c>
      <c r="G13" s="3">
        <v>3235</v>
      </c>
      <c r="H13" s="305">
        <v>159.19999999999999</v>
      </c>
      <c r="I13" s="3">
        <v>307</v>
      </c>
      <c r="J13" s="305">
        <v>14.7</v>
      </c>
      <c r="K13" s="3">
        <v>159</v>
      </c>
      <c r="L13" s="305">
        <v>54.8</v>
      </c>
      <c r="M13" s="3">
        <v>148</v>
      </c>
      <c r="N13" s="305">
        <v>7.4</v>
      </c>
      <c r="O13" s="3" t="s">
        <v>907</v>
      </c>
      <c r="P13" s="338" t="s">
        <v>907</v>
      </c>
      <c r="Q13" s="3" t="s">
        <v>907</v>
      </c>
      <c r="R13" s="338" t="s">
        <v>907</v>
      </c>
      <c r="S13" s="3" t="s">
        <v>907</v>
      </c>
      <c r="T13" s="338" t="s">
        <v>907</v>
      </c>
    </row>
    <row r="14" spans="1:22" ht="15" customHeight="1" x14ac:dyDescent="0.2">
      <c r="A14" s="415"/>
      <c r="B14" s="2" t="s">
        <v>21</v>
      </c>
      <c r="C14" s="3">
        <v>3413</v>
      </c>
      <c r="D14" s="305">
        <v>130</v>
      </c>
      <c r="E14" s="3">
        <v>966</v>
      </c>
      <c r="F14" s="305">
        <v>305.5</v>
      </c>
      <c r="G14" s="3">
        <v>2447</v>
      </c>
      <c r="H14" s="305">
        <v>102.5</v>
      </c>
      <c r="I14" s="3">
        <v>56</v>
      </c>
      <c r="J14" s="305">
        <v>2.4</v>
      </c>
      <c r="K14" s="3">
        <v>32</v>
      </c>
      <c r="L14" s="305">
        <v>9.6</v>
      </c>
      <c r="M14" s="3">
        <v>24</v>
      </c>
      <c r="N14" s="305">
        <v>1.1000000000000001</v>
      </c>
      <c r="O14" s="3" t="s">
        <v>907</v>
      </c>
      <c r="P14" s="338" t="s">
        <v>907</v>
      </c>
      <c r="Q14" s="3" t="s">
        <v>907</v>
      </c>
      <c r="R14" s="338" t="s">
        <v>907</v>
      </c>
      <c r="S14" s="3" t="s">
        <v>907</v>
      </c>
      <c r="T14" s="338" t="s">
        <v>907</v>
      </c>
    </row>
    <row r="15" spans="1:22" ht="15" customHeight="1" x14ac:dyDescent="0.2">
      <c r="A15" s="414" t="s">
        <v>41</v>
      </c>
      <c r="B15" s="282" t="s">
        <v>0</v>
      </c>
      <c r="C15" s="198">
        <v>8150</v>
      </c>
      <c r="D15" s="306">
        <v>169.4</v>
      </c>
      <c r="E15" s="198">
        <v>2522</v>
      </c>
      <c r="F15" s="306">
        <v>404.7</v>
      </c>
      <c r="G15" s="198">
        <v>5628</v>
      </c>
      <c r="H15" s="306">
        <v>130.69999999999999</v>
      </c>
      <c r="I15" s="198">
        <v>349</v>
      </c>
      <c r="J15" s="306">
        <v>8.8000000000000007</v>
      </c>
      <c r="K15" s="198">
        <v>185</v>
      </c>
      <c r="L15" s="306">
        <v>32.200000000000003</v>
      </c>
      <c r="M15" s="198">
        <v>164</v>
      </c>
      <c r="N15" s="306">
        <v>4.2</v>
      </c>
      <c r="O15" s="198" t="s">
        <v>907</v>
      </c>
      <c r="P15" s="339" t="s">
        <v>907</v>
      </c>
      <c r="Q15" s="198" t="s">
        <v>907</v>
      </c>
      <c r="R15" s="339" t="s">
        <v>907</v>
      </c>
      <c r="S15" s="198" t="s">
        <v>907</v>
      </c>
      <c r="T15" s="339" t="s">
        <v>907</v>
      </c>
    </row>
    <row r="16" spans="1:22" ht="15" customHeight="1" x14ac:dyDescent="0.2">
      <c r="A16" s="414"/>
      <c r="B16" s="282" t="s">
        <v>20</v>
      </c>
      <c r="C16" s="198">
        <v>4785</v>
      </c>
      <c r="D16" s="306">
        <v>213.2</v>
      </c>
      <c r="E16" s="198">
        <v>1577</v>
      </c>
      <c r="F16" s="306">
        <v>529.1</v>
      </c>
      <c r="G16" s="198">
        <v>3208</v>
      </c>
      <c r="H16" s="306">
        <v>161</v>
      </c>
      <c r="I16" s="198">
        <v>298</v>
      </c>
      <c r="J16" s="306">
        <v>14.3</v>
      </c>
      <c r="K16" s="198">
        <v>157</v>
      </c>
      <c r="L16" s="306">
        <v>52.8</v>
      </c>
      <c r="M16" s="198">
        <v>141</v>
      </c>
      <c r="N16" s="306">
        <v>7.2</v>
      </c>
      <c r="O16" s="198" t="s">
        <v>907</v>
      </c>
      <c r="P16" s="339" t="s">
        <v>907</v>
      </c>
      <c r="Q16" s="198" t="s">
        <v>907</v>
      </c>
      <c r="R16" s="339" t="s">
        <v>907</v>
      </c>
      <c r="S16" s="198" t="s">
        <v>907</v>
      </c>
      <c r="T16" s="339" t="s">
        <v>907</v>
      </c>
    </row>
    <row r="17" spans="1:21" ht="15" customHeight="1" x14ac:dyDescent="0.2">
      <c r="A17" s="414"/>
      <c r="B17" s="282" t="s">
        <v>21</v>
      </c>
      <c r="C17" s="198">
        <v>3365</v>
      </c>
      <c r="D17" s="306">
        <v>128.9</v>
      </c>
      <c r="E17" s="198">
        <v>945</v>
      </c>
      <c r="F17" s="306">
        <v>291.89999999999998</v>
      </c>
      <c r="G17" s="198">
        <v>2420</v>
      </c>
      <c r="H17" s="306">
        <v>102.6</v>
      </c>
      <c r="I17" s="198">
        <v>51</v>
      </c>
      <c r="J17" s="306">
        <v>2.4</v>
      </c>
      <c r="K17" s="198">
        <v>28</v>
      </c>
      <c r="L17" s="306">
        <v>8.3000000000000007</v>
      </c>
      <c r="M17" s="198">
        <v>23</v>
      </c>
      <c r="N17" s="306">
        <v>1.1000000000000001</v>
      </c>
      <c r="O17" s="198" t="s">
        <v>907</v>
      </c>
      <c r="P17" s="339" t="s">
        <v>907</v>
      </c>
      <c r="Q17" s="198" t="s">
        <v>907</v>
      </c>
      <c r="R17" s="339" t="s">
        <v>907</v>
      </c>
      <c r="S17" s="198" t="s">
        <v>907</v>
      </c>
      <c r="T17" s="339" t="s">
        <v>907</v>
      </c>
    </row>
    <row r="18" spans="1:21" ht="15" customHeight="1" x14ac:dyDescent="0.2">
      <c r="A18" s="415" t="s">
        <v>42</v>
      </c>
      <c r="B18" s="2" t="s">
        <v>0</v>
      </c>
      <c r="C18" s="3">
        <v>8608</v>
      </c>
      <c r="D18" s="305">
        <v>180</v>
      </c>
      <c r="E18" s="3">
        <v>2722</v>
      </c>
      <c r="F18" s="305">
        <v>421.2</v>
      </c>
      <c r="G18" s="3">
        <v>5886</v>
      </c>
      <c r="H18" s="305">
        <v>138.1</v>
      </c>
      <c r="I18" s="3">
        <v>338</v>
      </c>
      <c r="J18" s="305">
        <v>7.9</v>
      </c>
      <c r="K18" s="3">
        <v>180</v>
      </c>
      <c r="L18" s="305">
        <v>30</v>
      </c>
      <c r="M18" s="3">
        <v>158</v>
      </c>
      <c r="N18" s="305">
        <v>4.2</v>
      </c>
      <c r="O18" s="3" t="s">
        <v>907</v>
      </c>
      <c r="P18" s="338" t="s">
        <v>907</v>
      </c>
      <c r="Q18" s="3" t="s">
        <v>907</v>
      </c>
      <c r="R18" s="338" t="s">
        <v>907</v>
      </c>
      <c r="S18" s="3" t="s">
        <v>907</v>
      </c>
      <c r="T18" s="338" t="s">
        <v>907</v>
      </c>
    </row>
    <row r="19" spans="1:21" ht="15" customHeight="1" x14ac:dyDescent="0.2">
      <c r="A19" s="415"/>
      <c r="B19" s="2" t="s">
        <v>20</v>
      </c>
      <c r="C19" s="3">
        <v>5103</v>
      </c>
      <c r="D19" s="305">
        <v>228.5</v>
      </c>
      <c r="E19" s="3">
        <v>1729</v>
      </c>
      <c r="F19" s="305">
        <v>558.79999999999995</v>
      </c>
      <c r="G19" s="3">
        <v>3374</v>
      </c>
      <c r="H19" s="305">
        <v>171</v>
      </c>
      <c r="I19" s="3">
        <v>287</v>
      </c>
      <c r="J19" s="305">
        <v>13.6</v>
      </c>
      <c r="K19" s="3">
        <v>155</v>
      </c>
      <c r="L19" s="305">
        <v>50.6</v>
      </c>
      <c r="M19" s="3">
        <v>132</v>
      </c>
      <c r="N19" s="305">
        <v>7.2</v>
      </c>
      <c r="O19" s="3" t="s">
        <v>907</v>
      </c>
      <c r="P19" s="338" t="s">
        <v>907</v>
      </c>
      <c r="Q19" s="3" t="s">
        <v>907</v>
      </c>
      <c r="R19" s="338" t="s">
        <v>907</v>
      </c>
      <c r="S19" s="3" t="s">
        <v>907</v>
      </c>
      <c r="T19" s="338" t="s">
        <v>907</v>
      </c>
    </row>
    <row r="20" spans="1:21" ht="15" customHeight="1" x14ac:dyDescent="0.2">
      <c r="A20" s="415"/>
      <c r="B20" s="2" t="s">
        <v>21</v>
      </c>
      <c r="C20" s="3">
        <v>3505</v>
      </c>
      <c r="D20" s="305">
        <v>135.1</v>
      </c>
      <c r="E20" s="3">
        <v>993</v>
      </c>
      <c r="F20" s="305">
        <v>295.3</v>
      </c>
      <c r="G20" s="3">
        <v>2512</v>
      </c>
      <c r="H20" s="305">
        <v>107.7</v>
      </c>
      <c r="I20" s="3">
        <v>51</v>
      </c>
      <c r="J20" s="305">
        <v>2.2000000000000002</v>
      </c>
      <c r="K20" s="3">
        <v>25</v>
      </c>
      <c r="L20" s="305">
        <v>7.3</v>
      </c>
      <c r="M20" s="3">
        <v>26</v>
      </c>
      <c r="N20" s="305">
        <v>1.3</v>
      </c>
      <c r="O20" s="3" t="s">
        <v>907</v>
      </c>
      <c r="P20" s="338" t="s">
        <v>907</v>
      </c>
      <c r="Q20" s="3" t="s">
        <v>907</v>
      </c>
      <c r="R20" s="338" t="s">
        <v>907</v>
      </c>
      <c r="S20" s="3" t="s">
        <v>907</v>
      </c>
      <c r="T20" s="338" t="s">
        <v>907</v>
      </c>
    </row>
    <row r="21" spans="1:21" ht="15" customHeight="1" x14ac:dyDescent="0.2">
      <c r="A21" s="414" t="s">
        <v>43</v>
      </c>
      <c r="B21" s="282" t="s">
        <v>0</v>
      </c>
      <c r="C21" s="198">
        <v>9176</v>
      </c>
      <c r="D21" s="306">
        <v>190.4</v>
      </c>
      <c r="E21" s="198">
        <v>3006</v>
      </c>
      <c r="F21" s="306">
        <v>450.3</v>
      </c>
      <c r="G21" s="198">
        <v>6170</v>
      </c>
      <c r="H21" s="306">
        <v>143.80000000000001</v>
      </c>
      <c r="I21" s="198">
        <v>388</v>
      </c>
      <c r="J21" s="306">
        <v>9</v>
      </c>
      <c r="K21" s="198">
        <v>205</v>
      </c>
      <c r="L21" s="306">
        <v>34.299999999999997</v>
      </c>
      <c r="M21" s="198">
        <v>183</v>
      </c>
      <c r="N21" s="306">
        <v>4.8</v>
      </c>
      <c r="O21" s="198" t="s">
        <v>907</v>
      </c>
      <c r="P21" s="339" t="s">
        <v>907</v>
      </c>
      <c r="Q21" s="198" t="s">
        <v>907</v>
      </c>
      <c r="R21" s="339" t="s">
        <v>907</v>
      </c>
      <c r="S21" s="198" t="s">
        <v>907</v>
      </c>
      <c r="T21" s="339" t="s">
        <v>907</v>
      </c>
    </row>
    <row r="22" spans="1:21" ht="15" customHeight="1" x14ac:dyDescent="0.2">
      <c r="A22" s="414"/>
      <c r="B22" s="282" t="s">
        <v>20</v>
      </c>
      <c r="C22" s="198">
        <v>5471</v>
      </c>
      <c r="D22" s="306">
        <v>242</v>
      </c>
      <c r="E22" s="198">
        <v>1895</v>
      </c>
      <c r="F22" s="306">
        <v>590.9</v>
      </c>
      <c r="G22" s="198">
        <v>3576</v>
      </c>
      <c r="H22" s="306">
        <v>179.4</v>
      </c>
      <c r="I22" s="198">
        <v>334</v>
      </c>
      <c r="J22" s="306">
        <v>15.6</v>
      </c>
      <c r="K22" s="198">
        <v>179</v>
      </c>
      <c r="L22" s="306">
        <v>56.2</v>
      </c>
      <c r="M22" s="198">
        <v>155</v>
      </c>
      <c r="N22" s="306">
        <v>8.1999999999999993</v>
      </c>
      <c r="O22" s="198" t="s">
        <v>907</v>
      </c>
      <c r="P22" s="339" t="s">
        <v>907</v>
      </c>
      <c r="Q22" s="198" t="s">
        <v>907</v>
      </c>
      <c r="R22" s="339" t="s">
        <v>907</v>
      </c>
      <c r="S22" s="198" t="s">
        <v>907</v>
      </c>
      <c r="T22" s="339" t="s">
        <v>907</v>
      </c>
    </row>
    <row r="23" spans="1:21" ht="15" customHeight="1" x14ac:dyDescent="0.2">
      <c r="A23" s="414"/>
      <c r="B23" s="282" t="s">
        <v>21</v>
      </c>
      <c r="C23" s="198">
        <v>3705</v>
      </c>
      <c r="D23" s="306">
        <v>141.80000000000001</v>
      </c>
      <c r="E23" s="198">
        <v>1111</v>
      </c>
      <c r="F23" s="306">
        <v>320.39999999999998</v>
      </c>
      <c r="G23" s="198">
        <v>2594</v>
      </c>
      <c r="H23" s="306">
        <v>110.3</v>
      </c>
      <c r="I23" s="198">
        <v>54</v>
      </c>
      <c r="J23" s="306">
        <v>2.4</v>
      </c>
      <c r="K23" s="198">
        <v>26</v>
      </c>
      <c r="L23" s="306">
        <v>7.4</v>
      </c>
      <c r="M23" s="198">
        <v>28</v>
      </c>
      <c r="N23" s="306">
        <v>1.4</v>
      </c>
      <c r="O23" s="198" t="s">
        <v>907</v>
      </c>
      <c r="P23" s="339" t="s">
        <v>907</v>
      </c>
      <c r="Q23" s="198" t="s">
        <v>907</v>
      </c>
      <c r="R23" s="339" t="s">
        <v>907</v>
      </c>
      <c r="S23" s="198" t="s">
        <v>907</v>
      </c>
      <c r="T23" s="339" t="s">
        <v>907</v>
      </c>
    </row>
    <row r="24" spans="1:21" ht="15" customHeight="1" x14ac:dyDescent="0.2">
      <c r="A24" s="415" t="s">
        <v>44</v>
      </c>
      <c r="B24" s="2" t="s">
        <v>0</v>
      </c>
      <c r="C24" s="3">
        <v>9327</v>
      </c>
      <c r="D24" s="305">
        <v>190.4</v>
      </c>
      <c r="E24" s="3">
        <v>3096</v>
      </c>
      <c r="F24" s="305">
        <v>448.9</v>
      </c>
      <c r="G24" s="3">
        <v>6231</v>
      </c>
      <c r="H24" s="305">
        <v>143.30000000000001</v>
      </c>
      <c r="I24" s="3">
        <v>397</v>
      </c>
      <c r="J24" s="305">
        <v>8.9</v>
      </c>
      <c r="K24" s="3">
        <v>196</v>
      </c>
      <c r="L24" s="305">
        <v>29.2</v>
      </c>
      <c r="M24" s="3">
        <v>201</v>
      </c>
      <c r="N24" s="305">
        <v>5.2</v>
      </c>
      <c r="O24" s="3" t="s">
        <v>907</v>
      </c>
      <c r="P24" s="338" t="s">
        <v>907</v>
      </c>
      <c r="Q24" s="3" t="s">
        <v>907</v>
      </c>
      <c r="R24" s="338" t="s">
        <v>907</v>
      </c>
      <c r="S24" s="3" t="s">
        <v>907</v>
      </c>
      <c r="T24" s="338" t="s">
        <v>907</v>
      </c>
    </row>
    <row r="25" spans="1:21" ht="15" customHeight="1" x14ac:dyDescent="0.2">
      <c r="A25" s="415"/>
      <c r="B25" s="2" t="s">
        <v>20</v>
      </c>
      <c r="C25" s="3">
        <v>5521</v>
      </c>
      <c r="D25" s="305">
        <v>236.9</v>
      </c>
      <c r="E25" s="3">
        <v>1932</v>
      </c>
      <c r="F25" s="305">
        <v>580.20000000000005</v>
      </c>
      <c r="G25" s="3">
        <v>3589</v>
      </c>
      <c r="H25" s="305">
        <v>174.6</v>
      </c>
      <c r="I25" s="3">
        <v>339</v>
      </c>
      <c r="J25" s="305">
        <v>15.3</v>
      </c>
      <c r="K25" s="3">
        <v>162</v>
      </c>
      <c r="L25" s="305">
        <v>48.6</v>
      </c>
      <c r="M25" s="3">
        <v>177</v>
      </c>
      <c r="N25" s="305">
        <v>9.1999999999999993</v>
      </c>
      <c r="O25" s="3" t="s">
        <v>907</v>
      </c>
      <c r="P25" s="338" t="s">
        <v>907</v>
      </c>
      <c r="Q25" s="3" t="s">
        <v>907</v>
      </c>
      <c r="R25" s="338" t="s">
        <v>907</v>
      </c>
      <c r="S25" s="3" t="s">
        <v>907</v>
      </c>
      <c r="T25" s="338" t="s">
        <v>907</v>
      </c>
    </row>
    <row r="26" spans="1:21" ht="15" customHeight="1" x14ac:dyDescent="0.2">
      <c r="A26" s="415"/>
      <c r="B26" s="2" t="s">
        <v>21</v>
      </c>
      <c r="C26" s="3">
        <v>3806</v>
      </c>
      <c r="D26" s="305">
        <v>146.1</v>
      </c>
      <c r="E26" s="3">
        <v>1164</v>
      </c>
      <c r="F26" s="305">
        <v>326.5</v>
      </c>
      <c r="G26" s="3">
        <v>2642</v>
      </c>
      <c r="H26" s="305">
        <v>113.2</v>
      </c>
      <c r="I26" s="3">
        <v>58</v>
      </c>
      <c r="J26" s="305">
        <v>2.4</v>
      </c>
      <c r="K26" s="3">
        <v>34</v>
      </c>
      <c r="L26" s="305">
        <v>9.3000000000000007</v>
      </c>
      <c r="M26" s="3">
        <v>24</v>
      </c>
      <c r="N26" s="305">
        <v>1.1000000000000001</v>
      </c>
      <c r="O26" s="3" t="s">
        <v>907</v>
      </c>
      <c r="P26" s="338" t="s">
        <v>907</v>
      </c>
      <c r="Q26" s="3" t="s">
        <v>907</v>
      </c>
      <c r="R26" s="338" t="s">
        <v>907</v>
      </c>
      <c r="S26" s="3" t="s">
        <v>907</v>
      </c>
      <c r="T26" s="338" t="s">
        <v>907</v>
      </c>
    </row>
    <row r="27" spans="1:21" ht="15" customHeight="1" x14ac:dyDescent="0.2">
      <c r="A27" s="414" t="s">
        <v>45</v>
      </c>
      <c r="B27" s="282" t="s">
        <v>0</v>
      </c>
      <c r="C27" s="198">
        <v>9711</v>
      </c>
      <c r="D27" s="306">
        <v>194.5</v>
      </c>
      <c r="E27" s="198">
        <v>3204</v>
      </c>
      <c r="F27" s="306">
        <v>450.4</v>
      </c>
      <c r="G27" s="198">
        <v>6507</v>
      </c>
      <c r="H27" s="306">
        <v>148</v>
      </c>
      <c r="I27" s="198">
        <v>374</v>
      </c>
      <c r="J27" s="306">
        <v>8.3000000000000007</v>
      </c>
      <c r="K27" s="198">
        <v>186</v>
      </c>
      <c r="L27" s="306">
        <v>27.2</v>
      </c>
      <c r="M27" s="198">
        <v>188</v>
      </c>
      <c r="N27" s="306">
        <v>4.7</v>
      </c>
      <c r="O27" s="198" t="s">
        <v>907</v>
      </c>
      <c r="P27" s="339" t="s">
        <v>907</v>
      </c>
      <c r="Q27" s="198" t="s">
        <v>907</v>
      </c>
      <c r="R27" s="339" t="s">
        <v>907</v>
      </c>
      <c r="S27" s="198" t="s">
        <v>907</v>
      </c>
      <c r="T27" s="339" t="s">
        <v>907</v>
      </c>
    </row>
    <row r="28" spans="1:21" ht="15" customHeight="1" x14ac:dyDescent="0.2">
      <c r="A28" s="414"/>
      <c r="B28" s="282" t="s">
        <v>20</v>
      </c>
      <c r="C28" s="198">
        <v>5755</v>
      </c>
      <c r="D28" s="306">
        <v>239.6</v>
      </c>
      <c r="E28" s="198">
        <v>2005</v>
      </c>
      <c r="F28" s="306">
        <v>579.9</v>
      </c>
      <c r="G28" s="198">
        <v>3750</v>
      </c>
      <c r="H28" s="306">
        <v>177.7</v>
      </c>
      <c r="I28" s="198">
        <v>318</v>
      </c>
      <c r="J28" s="306">
        <v>14</v>
      </c>
      <c r="K28" s="198">
        <v>153</v>
      </c>
      <c r="L28" s="306">
        <v>44.1</v>
      </c>
      <c r="M28" s="198">
        <v>165</v>
      </c>
      <c r="N28" s="306">
        <v>8.1999999999999993</v>
      </c>
      <c r="O28" s="198" t="s">
        <v>907</v>
      </c>
      <c r="P28" s="339" t="s">
        <v>907</v>
      </c>
      <c r="Q28" s="198" t="s">
        <v>907</v>
      </c>
      <c r="R28" s="339" t="s">
        <v>907</v>
      </c>
      <c r="S28" s="198" t="s">
        <v>907</v>
      </c>
      <c r="T28" s="339" t="s">
        <v>907</v>
      </c>
      <c r="U28" s="214"/>
    </row>
    <row r="29" spans="1:21" ht="15" customHeight="1" x14ac:dyDescent="0.2">
      <c r="A29" s="414"/>
      <c r="B29" s="282" t="s">
        <v>21</v>
      </c>
      <c r="C29" s="198">
        <v>3956</v>
      </c>
      <c r="D29" s="306">
        <v>150.9</v>
      </c>
      <c r="E29" s="198">
        <v>1199</v>
      </c>
      <c r="F29" s="306">
        <v>326.60000000000002</v>
      </c>
      <c r="G29" s="198">
        <v>2757</v>
      </c>
      <c r="H29" s="306">
        <v>119.3</v>
      </c>
      <c r="I29" s="198">
        <v>56</v>
      </c>
      <c r="J29" s="306">
        <v>2.4</v>
      </c>
      <c r="K29" s="198">
        <v>33</v>
      </c>
      <c r="L29" s="306">
        <v>9</v>
      </c>
      <c r="M29" s="198">
        <v>23</v>
      </c>
      <c r="N29" s="306">
        <v>1.1000000000000001</v>
      </c>
      <c r="O29" s="198" t="s">
        <v>907</v>
      </c>
      <c r="P29" s="339" t="s">
        <v>907</v>
      </c>
      <c r="Q29" s="198" t="s">
        <v>907</v>
      </c>
      <c r="R29" s="339" t="s">
        <v>907</v>
      </c>
      <c r="S29" s="198" t="s">
        <v>907</v>
      </c>
      <c r="T29" s="339" t="s">
        <v>907</v>
      </c>
    </row>
    <row r="30" spans="1:21" ht="15" customHeight="1" x14ac:dyDescent="0.2">
      <c r="A30" s="415" t="s">
        <v>46</v>
      </c>
      <c r="B30" s="2" t="s">
        <v>0</v>
      </c>
      <c r="C30" s="3">
        <v>10170</v>
      </c>
      <c r="D30" s="305">
        <v>201.3</v>
      </c>
      <c r="E30" s="3">
        <v>3466</v>
      </c>
      <c r="F30" s="305">
        <v>471.1</v>
      </c>
      <c r="G30" s="3">
        <v>6704</v>
      </c>
      <c r="H30" s="305">
        <v>151.30000000000001</v>
      </c>
      <c r="I30" s="3">
        <v>375</v>
      </c>
      <c r="J30" s="305">
        <v>8.1999999999999993</v>
      </c>
      <c r="K30" s="3">
        <v>190</v>
      </c>
      <c r="L30" s="305">
        <v>30.6</v>
      </c>
      <c r="M30" s="3">
        <v>185</v>
      </c>
      <c r="N30" s="305">
        <v>4.5999999999999996</v>
      </c>
      <c r="O30" s="3" t="s">
        <v>907</v>
      </c>
      <c r="P30" s="338" t="s">
        <v>907</v>
      </c>
      <c r="Q30" s="3" t="s">
        <v>907</v>
      </c>
      <c r="R30" s="338" t="s">
        <v>907</v>
      </c>
      <c r="S30" s="3" t="s">
        <v>907</v>
      </c>
      <c r="T30" s="338" t="s">
        <v>907</v>
      </c>
    </row>
    <row r="31" spans="1:21" ht="15" customHeight="1" x14ac:dyDescent="0.2">
      <c r="A31" s="415"/>
      <c r="B31" s="2" t="s">
        <v>20</v>
      </c>
      <c r="C31" s="3">
        <v>5982</v>
      </c>
      <c r="D31" s="305">
        <v>244.2</v>
      </c>
      <c r="E31" s="3">
        <v>2133</v>
      </c>
      <c r="F31" s="305">
        <v>592.5</v>
      </c>
      <c r="G31" s="3">
        <v>3849</v>
      </c>
      <c r="H31" s="305">
        <v>179.9</v>
      </c>
      <c r="I31" s="3">
        <v>326</v>
      </c>
      <c r="J31" s="305">
        <v>13.9</v>
      </c>
      <c r="K31" s="3">
        <v>165</v>
      </c>
      <c r="L31" s="305">
        <v>46.2</v>
      </c>
      <c r="M31" s="3">
        <v>161</v>
      </c>
      <c r="N31" s="305">
        <v>8</v>
      </c>
      <c r="O31" s="3" t="s">
        <v>907</v>
      </c>
      <c r="P31" s="338" t="s">
        <v>907</v>
      </c>
      <c r="Q31" s="3" t="s">
        <v>907</v>
      </c>
      <c r="R31" s="338" t="s">
        <v>907</v>
      </c>
      <c r="S31" s="3" t="s">
        <v>907</v>
      </c>
      <c r="T31" s="338" t="s">
        <v>907</v>
      </c>
    </row>
    <row r="32" spans="1:21" ht="15" customHeight="1" x14ac:dyDescent="0.2">
      <c r="A32" s="415"/>
      <c r="B32" s="2" t="s">
        <v>21</v>
      </c>
      <c r="C32" s="3">
        <v>4188</v>
      </c>
      <c r="D32" s="305">
        <v>158.9</v>
      </c>
      <c r="E32" s="3">
        <v>1333</v>
      </c>
      <c r="F32" s="305">
        <v>354.2</v>
      </c>
      <c r="G32" s="3">
        <v>2855</v>
      </c>
      <c r="H32" s="305">
        <v>122.9</v>
      </c>
      <c r="I32" s="3">
        <v>49</v>
      </c>
      <c r="J32" s="305">
        <v>2.1</v>
      </c>
      <c r="K32" s="3">
        <v>25</v>
      </c>
      <c r="L32" s="305">
        <v>6.8</v>
      </c>
      <c r="M32" s="3">
        <v>24</v>
      </c>
      <c r="N32" s="305">
        <v>1.1000000000000001</v>
      </c>
      <c r="O32" s="3" t="s">
        <v>907</v>
      </c>
      <c r="P32" s="338" t="s">
        <v>907</v>
      </c>
      <c r="Q32" s="3" t="s">
        <v>907</v>
      </c>
      <c r="R32" s="338" t="s">
        <v>907</v>
      </c>
      <c r="S32" s="3" t="s">
        <v>907</v>
      </c>
      <c r="T32" s="338" t="s">
        <v>907</v>
      </c>
    </row>
    <row r="33" spans="1:20" ht="15" customHeight="1" x14ac:dyDescent="0.2">
      <c r="A33" s="414" t="s">
        <v>47</v>
      </c>
      <c r="B33" s="282" t="s">
        <v>0</v>
      </c>
      <c r="C33" s="198">
        <v>10466</v>
      </c>
      <c r="D33" s="306">
        <v>205.2</v>
      </c>
      <c r="E33" s="198">
        <v>3582</v>
      </c>
      <c r="F33" s="306">
        <v>474</v>
      </c>
      <c r="G33" s="198">
        <v>6884</v>
      </c>
      <c r="H33" s="306">
        <v>153.9</v>
      </c>
      <c r="I33" s="198">
        <v>399</v>
      </c>
      <c r="J33" s="306">
        <v>8.6999999999999993</v>
      </c>
      <c r="K33" s="198">
        <v>201</v>
      </c>
      <c r="L33" s="306">
        <v>28.1</v>
      </c>
      <c r="M33" s="198">
        <v>198</v>
      </c>
      <c r="N33" s="306">
        <v>5</v>
      </c>
      <c r="O33" s="198">
        <v>37</v>
      </c>
      <c r="P33" s="306">
        <v>1</v>
      </c>
      <c r="Q33" s="198">
        <v>6</v>
      </c>
      <c r="R33" s="341">
        <v>1.1000000000000001</v>
      </c>
      <c r="S33" s="198">
        <v>31</v>
      </c>
      <c r="T33" s="306">
        <v>0.9</v>
      </c>
    </row>
    <row r="34" spans="1:20" ht="15" customHeight="1" x14ac:dyDescent="0.2">
      <c r="A34" s="414"/>
      <c r="B34" s="282" t="s">
        <v>20</v>
      </c>
      <c r="C34" s="198">
        <v>6132</v>
      </c>
      <c r="D34" s="306">
        <v>246.7</v>
      </c>
      <c r="E34" s="198">
        <v>2217</v>
      </c>
      <c r="F34" s="306">
        <v>599</v>
      </c>
      <c r="G34" s="198">
        <v>3915</v>
      </c>
      <c r="H34" s="306">
        <v>180.5</v>
      </c>
      <c r="I34" s="198">
        <v>340</v>
      </c>
      <c r="J34" s="306">
        <v>14.1</v>
      </c>
      <c r="K34" s="198">
        <v>167</v>
      </c>
      <c r="L34" s="306">
        <v>45.3</v>
      </c>
      <c r="M34" s="198">
        <v>173</v>
      </c>
      <c r="N34" s="306">
        <v>8.3000000000000007</v>
      </c>
      <c r="O34" s="198">
        <v>24</v>
      </c>
      <c r="P34" s="306">
        <v>1</v>
      </c>
      <c r="Q34" s="198">
        <v>2</v>
      </c>
      <c r="R34" s="306">
        <v>0.6</v>
      </c>
      <c r="S34" s="198">
        <v>22</v>
      </c>
      <c r="T34" s="306">
        <v>1</v>
      </c>
    </row>
    <row r="35" spans="1:20" ht="15" customHeight="1" x14ac:dyDescent="0.2">
      <c r="A35" s="414"/>
      <c r="B35" s="282" t="s">
        <v>21</v>
      </c>
      <c r="C35" s="198">
        <v>4334</v>
      </c>
      <c r="D35" s="306">
        <v>163.69999999999999</v>
      </c>
      <c r="E35" s="198">
        <v>1365</v>
      </c>
      <c r="F35" s="306">
        <v>353.8</v>
      </c>
      <c r="G35" s="198">
        <v>2969</v>
      </c>
      <c r="H35" s="306">
        <v>127.3</v>
      </c>
      <c r="I35" s="198">
        <v>59</v>
      </c>
      <c r="J35" s="306">
        <v>2.7</v>
      </c>
      <c r="K35" s="198">
        <v>34</v>
      </c>
      <c r="L35" s="306">
        <v>9.1999999999999993</v>
      </c>
      <c r="M35" s="198">
        <v>25</v>
      </c>
      <c r="N35" s="306">
        <v>1.2</v>
      </c>
      <c r="O35" s="198">
        <v>13</v>
      </c>
      <c r="P35" s="306">
        <v>1.3</v>
      </c>
      <c r="Q35" s="198">
        <v>4</v>
      </c>
      <c r="R35" s="306">
        <v>1.1000000000000001</v>
      </c>
      <c r="S35" s="198">
        <v>9</v>
      </c>
      <c r="T35" s="306">
        <v>0.4</v>
      </c>
    </row>
    <row r="36" spans="1:20" ht="15" customHeight="1" x14ac:dyDescent="0.2">
      <c r="A36" s="415" t="s">
        <v>48</v>
      </c>
      <c r="B36" s="2" t="s">
        <v>0</v>
      </c>
      <c r="C36" s="3">
        <v>10824</v>
      </c>
      <c r="D36" s="305">
        <v>212.9</v>
      </c>
      <c r="E36" s="3">
        <v>3735</v>
      </c>
      <c r="F36" s="305">
        <v>481.3</v>
      </c>
      <c r="G36" s="3">
        <v>7089</v>
      </c>
      <c r="H36" s="305">
        <v>160.30000000000001</v>
      </c>
      <c r="I36" s="3">
        <v>388</v>
      </c>
      <c r="J36" s="305">
        <v>8.6999999999999993</v>
      </c>
      <c r="K36" s="3">
        <v>192</v>
      </c>
      <c r="L36" s="305">
        <v>25.1</v>
      </c>
      <c r="M36" s="3">
        <v>196</v>
      </c>
      <c r="N36" s="305">
        <v>5</v>
      </c>
      <c r="O36" s="3">
        <v>86</v>
      </c>
      <c r="P36" s="305">
        <v>1.8</v>
      </c>
      <c r="Q36" s="3">
        <v>11</v>
      </c>
      <c r="R36" s="305">
        <v>2.2999999999999998</v>
      </c>
      <c r="S36" s="3">
        <v>75</v>
      </c>
      <c r="T36" s="305">
        <v>1.7</v>
      </c>
    </row>
    <row r="37" spans="1:20" ht="15" customHeight="1" x14ac:dyDescent="0.2">
      <c r="A37" s="415"/>
      <c r="B37" s="2" t="s">
        <v>20</v>
      </c>
      <c r="C37" s="3">
        <v>6390</v>
      </c>
      <c r="D37" s="305">
        <v>256.7</v>
      </c>
      <c r="E37" s="3">
        <v>2321</v>
      </c>
      <c r="F37" s="305">
        <v>609.9</v>
      </c>
      <c r="G37" s="3">
        <v>4069</v>
      </c>
      <c r="H37" s="305">
        <v>188.6</v>
      </c>
      <c r="I37" s="3">
        <v>331</v>
      </c>
      <c r="J37" s="305">
        <v>13.8</v>
      </c>
      <c r="K37" s="3">
        <v>160</v>
      </c>
      <c r="L37" s="305">
        <v>41.9</v>
      </c>
      <c r="M37" s="3">
        <v>171</v>
      </c>
      <c r="N37" s="305">
        <v>8.1</v>
      </c>
      <c r="O37" s="3">
        <v>45</v>
      </c>
      <c r="P37" s="305">
        <v>1.8</v>
      </c>
      <c r="Q37" s="3">
        <v>3</v>
      </c>
      <c r="R37" s="305">
        <v>0.8</v>
      </c>
      <c r="S37" s="3">
        <v>42</v>
      </c>
      <c r="T37" s="305">
        <v>1.8</v>
      </c>
    </row>
    <row r="38" spans="1:20" ht="15" customHeight="1" x14ac:dyDescent="0.2">
      <c r="A38" s="415"/>
      <c r="B38" s="2" t="s">
        <v>21</v>
      </c>
      <c r="C38" s="3">
        <v>4434</v>
      </c>
      <c r="D38" s="305">
        <v>168.7</v>
      </c>
      <c r="E38" s="3">
        <v>1414</v>
      </c>
      <c r="F38" s="305">
        <v>356.3</v>
      </c>
      <c r="G38" s="3">
        <v>3020</v>
      </c>
      <c r="H38" s="305">
        <v>131.69999999999999</v>
      </c>
      <c r="I38" s="3">
        <v>57</v>
      </c>
      <c r="J38" s="305">
        <v>2.9</v>
      </c>
      <c r="K38" s="3">
        <v>32</v>
      </c>
      <c r="L38" s="305">
        <v>8.3000000000000007</v>
      </c>
      <c r="M38" s="3">
        <v>25</v>
      </c>
      <c r="N38" s="305">
        <v>1.2</v>
      </c>
      <c r="O38" s="3">
        <v>41</v>
      </c>
      <c r="P38" s="305">
        <v>1.6</v>
      </c>
      <c r="Q38" s="3">
        <v>8</v>
      </c>
      <c r="R38" s="305">
        <v>2.1</v>
      </c>
      <c r="S38" s="3">
        <v>33</v>
      </c>
      <c r="T38" s="305">
        <v>1.4</v>
      </c>
    </row>
    <row r="40" spans="1:20" s="128" customFormat="1" ht="12.75" customHeight="1" x14ac:dyDescent="0.2">
      <c r="A40" s="127" t="s">
        <v>643</v>
      </c>
      <c r="B40" s="156"/>
      <c r="C40" s="157"/>
      <c r="D40" s="157"/>
      <c r="E40" s="157"/>
      <c r="F40" s="157"/>
      <c r="G40" s="157"/>
      <c r="H40" s="157"/>
      <c r="I40" s="157"/>
      <c r="J40" s="157"/>
      <c r="K40" s="157"/>
      <c r="L40" s="157"/>
      <c r="M40" s="157"/>
      <c r="N40" s="157"/>
    </row>
    <row r="41" spans="1:20" s="128" customFormat="1" ht="86.25" customHeight="1" x14ac:dyDescent="0.2">
      <c r="A41" s="446" t="s">
        <v>949</v>
      </c>
      <c r="B41" s="446"/>
      <c r="C41" s="446"/>
      <c r="D41" s="488"/>
      <c r="E41" s="446"/>
      <c r="F41" s="446"/>
      <c r="G41" s="446"/>
      <c r="H41" s="446"/>
      <c r="I41" s="446"/>
      <c r="J41" s="446"/>
      <c r="K41" s="446"/>
      <c r="L41" s="446"/>
      <c r="M41" s="446"/>
      <c r="N41" s="446"/>
    </row>
    <row r="42" spans="1:20" s="128" customFormat="1" ht="12.75" customHeight="1" x14ac:dyDescent="0.2">
      <c r="A42" s="489" t="s">
        <v>950</v>
      </c>
      <c r="B42" s="490"/>
      <c r="C42" s="490"/>
      <c r="D42" s="490"/>
      <c r="E42" s="490"/>
      <c r="F42" s="490"/>
      <c r="G42" s="490"/>
      <c r="H42" s="490"/>
      <c r="I42" s="490"/>
      <c r="J42" s="490"/>
      <c r="K42" s="490"/>
      <c r="L42" s="490"/>
      <c r="M42" s="490"/>
      <c r="N42" s="490"/>
    </row>
    <row r="43" spans="1:20" s="128" customFormat="1" ht="12.75" customHeight="1" x14ac:dyDescent="0.2">
      <c r="A43" s="156" t="s">
        <v>688</v>
      </c>
      <c r="B43" s="120"/>
      <c r="C43" s="120"/>
      <c r="D43" s="120"/>
      <c r="E43" s="120"/>
      <c r="F43" s="120"/>
      <c r="G43" s="120"/>
      <c r="H43" s="120"/>
      <c r="I43" s="120"/>
      <c r="K43" s="120"/>
      <c r="L43" s="120"/>
      <c r="M43" s="120"/>
      <c r="N43" s="120"/>
    </row>
    <row r="44" spans="1:20" s="128" customFormat="1" ht="50.25" customHeight="1" x14ac:dyDescent="0.2">
      <c r="A44" s="468" t="s">
        <v>689</v>
      </c>
      <c r="B44" s="468"/>
      <c r="C44" s="468"/>
      <c r="D44" s="468"/>
      <c r="E44" s="468"/>
      <c r="F44" s="468"/>
      <c r="G44" s="468"/>
      <c r="H44" s="468"/>
      <c r="I44" s="468"/>
      <c r="J44" s="468"/>
      <c r="K44" s="468"/>
      <c r="L44" s="468"/>
      <c r="M44" s="468"/>
      <c r="N44" s="468"/>
    </row>
    <row r="45" spans="1:20" s="128" customFormat="1" ht="12.75" customHeight="1" x14ac:dyDescent="0.2">
      <c r="A45" s="485" t="s">
        <v>690</v>
      </c>
      <c r="B45" s="486"/>
      <c r="C45" s="486"/>
      <c r="D45" s="486"/>
      <c r="E45" s="486"/>
      <c r="F45" s="486"/>
      <c r="G45" s="486"/>
      <c r="H45" s="486"/>
      <c r="I45" s="486"/>
      <c r="J45" s="486"/>
      <c r="K45" s="486"/>
      <c r="L45" s="486"/>
      <c r="M45" s="486"/>
      <c r="N45" s="486"/>
    </row>
    <row r="46" spans="1:20" s="128" customFormat="1" ht="12.75" customHeight="1" x14ac:dyDescent="0.2">
      <c r="A46" s="468" t="s">
        <v>631</v>
      </c>
      <c r="B46" s="487"/>
      <c r="C46" s="487"/>
      <c r="D46" s="487"/>
      <c r="E46" s="487"/>
      <c r="F46" s="487"/>
      <c r="G46" s="487"/>
      <c r="H46" s="487"/>
      <c r="I46" s="487"/>
      <c r="J46" s="487"/>
      <c r="K46" s="487"/>
      <c r="L46" s="487"/>
      <c r="M46" s="487"/>
      <c r="N46" s="487"/>
    </row>
    <row r="47" spans="1:20" s="128" customFormat="1" ht="25.5" customHeight="1" x14ac:dyDescent="0.2">
      <c r="A47" s="468" t="s">
        <v>686</v>
      </c>
      <c r="B47" s="487"/>
      <c r="C47" s="487"/>
      <c r="D47" s="487"/>
      <c r="E47" s="487"/>
      <c r="F47" s="487"/>
      <c r="G47" s="487"/>
      <c r="H47" s="487"/>
      <c r="I47" s="487"/>
      <c r="J47" s="487"/>
      <c r="K47" s="487"/>
      <c r="L47" s="487"/>
      <c r="M47" s="487"/>
      <c r="N47" s="487"/>
    </row>
    <row r="48" spans="1:20" s="128" customFormat="1" ht="12.75" customHeight="1" x14ac:dyDescent="0.2">
      <c r="C48" s="133"/>
      <c r="D48" s="133"/>
      <c r="E48" s="133"/>
      <c r="F48" s="133"/>
      <c r="G48" s="133"/>
      <c r="H48" s="133"/>
      <c r="I48" s="133"/>
      <c r="J48" s="133"/>
      <c r="K48" s="133"/>
      <c r="L48" s="133"/>
      <c r="M48" s="133"/>
      <c r="N48" s="133"/>
    </row>
    <row r="49" spans="1:14" s="128" customFormat="1" ht="12.75" customHeight="1" x14ac:dyDescent="0.2">
      <c r="A49" s="127" t="s">
        <v>632</v>
      </c>
      <c r="C49" s="133"/>
      <c r="D49" s="133"/>
      <c r="E49" s="133"/>
      <c r="F49" s="133"/>
      <c r="G49" s="133"/>
      <c r="H49" s="133"/>
      <c r="I49" s="133"/>
      <c r="J49" s="133"/>
      <c r="K49" s="133"/>
      <c r="L49" s="133"/>
      <c r="M49" s="133"/>
      <c r="N49" s="133"/>
    </row>
  </sheetData>
  <mergeCells count="31">
    <mergeCell ref="O3:T3"/>
    <mergeCell ref="C4:D4"/>
    <mergeCell ref="E4:F4"/>
    <mergeCell ref="G4:H4"/>
    <mergeCell ref="I4:J4"/>
    <mergeCell ref="K4:L4"/>
    <mergeCell ref="M4:N4"/>
    <mergeCell ref="O4:P4"/>
    <mergeCell ref="Q4:R4"/>
    <mergeCell ref="S4:T4"/>
    <mergeCell ref="A15:A17"/>
    <mergeCell ref="A18:A20"/>
    <mergeCell ref="C3:H3"/>
    <mergeCell ref="I3:N3"/>
    <mergeCell ref="A3:A5"/>
    <mergeCell ref="B3:B5"/>
    <mergeCell ref="A6:A8"/>
    <mergeCell ref="A9:A11"/>
    <mergeCell ref="A12:A14"/>
    <mergeCell ref="A45:N45"/>
    <mergeCell ref="A46:N46"/>
    <mergeCell ref="A47:N47"/>
    <mergeCell ref="A36:A38"/>
    <mergeCell ref="A41:N41"/>
    <mergeCell ref="A42:N42"/>
    <mergeCell ref="A44:N44"/>
    <mergeCell ref="A21:A23"/>
    <mergeCell ref="A24:A26"/>
    <mergeCell ref="A27:A29"/>
    <mergeCell ref="A30:A32"/>
    <mergeCell ref="A33:A35"/>
  </mergeCells>
  <hyperlinks>
    <hyperlink ref="A45:N45" r:id="rId1" display="http://www.health.govt.nz/nz-health-statistics/health-statistics-and-data-sets/mental-health-and-addiction-service-use-series" xr:uid="{D7F08C07-115D-4646-891D-78D788D29C35}"/>
    <hyperlink ref="V1" location="Contents!A1" display="contents" xr:uid="{0D208A5E-2799-42C1-9F8E-4DFD4EE3C7FE}"/>
    <hyperlink ref="A42" r:id="rId2" xr:uid="{9C7DF755-B473-444A-B26D-BD63A94677F7}"/>
  </hyperlinks>
  <pageMargins left="0.5" right="0.5" top="0.5" bottom="0.5" header="0" footer="0"/>
  <pageSetup paperSize="9" scale="48" orientation="portrait" horizontalDpi="300" verticalDpi="300" r:id="rId3"/>
  <colBreaks count="1" manualBreakCount="1">
    <brk id="21" max="1048575"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T76"/>
  <sheetViews>
    <sheetView showGridLines="0" zoomScaleNormal="100" workbookViewId="0">
      <pane ySplit="4" topLeftCell="A5" activePane="bottomLeft" state="frozen"/>
      <selection pane="bottomLeft" activeCell="A5" sqref="A5:A7"/>
    </sheetView>
  </sheetViews>
  <sheetFormatPr defaultColWidth="11.42578125" defaultRowHeight="9.9499999999999993" customHeight="1" x14ac:dyDescent="0.2"/>
  <cols>
    <col min="1" max="1" width="15.28515625" customWidth="1"/>
    <col min="2" max="2" width="7.140625" bestFit="1" customWidth="1"/>
    <col min="3" max="7" width="10.7109375" customWidth="1"/>
    <col min="8" max="8" width="7.140625" bestFit="1" customWidth="1"/>
    <col min="9" max="14" width="10.7109375" customWidth="1"/>
  </cols>
  <sheetData>
    <row r="1" spans="1:16" ht="27" customHeight="1" x14ac:dyDescent="0.2">
      <c r="A1" s="497" t="s">
        <v>867</v>
      </c>
      <c r="B1" s="498"/>
      <c r="C1" s="498"/>
      <c r="D1" s="498"/>
      <c r="E1" s="498"/>
      <c r="F1" s="193"/>
      <c r="G1" s="451" t="s">
        <v>473</v>
      </c>
      <c r="H1" s="451"/>
      <c r="I1" s="451"/>
      <c r="J1" s="451"/>
      <c r="K1" s="451"/>
      <c r="L1" s="451"/>
      <c r="M1" s="451"/>
      <c r="N1" s="451"/>
      <c r="P1" s="252" t="s">
        <v>554</v>
      </c>
    </row>
    <row r="2" spans="1:16" ht="9.9499999999999993" customHeight="1" x14ac:dyDescent="0.2">
      <c r="G2" s="286"/>
      <c r="H2" s="286"/>
      <c r="I2" s="286"/>
      <c r="J2" s="286"/>
      <c r="K2" s="286"/>
      <c r="L2" s="286"/>
      <c r="M2" s="286"/>
      <c r="N2" s="286"/>
    </row>
    <row r="3" spans="1:16" ht="15" customHeight="1" x14ac:dyDescent="0.2">
      <c r="A3" s="424" t="s">
        <v>866</v>
      </c>
      <c r="B3" s="444" t="s">
        <v>836</v>
      </c>
      <c r="C3" s="424" t="s">
        <v>0</v>
      </c>
      <c r="D3" s="423" t="s">
        <v>472</v>
      </c>
      <c r="E3" s="423"/>
      <c r="G3" s="431" t="s">
        <v>866</v>
      </c>
      <c r="H3" s="476" t="s">
        <v>836</v>
      </c>
      <c r="I3" s="423" t="s">
        <v>0</v>
      </c>
      <c r="J3" s="423"/>
      <c r="K3" s="423" t="s">
        <v>22</v>
      </c>
      <c r="L3" s="423"/>
      <c r="M3" s="423" t="s">
        <v>49</v>
      </c>
      <c r="N3" s="423"/>
    </row>
    <row r="4" spans="1:16" ht="15" customHeight="1" x14ac:dyDescent="0.2">
      <c r="A4" s="496"/>
      <c r="B4" s="483"/>
      <c r="C4" s="472"/>
      <c r="D4" s="293" t="s">
        <v>22</v>
      </c>
      <c r="E4" s="293" t="s">
        <v>49</v>
      </c>
      <c r="F4" s="308"/>
      <c r="G4" s="499"/>
      <c r="H4" s="500"/>
      <c r="I4" s="307" t="s">
        <v>50</v>
      </c>
      <c r="J4" s="307" t="s">
        <v>51</v>
      </c>
      <c r="K4" s="307" t="s">
        <v>50</v>
      </c>
      <c r="L4" s="307" t="s">
        <v>51</v>
      </c>
      <c r="M4" s="307" t="s">
        <v>50</v>
      </c>
      <c r="N4" s="307" t="s">
        <v>51</v>
      </c>
    </row>
    <row r="5" spans="1:16" ht="15" customHeight="1" x14ac:dyDescent="0.2">
      <c r="A5" s="494" t="s">
        <v>38</v>
      </c>
      <c r="B5" s="2" t="s">
        <v>0</v>
      </c>
      <c r="C5" s="3">
        <v>3942</v>
      </c>
      <c r="D5" s="3">
        <v>1526</v>
      </c>
      <c r="E5" s="3">
        <v>2416</v>
      </c>
      <c r="G5" s="415" t="s">
        <v>38</v>
      </c>
      <c r="H5" s="283" t="s">
        <v>0</v>
      </c>
      <c r="I5" s="3">
        <v>946</v>
      </c>
      <c r="J5" s="4">
        <v>20.7</v>
      </c>
      <c r="K5" s="3">
        <v>358</v>
      </c>
      <c r="L5" s="4">
        <v>61.2</v>
      </c>
      <c r="M5" s="3">
        <v>588</v>
      </c>
      <c r="N5" s="4">
        <v>14.6</v>
      </c>
    </row>
    <row r="6" spans="1:16" ht="15" customHeight="1" x14ac:dyDescent="0.2">
      <c r="A6" s="415"/>
      <c r="B6" s="2" t="s">
        <v>20</v>
      </c>
      <c r="C6" s="3">
        <v>2497</v>
      </c>
      <c r="D6" s="3">
        <v>1140</v>
      </c>
      <c r="E6" s="3">
        <v>1357</v>
      </c>
      <c r="G6" s="415"/>
      <c r="H6" s="283" t="s">
        <v>20</v>
      </c>
      <c r="I6" s="3">
        <v>583</v>
      </c>
      <c r="J6" s="4">
        <v>26.8</v>
      </c>
      <c r="K6" s="3">
        <v>215</v>
      </c>
      <c r="L6" s="4">
        <v>77.599999999999994</v>
      </c>
      <c r="M6" s="3">
        <v>368</v>
      </c>
      <c r="N6" s="4">
        <v>19.3</v>
      </c>
    </row>
    <row r="7" spans="1:16" ht="15" customHeight="1" x14ac:dyDescent="0.2">
      <c r="A7" s="415"/>
      <c r="B7" s="2" t="s">
        <v>21</v>
      </c>
      <c r="C7" s="3">
        <v>1445</v>
      </c>
      <c r="D7" s="3">
        <v>386</v>
      </c>
      <c r="E7" s="3">
        <v>1059</v>
      </c>
      <c r="G7" s="415"/>
      <c r="H7" s="283" t="s">
        <v>21</v>
      </c>
      <c r="I7" s="3">
        <v>363</v>
      </c>
      <c r="J7" s="4">
        <v>15.1</v>
      </c>
      <c r="K7" s="3">
        <v>143</v>
      </c>
      <c r="L7" s="4">
        <v>46.3</v>
      </c>
      <c r="M7" s="3">
        <v>220</v>
      </c>
      <c r="N7" s="4">
        <v>10.199999999999999</v>
      </c>
    </row>
    <row r="8" spans="1:16" ht="15" customHeight="1" x14ac:dyDescent="0.2">
      <c r="A8" s="414" t="s">
        <v>39</v>
      </c>
      <c r="B8" s="282" t="s">
        <v>0</v>
      </c>
      <c r="C8" s="198">
        <v>4237</v>
      </c>
      <c r="D8" s="198">
        <v>1358</v>
      </c>
      <c r="E8" s="198">
        <v>2879</v>
      </c>
      <c r="G8" s="414" t="s">
        <v>39</v>
      </c>
      <c r="H8" s="282" t="s">
        <v>0</v>
      </c>
      <c r="I8" s="198">
        <v>1179</v>
      </c>
      <c r="J8" s="201">
        <v>26.1</v>
      </c>
      <c r="K8" s="198">
        <v>431</v>
      </c>
      <c r="L8" s="201">
        <v>71.599999999999994</v>
      </c>
      <c r="M8" s="198">
        <v>748</v>
      </c>
      <c r="N8" s="201">
        <v>18.8</v>
      </c>
    </row>
    <row r="9" spans="1:16" ht="15" customHeight="1" x14ac:dyDescent="0.2">
      <c r="A9" s="414"/>
      <c r="B9" s="282" t="s">
        <v>20</v>
      </c>
      <c r="C9" s="198">
        <v>2771</v>
      </c>
      <c r="D9" s="198">
        <v>1009</v>
      </c>
      <c r="E9" s="198">
        <v>1762</v>
      </c>
      <c r="G9" s="414"/>
      <c r="H9" s="282" t="s">
        <v>20</v>
      </c>
      <c r="I9" s="198">
        <v>762</v>
      </c>
      <c r="J9" s="201">
        <v>35.5</v>
      </c>
      <c r="K9" s="198">
        <v>292</v>
      </c>
      <c r="L9" s="201">
        <v>101.5</v>
      </c>
      <c r="M9" s="198">
        <v>470</v>
      </c>
      <c r="N9" s="201">
        <v>24.8</v>
      </c>
    </row>
    <row r="10" spans="1:16" ht="15" customHeight="1" x14ac:dyDescent="0.2">
      <c r="A10" s="414"/>
      <c r="B10" s="282" t="s">
        <v>21</v>
      </c>
      <c r="C10" s="198">
        <v>1466</v>
      </c>
      <c r="D10" s="198">
        <v>349</v>
      </c>
      <c r="E10" s="198">
        <v>1117</v>
      </c>
      <c r="G10" s="414"/>
      <c r="H10" s="282" t="s">
        <v>21</v>
      </c>
      <c r="I10" s="198">
        <v>417</v>
      </c>
      <c r="J10" s="201">
        <v>17.5</v>
      </c>
      <c r="K10" s="198">
        <v>139</v>
      </c>
      <c r="L10" s="201">
        <v>44.7</v>
      </c>
      <c r="M10" s="198">
        <v>278</v>
      </c>
      <c r="N10" s="201">
        <v>13.3</v>
      </c>
    </row>
    <row r="11" spans="1:16" ht="15" customHeight="1" x14ac:dyDescent="0.2">
      <c r="A11" s="415" t="s">
        <v>40</v>
      </c>
      <c r="B11" s="2" t="s">
        <v>0</v>
      </c>
      <c r="C11" s="3">
        <v>3740</v>
      </c>
      <c r="D11" s="3">
        <v>1140</v>
      </c>
      <c r="E11" s="3">
        <v>2600</v>
      </c>
      <c r="G11" s="415" t="s">
        <v>40</v>
      </c>
      <c r="H11" s="283" t="s">
        <v>0</v>
      </c>
      <c r="I11" s="3">
        <v>1056</v>
      </c>
      <c r="J11" s="4">
        <v>23.4</v>
      </c>
      <c r="K11" s="3">
        <v>423</v>
      </c>
      <c r="L11" s="4">
        <v>69</v>
      </c>
      <c r="M11" s="3">
        <v>633</v>
      </c>
      <c r="N11" s="4">
        <v>15.9</v>
      </c>
    </row>
    <row r="12" spans="1:16" ht="15" customHeight="1" x14ac:dyDescent="0.2">
      <c r="A12" s="415"/>
      <c r="B12" s="2" t="s">
        <v>20</v>
      </c>
      <c r="C12" s="3">
        <v>2682</v>
      </c>
      <c r="D12" s="3">
        <v>783</v>
      </c>
      <c r="E12" s="3">
        <v>1899</v>
      </c>
      <c r="G12" s="415"/>
      <c r="H12" s="283" t="s">
        <v>20</v>
      </c>
      <c r="I12" s="3">
        <v>683</v>
      </c>
      <c r="J12" s="4">
        <v>31.8</v>
      </c>
      <c r="K12" s="3">
        <v>277</v>
      </c>
      <c r="L12" s="4">
        <v>94.8</v>
      </c>
      <c r="M12" s="3">
        <v>406</v>
      </c>
      <c r="N12" s="4">
        <v>21.4</v>
      </c>
    </row>
    <row r="13" spans="1:16" ht="15" customHeight="1" x14ac:dyDescent="0.2">
      <c r="A13" s="415"/>
      <c r="B13" s="2" t="s">
        <v>21</v>
      </c>
      <c r="C13" s="3">
        <v>1058</v>
      </c>
      <c r="D13" s="3">
        <v>357</v>
      </c>
      <c r="E13" s="3">
        <v>701</v>
      </c>
      <c r="G13" s="415"/>
      <c r="H13" s="283" t="s">
        <v>21</v>
      </c>
      <c r="I13" s="3">
        <v>373</v>
      </c>
      <c r="J13" s="4">
        <v>15.6</v>
      </c>
      <c r="K13" s="3">
        <v>146</v>
      </c>
      <c r="L13" s="4">
        <v>45.6</v>
      </c>
      <c r="M13" s="3">
        <v>227</v>
      </c>
      <c r="N13" s="4">
        <v>10.9</v>
      </c>
    </row>
    <row r="14" spans="1:16" ht="15" customHeight="1" x14ac:dyDescent="0.2">
      <c r="A14" s="414" t="s">
        <v>41</v>
      </c>
      <c r="B14" s="282" t="s">
        <v>0</v>
      </c>
      <c r="C14" s="198">
        <v>4156</v>
      </c>
      <c r="D14" s="198">
        <v>1221</v>
      </c>
      <c r="E14" s="198">
        <v>2935</v>
      </c>
      <c r="G14" s="414" t="s">
        <v>41</v>
      </c>
      <c r="H14" s="282" t="s">
        <v>0</v>
      </c>
      <c r="I14" s="198">
        <v>1109</v>
      </c>
      <c r="J14" s="201">
        <v>24.9</v>
      </c>
      <c r="K14" s="198">
        <v>437</v>
      </c>
      <c r="L14" s="201">
        <v>68.900000000000006</v>
      </c>
      <c r="M14" s="198">
        <v>672</v>
      </c>
      <c r="N14" s="201">
        <v>17.3</v>
      </c>
    </row>
    <row r="15" spans="1:16" ht="15" customHeight="1" x14ac:dyDescent="0.2">
      <c r="A15" s="414"/>
      <c r="B15" s="282" t="s">
        <v>20</v>
      </c>
      <c r="C15" s="198">
        <v>2886</v>
      </c>
      <c r="D15" s="198">
        <v>757</v>
      </c>
      <c r="E15" s="198">
        <v>2129</v>
      </c>
      <c r="G15" s="414"/>
      <c r="H15" s="282" t="s">
        <v>20</v>
      </c>
      <c r="I15" s="198">
        <v>738</v>
      </c>
      <c r="J15" s="201">
        <v>34.799999999999997</v>
      </c>
      <c r="K15" s="198">
        <v>288</v>
      </c>
      <c r="L15" s="201">
        <v>95.7</v>
      </c>
      <c r="M15" s="198">
        <v>450</v>
      </c>
      <c r="N15" s="201">
        <v>24.6</v>
      </c>
    </row>
    <row r="16" spans="1:16" ht="15" customHeight="1" x14ac:dyDescent="0.2">
      <c r="A16" s="414"/>
      <c r="B16" s="282" t="s">
        <v>21</v>
      </c>
      <c r="C16" s="198">
        <v>1270</v>
      </c>
      <c r="D16" s="198">
        <v>464</v>
      </c>
      <c r="E16" s="198">
        <v>806</v>
      </c>
      <c r="G16" s="414"/>
      <c r="H16" s="282" t="s">
        <v>21</v>
      </c>
      <c r="I16" s="198">
        <v>371</v>
      </c>
      <c r="J16" s="201">
        <v>15.6</v>
      </c>
      <c r="K16" s="198">
        <v>149</v>
      </c>
      <c r="L16" s="201">
        <v>44.6</v>
      </c>
      <c r="M16" s="198">
        <v>222</v>
      </c>
      <c r="N16" s="201">
        <v>10.6</v>
      </c>
    </row>
    <row r="17" spans="1:20" ht="15" customHeight="1" x14ac:dyDescent="0.2">
      <c r="A17" s="415" t="s">
        <v>42</v>
      </c>
      <c r="B17" s="2" t="s">
        <v>0</v>
      </c>
      <c r="C17" s="3">
        <v>3764</v>
      </c>
      <c r="D17" s="3">
        <v>1258</v>
      </c>
      <c r="E17" s="3">
        <v>2506</v>
      </c>
      <c r="G17" s="415" t="s">
        <v>42</v>
      </c>
      <c r="H17" s="283" t="s">
        <v>0</v>
      </c>
      <c r="I17" s="3">
        <v>1113</v>
      </c>
      <c r="J17" s="4">
        <v>25.4</v>
      </c>
      <c r="K17" s="3">
        <v>461</v>
      </c>
      <c r="L17" s="4">
        <v>70.3</v>
      </c>
      <c r="M17" s="3">
        <v>652</v>
      </c>
      <c r="N17" s="4">
        <v>17.100000000000001</v>
      </c>
    </row>
    <row r="18" spans="1:20" ht="15" customHeight="1" x14ac:dyDescent="0.2">
      <c r="A18" s="415"/>
      <c r="B18" s="2" t="s">
        <v>20</v>
      </c>
      <c r="C18" s="3">
        <v>2666</v>
      </c>
      <c r="D18" s="3">
        <v>837</v>
      </c>
      <c r="E18" s="3">
        <v>1829</v>
      </c>
      <c r="G18" s="415"/>
      <c r="H18" s="283" t="s">
        <v>20</v>
      </c>
      <c r="I18" s="3">
        <v>747</v>
      </c>
      <c r="J18" s="4">
        <v>36.1</v>
      </c>
      <c r="K18" s="3">
        <v>311</v>
      </c>
      <c r="L18" s="4">
        <v>99.5</v>
      </c>
      <c r="M18" s="3">
        <v>436</v>
      </c>
      <c r="N18" s="4">
        <v>24.5</v>
      </c>
    </row>
    <row r="19" spans="1:20" ht="15" customHeight="1" x14ac:dyDescent="0.2">
      <c r="A19" s="415"/>
      <c r="B19" s="2" t="s">
        <v>21</v>
      </c>
      <c r="C19" s="3">
        <v>1098</v>
      </c>
      <c r="D19" s="3">
        <v>421</v>
      </c>
      <c r="E19" s="3">
        <v>677</v>
      </c>
      <c r="G19" s="415"/>
      <c r="H19" s="283" t="s">
        <v>21</v>
      </c>
      <c r="I19" s="3">
        <v>366</v>
      </c>
      <c r="J19" s="4">
        <v>15.5</v>
      </c>
      <c r="K19" s="3">
        <v>150</v>
      </c>
      <c r="L19" s="4">
        <v>43.5</v>
      </c>
      <c r="M19" s="3">
        <v>216</v>
      </c>
      <c r="N19" s="4">
        <v>10.199999999999999</v>
      </c>
    </row>
    <row r="20" spans="1:20" ht="15" customHeight="1" x14ac:dyDescent="0.2">
      <c r="A20" s="414" t="s">
        <v>43</v>
      </c>
      <c r="B20" s="282" t="s">
        <v>0</v>
      </c>
      <c r="C20" s="198">
        <v>3332</v>
      </c>
      <c r="D20" s="198">
        <v>1251</v>
      </c>
      <c r="E20" s="198">
        <v>2081</v>
      </c>
      <c r="G20" s="414" t="s">
        <v>43</v>
      </c>
      <c r="H20" s="282" t="s">
        <v>0</v>
      </c>
      <c r="I20" s="198">
        <v>1056</v>
      </c>
      <c r="J20" s="201">
        <v>23.8</v>
      </c>
      <c r="K20" s="198">
        <v>464</v>
      </c>
      <c r="L20" s="201">
        <v>68.599999999999994</v>
      </c>
      <c r="M20" s="198">
        <v>592</v>
      </c>
      <c r="N20" s="201">
        <v>15.5</v>
      </c>
    </row>
    <row r="21" spans="1:20" ht="15" customHeight="1" x14ac:dyDescent="0.2">
      <c r="A21" s="414"/>
      <c r="B21" s="282" t="s">
        <v>20</v>
      </c>
      <c r="C21" s="198">
        <v>2455</v>
      </c>
      <c r="D21" s="198">
        <v>799</v>
      </c>
      <c r="E21" s="198">
        <v>1656</v>
      </c>
      <c r="G21" s="414"/>
      <c r="H21" s="282" t="s">
        <v>20</v>
      </c>
      <c r="I21" s="198">
        <v>752</v>
      </c>
      <c r="J21" s="201">
        <v>35.299999999999997</v>
      </c>
      <c r="K21" s="198">
        <v>327</v>
      </c>
      <c r="L21" s="201">
        <v>100.9</v>
      </c>
      <c r="M21" s="198">
        <v>425</v>
      </c>
      <c r="N21" s="201">
        <v>23.1</v>
      </c>
    </row>
    <row r="22" spans="1:20" ht="15" customHeight="1" x14ac:dyDescent="0.2">
      <c r="A22" s="414"/>
      <c r="B22" s="282" t="s">
        <v>21</v>
      </c>
      <c r="C22" s="198">
        <v>877</v>
      </c>
      <c r="D22" s="198">
        <v>452</v>
      </c>
      <c r="E22" s="198">
        <v>425</v>
      </c>
      <c r="G22" s="414"/>
      <c r="H22" s="282" t="s">
        <v>21</v>
      </c>
      <c r="I22" s="198">
        <v>304</v>
      </c>
      <c r="J22" s="201">
        <v>12.9</v>
      </c>
      <c r="K22" s="198">
        <v>137</v>
      </c>
      <c r="L22" s="201">
        <v>38.700000000000003</v>
      </c>
      <c r="M22" s="198">
        <v>167</v>
      </c>
      <c r="N22" s="201">
        <v>8.1999999999999993</v>
      </c>
    </row>
    <row r="23" spans="1:20" ht="15" customHeight="1" x14ac:dyDescent="0.2">
      <c r="A23" s="415" t="s">
        <v>44</v>
      </c>
      <c r="B23" s="2" t="s">
        <v>0</v>
      </c>
      <c r="C23" s="3">
        <v>2913</v>
      </c>
      <c r="D23" s="3">
        <v>1052</v>
      </c>
      <c r="E23" s="3">
        <v>1861</v>
      </c>
      <c r="G23" s="415" t="s">
        <v>44</v>
      </c>
      <c r="H23" s="283" t="s">
        <v>0</v>
      </c>
      <c r="I23" s="3">
        <v>981</v>
      </c>
      <c r="J23" s="4">
        <v>21.8</v>
      </c>
      <c r="K23" s="3">
        <v>438</v>
      </c>
      <c r="L23" s="4">
        <v>62.4</v>
      </c>
      <c r="M23" s="3">
        <v>543</v>
      </c>
      <c r="N23" s="4">
        <v>14.1</v>
      </c>
    </row>
    <row r="24" spans="1:20" ht="15" customHeight="1" x14ac:dyDescent="0.2">
      <c r="A24" s="415"/>
      <c r="B24" s="2" t="s">
        <v>20</v>
      </c>
      <c r="C24" s="3">
        <v>2149</v>
      </c>
      <c r="D24" s="3">
        <v>703</v>
      </c>
      <c r="E24" s="3">
        <v>1446</v>
      </c>
      <c r="G24" s="415"/>
      <c r="H24" s="283" t="s">
        <v>20</v>
      </c>
      <c r="I24" s="3">
        <v>689</v>
      </c>
      <c r="J24" s="4">
        <v>31.4</v>
      </c>
      <c r="K24" s="3">
        <v>302</v>
      </c>
      <c r="L24" s="4">
        <v>89.1</v>
      </c>
      <c r="M24" s="3">
        <v>387</v>
      </c>
      <c r="N24" s="4">
        <v>20.5</v>
      </c>
    </row>
    <row r="25" spans="1:20" ht="15" customHeight="1" x14ac:dyDescent="0.2">
      <c r="A25" s="415"/>
      <c r="B25" s="2" t="s">
        <v>21</v>
      </c>
      <c r="C25" s="3">
        <v>764</v>
      </c>
      <c r="D25" s="3">
        <v>349</v>
      </c>
      <c r="E25" s="3">
        <v>415</v>
      </c>
      <c r="G25" s="415"/>
      <c r="H25" s="283" t="s">
        <v>21</v>
      </c>
      <c r="I25" s="3">
        <v>292</v>
      </c>
      <c r="J25" s="4">
        <v>12.6</v>
      </c>
      <c r="K25" s="3">
        <v>136</v>
      </c>
      <c r="L25" s="4">
        <v>37.4</v>
      </c>
      <c r="M25" s="3">
        <v>156</v>
      </c>
      <c r="N25" s="4">
        <v>8</v>
      </c>
    </row>
    <row r="26" spans="1:20" ht="15" customHeight="1" x14ac:dyDescent="0.2">
      <c r="A26" s="414" t="s">
        <v>45</v>
      </c>
      <c r="B26" s="282" t="s">
        <v>0</v>
      </c>
      <c r="C26" s="198">
        <v>2367</v>
      </c>
      <c r="D26" s="198">
        <v>1080</v>
      </c>
      <c r="E26" s="198">
        <v>1287</v>
      </c>
      <c r="G26" s="414" t="s">
        <v>45</v>
      </c>
      <c r="H26" s="282" t="s">
        <v>0</v>
      </c>
      <c r="I26" s="198">
        <v>985</v>
      </c>
      <c r="J26" s="201">
        <v>21.4</v>
      </c>
      <c r="K26" s="198">
        <v>442</v>
      </c>
      <c r="L26" s="201">
        <v>61.8</v>
      </c>
      <c r="M26" s="198">
        <v>543</v>
      </c>
      <c r="N26" s="201">
        <v>13.9</v>
      </c>
    </row>
    <row r="27" spans="1:20" ht="15" customHeight="1" x14ac:dyDescent="0.2">
      <c r="A27" s="414"/>
      <c r="B27" s="282" t="s">
        <v>20</v>
      </c>
      <c r="C27" s="198">
        <v>1656</v>
      </c>
      <c r="D27" s="198">
        <v>768</v>
      </c>
      <c r="E27" s="198">
        <v>888</v>
      </c>
      <c r="G27" s="414"/>
      <c r="H27" s="282" t="s">
        <v>20</v>
      </c>
      <c r="I27" s="198">
        <v>681</v>
      </c>
      <c r="J27" s="201">
        <v>29.9</v>
      </c>
      <c r="K27" s="198">
        <v>305</v>
      </c>
      <c r="L27" s="201">
        <v>87.9</v>
      </c>
      <c r="M27" s="198">
        <v>376</v>
      </c>
      <c r="N27" s="201">
        <v>19.2</v>
      </c>
    </row>
    <row r="28" spans="1:20" ht="15" customHeight="1" x14ac:dyDescent="0.2">
      <c r="A28" s="414"/>
      <c r="B28" s="282" t="s">
        <v>21</v>
      </c>
      <c r="C28" s="198">
        <v>711</v>
      </c>
      <c r="D28" s="198">
        <v>312</v>
      </c>
      <c r="E28" s="198">
        <v>399</v>
      </c>
      <c r="F28" s="214"/>
      <c r="G28" s="414"/>
      <c r="H28" s="282" t="s">
        <v>21</v>
      </c>
      <c r="I28" s="198">
        <v>304</v>
      </c>
      <c r="J28" s="201">
        <v>13.1</v>
      </c>
      <c r="K28" s="198">
        <v>137</v>
      </c>
      <c r="L28" s="201">
        <v>37.200000000000003</v>
      </c>
      <c r="M28" s="198">
        <v>167</v>
      </c>
      <c r="N28" s="201">
        <v>8.6</v>
      </c>
      <c r="O28" s="214"/>
      <c r="P28" s="214"/>
      <c r="Q28" s="214"/>
      <c r="R28" s="214"/>
      <c r="S28" s="214"/>
      <c r="T28" s="214"/>
    </row>
    <row r="29" spans="1:20" ht="15" customHeight="1" x14ac:dyDescent="0.2">
      <c r="A29" s="415" t="s">
        <v>46</v>
      </c>
      <c r="B29" s="2" t="s">
        <v>0</v>
      </c>
      <c r="C29" s="3">
        <v>2568</v>
      </c>
      <c r="D29" s="3">
        <v>1082</v>
      </c>
      <c r="E29" s="3">
        <v>1486</v>
      </c>
      <c r="G29" s="415" t="s">
        <v>46</v>
      </c>
      <c r="H29" s="283" t="s">
        <v>0</v>
      </c>
      <c r="I29" s="3">
        <v>957</v>
      </c>
      <c r="J29" s="4">
        <v>20.5</v>
      </c>
      <c r="K29" s="3">
        <v>446</v>
      </c>
      <c r="L29" s="4">
        <v>60</v>
      </c>
      <c r="M29" s="3">
        <v>511</v>
      </c>
      <c r="N29" s="4">
        <v>12.9</v>
      </c>
    </row>
    <row r="30" spans="1:20" ht="15" customHeight="1" x14ac:dyDescent="0.2">
      <c r="A30" s="415"/>
      <c r="B30" s="2" t="s">
        <v>20</v>
      </c>
      <c r="C30" s="3">
        <v>1980</v>
      </c>
      <c r="D30" s="3">
        <v>820</v>
      </c>
      <c r="E30" s="3">
        <v>1160</v>
      </c>
      <c r="G30" s="415"/>
      <c r="H30" s="283" t="s">
        <v>20</v>
      </c>
      <c r="I30" s="3">
        <v>687</v>
      </c>
      <c r="J30" s="4">
        <v>29.5</v>
      </c>
      <c r="K30" s="3">
        <v>313</v>
      </c>
      <c r="L30" s="4">
        <v>86.2</v>
      </c>
      <c r="M30" s="3">
        <v>374</v>
      </c>
      <c r="N30" s="4">
        <v>18.899999999999999</v>
      </c>
    </row>
    <row r="31" spans="1:20" ht="15" customHeight="1" x14ac:dyDescent="0.2">
      <c r="A31" s="415"/>
      <c r="B31" s="2" t="s">
        <v>21</v>
      </c>
      <c r="C31" s="3">
        <v>588</v>
      </c>
      <c r="D31" s="3">
        <v>262</v>
      </c>
      <c r="E31" s="3">
        <v>326</v>
      </c>
      <c r="G31" s="415"/>
      <c r="H31" s="283" t="s">
        <v>21</v>
      </c>
      <c r="I31" s="3">
        <v>270</v>
      </c>
      <c r="J31" s="4">
        <v>11.5</v>
      </c>
      <c r="K31" s="3">
        <v>133</v>
      </c>
      <c r="L31" s="4">
        <v>35.1</v>
      </c>
      <c r="M31" s="3">
        <v>137</v>
      </c>
      <c r="N31" s="4">
        <v>7</v>
      </c>
    </row>
    <row r="32" spans="1:20" ht="15" customHeight="1" x14ac:dyDescent="0.2">
      <c r="A32" s="414" t="s">
        <v>47</v>
      </c>
      <c r="B32" s="282" t="s">
        <v>0</v>
      </c>
      <c r="C32" s="198">
        <v>3341</v>
      </c>
      <c r="D32" s="198">
        <v>1192</v>
      </c>
      <c r="E32" s="198">
        <v>2149</v>
      </c>
      <c r="G32" s="414" t="s">
        <v>47</v>
      </c>
      <c r="H32" s="282" t="s">
        <v>0</v>
      </c>
      <c r="I32" s="198">
        <v>964</v>
      </c>
      <c r="J32" s="201">
        <v>20.399999999999999</v>
      </c>
      <c r="K32" s="198">
        <v>432</v>
      </c>
      <c r="L32" s="201">
        <v>56.3</v>
      </c>
      <c r="M32" s="198">
        <v>532</v>
      </c>
      <c r="N32" s="201">
        <v>13.2</v>
      </c>
    </row>
    <row r="33" spans="1:17" ht="15" customHeight="1" x14ac:dyDescent="0.2">
      <c r="A33" s="414"/>
      <c r="B33" s="282" t="s">
        <v>20</v>
      </c>
      <c r="C33" s="198">
        <v>2647</v>
      </c>
      <c r="D33" s="198">
        <v>864</v>
      </c>
      <c r="E33" s="198">
        <v>1783</v>
      </c>
      <c r="G33" s="414"/>
      <c r="H33" s="282" t="s">
        <v>20</v>
      </c>
      <c r="I33" s="198">
        <v>676</v>
      </c>
      <c r="J33" s="201">
        <v>28.6</v>
      </c>
      <c r="K33" s="198">
        <v>289</v>
      </c>
      <c r="L33" s="201">
        <v>76.3</v>
      </c>
      <c r="M33" s="198">
        <v>387</v>
      </c>
      <c r="N33" s="201">
        <v>19.100000000000001</v>
      </c>
    </row>
    <row r="34" spans="1:17" ht="15" customHeight="1" x14ac:dyDescent="0.2">
      <c r="A34" s="414"/>
      <c r="B34" s="282" t="s">
        <v>21</v>
      </c>
      <c r="C34" s="198">
        <v>694</v>
      </c>
      <c r="D34" s="198">
        <v>328</v>
      </c>
      <c r="E34" s="198">
        <v>366</v>
      </c>
      <c r="G34" s="414"/>
      <c r="H34" s="282" t="s">
        <v>21</v>
      </c>
      <c r="I34" s="198">
        <v>288</v>
      </c>
      <c r="J34" s="201">
        <v>12.2</v>
      </c>
      <c r="K34" s="198">
        <v>143</v>
      </c>
      <c r="L34" s="201">
        <v>36.799999999999997</v>
      </c>
      <c r="M34" s="198">
        <v>145</v>
      </c>
      <c r="N34" s="201">
        <v>7.3</v>
      </c>
    </row>
    <row r="35" spans="1:17" ht="15" customHeight="1" x14ac:dyDescent="0.2">
      <c r="A35" s="415" t="s">
        <v>48</v>
      </c>
      <c r="B35" s="2" t="s">
        <v>0</v>
      </c>
      <c r="C35" s="3">
        <v>3599</v>
      </c>
      <c r="D35" s="3">
        <v>1196</v>
      </c>
      <c r="E35" s="3">
        <v>2403</v>
      </c>
      <c r="G35" s="415" t="s">
        <v>48</v>
      </c>
      <c r="H35" s="283" t="s">
        <v>0</v>
      </c>
      <c r="I35" s="3">
        <v>1135</v>
      </c>
      <c r="J35" s="4">
        <v>23.9</v>
      </c>
      <c r="K35" s="3">
        <v>527</v>
      </c>
      <c r="L35" s="4">
        <v>66.900000000000006</v>
      </c>
      <c r="M35" s="3">
        <v>608</v>
      </c>
      <c r="N35" s="4">
        <v>15</v>
      </c>
    </row>
    <row r="36" spans="1:17" ht="15" customHeight="1" x14ac:dyDescent="0.2">
      <c r="A36" s="415"/>
      <c r="B36" s="2" t="s">
        <v>20</v>
      </c>
      <c r="C36" s="3">
        <v>2926</v>
      </c>
      <c r="D36" s="3">
        <v>854</v>
      </c>
      <c r="E36" s="3">
        <v>2072</v>
      </c>
      <c r="G36" s="415"/>
      <c r="H36" s="283" t="s">
        <v>20</v>
      </c>
      <c r="I36" s="3">
        <v>761</v>
      </c>
      <c r="J36" s="4">
        <v>32.299999999999997</v>
      </c>
      <c r="K36" s="3">
        <v>342</v>
      </c>
      <c r="L36" s="4">
        <v>87.9</v>
      </c>
      <c r="M36" s="3">
        <v>419</v>
      </c>
      <c r="N36" s="4">
        <v>20.9</v>
      </c>
    </row>
    <row r="37" spans="1:17" ht="15" customHeight="1" x14ac:dyDescent="0.2">
      <c r="A37" s="415"/>
      <c r="B37" s="2" t="s">
        <v>21</v>
      </c>
      <c r="C37" s="3">
        <v>673</v>
      </c>
      <c r="D37" s="3">
        <v>342</v>
      </c>
      <c r="E37" s="3">
        <v>331</v>
      </c>
      <c r="G37" s="415"/>
      <c r="H37" s="283" t="s">
        <v>21</v>
      </c>
      <c r="I37" s="3">
        <v>374</v>
      </c>
      <c r="J37" s="4">
        <v>15.2</v>
      </c>
      <c r="K37" s="3">
        <v>185</v>
      </c>
      <c r="L37" s="4">
        <v>46.3</v>
      </c>
      <c r="M37" s="3">
        <v>189</v>
      </c>
      <c r="N37" s="4">
        <v>8.9</v>
      </c>
    </row>
    <row r="38" spans="1:17" ht="9.9499999999999993" customHeight="1" x14ac:dyDescent="0.2">
      <c r="G38" s="286"/>
      <c r="H38" s="286"/>
      <c r="I38" s="286"/>
      <c r="J38" s="286"/>
      <c r="K38" s="286"/>
      <c r="L38" s="286"/>
      <c r="M38" s="286"/>
      <c r="N38" s="286"/>
    </row>
    <row r="39" spans="1:17" ht="15.75" customHeight="1" x14ac:dyDescent="0.2">
      <c r="A39" s="127" t="s">
        <v>643</v>
      </c>
      <c r="B39" s="128"/>
      <c r="C39" s="128"/>
      <c r="D39" s="133"/>
      <c r="E39" s="133"/>
      <c r="G39" s="127" t="s">
        <v>643</v>
      </c>
      <c r="H39" s="127"/>
      <c r="I39" s="129"/>
      <c r="J39" s="129"/>
      <c r="K39" s="129"/>
      <c r="L39" s="129"/>
      <c r="M39" s="129"/>
      <c r="N39" s="129"/>
    </row>
    <row r="40" spans="1:17" ht="37.5" customHeight="1" x14ac:dyDescent="0.2">
      <c r="A40" s="433" t="s">
        <v>691</v>
      </c>
      <c r="B40" s="433"/>
      <c r="C40" s="433"/>
      <c r="D40" s="433"/>
      <c r="E40" s="433"/>
      <c r="G40" s="474" t="s">
        <v>693</v>
      </c>
      <c r="H40" s="474"/>
      <c r="I40" s="474"/>
      <c r="J40" s="474"/>
      <c r="K40" s="474"/>
      <c r="L40" s="474"/>
      <c r="M40" s="474"/>
      <c r="N40" s="474"/>
    </row>
    <row r="41" spans="1:17" ht="30.75" customHeight="1" x14ac:dyDescent="0.2">
      <c r="A41" s="491" t="s">
        <v>692</v>
      </c>
      <c r="B41" s="491"/>
      <c r="C41" s="491"/>
      <c r="D41" s="487"/>
      <c r="E41" s="491"/>
      <c r="G41" s="501" t="s">
        <v>692</v>
      </c>
      <c r="H41" s="501"/>
      <c r="I41" s="501"/>
      <c r="J41" s="501"/>
      <c r="K41" s="501"/>
      <c r="L41" s="501"/>
      <c r="M41" s="501"/>
      <c r="N41" s="501"/>
    </row>
    <row r="42" spans="1:17" ht="16.5" customHeight="1" x14ac:dyDescent="0.2">
      <c r="A42" s="474" t="s">
        <v>935</v>
      </c>
      <c r="B42" s="474"/>
      <c r="C42" s="474"/>
      <c r="D42" s="474"/>
      <c r="E42" s="474"/>
      <c r="G42" s="404" t="s">
        <v>694</v>
      </c>
      <c r="H42" s="404"/>
      <c r="I42" s="404"/>
      <c r="J42" s="404"/>
      <c r="K42" s="404"/>
      <c r="L42" s="404"/>
      <c r="M42" s="404"/>
      <c r="N42" s="404"/>
    </row>
    <row r="43" spans="1:17" ht="26.25" customHeight="1" x14ac:dyDescent="0.2">
      <c r="A43" s="492"/>
      <c r="B43" s="492"/>
      <c r="C43" s="492"/>
      <c r="D43" s="492"/>
      <c r="E43" s="492"/>
      <c r="G43" s="435" t="s">
        <v>936</v>
      </c>
      <c r="H43" s="435"/>
      <c r="I43" s="435"/>
      <c r="J43" s="435"/>
      <c r="K43" s="435"/>
      <c r="L43" s="435"/>
      <c r="M43" s="435"/>
      <c r="N43" s="435"/>
      <c r="P43" s="286"/>
      <c r="Q43" s="286"/>
    </row>
    <row r="44" spans="1:17" ht="27.75" customHeight="1" x14ac:dyDescent="0.2">
      <c r="A44" s="492"/>
      <c r="B44" s="492"/>
      <c r="C44" s="492"/>
      <c r="D44" s="492"/>
      <c r="E44" s="492"/>
      <c r="G44" s="481" t="s">
        <v>628</v>
      </c>
      <c r="H44" s="464"/>
      <c r="I44" s="464"/>
      <c r="J44" s="464"/>
      <c r="K44" s="464"/>
      <c r="L44" s="464"/>
      <c r="M44" s="464"/>
      <c r="N44" s="464"/>
    </row>
    <row r="45" spans="1:17" ht="186.75" customHeight="1" x14ac:dyDescent="0.2">
      <c r="A45" s="492"/>
      <c r="B45" s="492"/>
      <c r="C45" s="492"/>
      <c r="D45" s="492"/>
      <c r="E45" s="492"/>
      <c r="G45" s="474" t="s">
        <v>695</v>
      </c>
      <c r="H45" s="474"/>
      <c r="I45" s="474"/>
      <c r="J45" s="474"/>
      <c r="K45" s="474"/>
      <c r="L45" s="492"/>
      <c r="M45" s="492"/>
      <c r="N45" s="492"/>
    </row>
    <row r="46" spans="1:17" ht="32.25" customHeight="1" x14ac:dyDescent="0.2">
      <c r="A46" s="485" t="s">
        <v>690</v>
      </c>
      <c r="B46" s="493"/>
      <c r="C46" s="493"/>
      <c r="D46" s="493"/>
      <c r="E46" s="493"/>
      <c r="G46" s="403" t="s">
        <v>690</v>
      </c>
      <c r="H46" s="495"/>
      <c r="I46" s="495"/>
      <c r="J46" s="495"/>
      <c r="K46" s="495"/>
      <c r="L46" s="495"/>
      <c r="M46" s="495"/>
      <c r="N46" s="495"/>
    </row>
    <row r="47" spans="1:17" ht="9.9499999999999993" customHeight="1" x14ac:dyDescent="0.2">
      <c r="A47" s="128"/>
      <c r="B47" s="128"/>
      <c r="C47" s="133"/>
      <c r="D47" s="133"/>
      <c r="E47" s="133"/>
      <c r="G47" s="133"/>
      <c r="H47" s="133"/>
      <c r="I47" s="133"/>
      <c r="J47" s="133"/>
      <c r="K47" s="133"/>
      <c r="L47" s="133"/>
      <c r="M47" s="133"/>
      <c r="N47" s="133"/>
    </row>
    <row r="48" spans="1:17" ht="9.9499999999999993" customHeight="1" x14ac:dyDescent="0.2">
      <c r="A48" s="433" t="s">
        <v>632</v>
      </c>
      <c r="B48" s="433"/>
      <c r="C48" s="433"/>
      <c r="D48" s="433"/>
      <c r="E48" s="433"/>
      <c r="G48" s="159" t="s">
        <v>632</v>
      </c>
      <c r="H48" s="133"/>
      <c r="I48" s="133"/>
      <c r="J48" s="133"/>
      <c r="K48" s="133"/>
      <c r="L48" s="133"/>
      <c r="M48" s="133"/>
      <c r="N48" s="133"/>
    </row>
    <row r="49" spans="7:10" ht="9.9499999999999993" customHeight="1" x14ac:dyDescent="0.2">
      <c r="G49" s="193"/>
      <c r="H49" s="193"/>
      <c r="I49" s="193"/>
      <c r="J49" s="193"/>
    </row>
    <row r="76" spans="7:14" ht="9.9499999999999993" customHeight="1" x14ac:dyDescent="0.2">
      <c r="G76" s="214"/>
      <c r="H76" s="214"/>
      <c r="I76" s="214"/>
      <c r="J76" s="214"/>
      <c r="K76" s="214"/>
      <c r="L76" s="214"/>
      <c r="M76" s="214"/>
      <c r="N76" s="214"/>
    </row>
  </sheetData>
  <mergeCells count="45">
    <mergeCell ref="G45:N45"/>
    <mergeCell ref="G46:N46"/>
    <mergeCell ref="A3:A4"/>
    <mergeCell ref="B3:B4"/>
    <mergeCell ref="A1:E1"/>
    <mergeCell ref="G1:N1"/>
    <mergeCell ref="G3:G4"/>
    <mergeCell ref="H3:H4"/>
    <mergeCell ref="G40:N40"/>
    <mergeCell ref="G41:N41"/>
    <mergeCell ref="G42:N42"/>
    <mergeCell ref="G43:N43"/>
    <mergeCell ref="G44:N44"/>
    <mergeCell ref="G23:G25"/>
    <mergeCell ref="G26:G28"/>
    <mergeCell ref="G29:G31"/>
    <mergeCell ref="G32:G34"/>
    <mergeCell ref="G35:G37"/>
    <mergeCell ref="G8:G10"/>
    <mergeCell ref="G11:G13"/>
    <mergeCell ref="G14:G16"/>
    <mergeCell ref="G17:G19"/>
    <mergeCell ref="G20:G22"/>
    <mergeCell ref="I3:J3"/>
    <mergeCell ref="K3:L3"/>
    <mergeCell ref="M3:N3"/>
    <mergeCell ref="G5:G7"/>
    <mergeCell ref="A26:A28"/>
    <mergeCell ref="C3:C4"/>
    <mergeCell ref="D3:E3"/>
    <mergeCell ref="A5:A7"/>
    <mergeCell ref="A8:A10"/>
    <mergeCell ref="A29:A31"/>
    <mergeCell ref="A32:A34"/>
    <mergeCell ref="A35:A37"/>
    <mergeCell ref="A11:A13"/>
    <mergeCell ref="A14:A16"/>
    <mergeCell ref="A17:A19"/>
    <mergeCell ref="A20:A22"/>
    <mergeCell ref="A23:A25"/>
    <mergeCell ref="A40:E40"/>
    <mergeCell ref="A41:E41"/>
    <mergeCell ref="A42:E45"/>
    <mergeCell ref="A46:E46"/>
    <mergeCell ref="A48:E48"/>
  </mergeCells>
  <hyperlinks>
    <hyperlink ref="A41:E41" r:id="rId1" display="Seclusion under Mental Health (Compulsory Assessment and Treatment) Act 1992" xr:uid="{BA3A76C1-58F0-4E55-86A2-100CFEE74FC1}"/>
    <hyperlink ref="A46" r:id="rId2" xr:uid="{2A2A6968-7BAF-461D-9EEC-0B6408B4C7F7}"/>
    <hyperlink ref="G41:N41" r:id="rId3" display="Seclusion under Mental Health (Compulsory Assessment and Treatment) Act 1992" xr:uid="{443B0030-83E2-422B-8E71-EC91498073D5}"/>
    <hyperlink ref="G41" r:id="rId4" display="http://www.health.govt.nz/publication/seclusion-under-mental-health-compulsory-assessment-and-treatment-act-1992" xr:uid="{2B861D9E-1502-4DBB-BAA8-9CE5153C06EB}"/>
    <hyperlink ref="G46" r:id="rId5" xr:uid="{9E5C03D8-9764-4DA1-BCEC-8B43A13BBBFA}"/>
    <hyperlink ref="P1" location="Contents!A1" display="contents" xr:uid="{F84F0006-CC5A-42AB-8625-F2784C73C3CA}"/>
  </hyperlinks>
  <pageMargins left="0.5" right="0.5" top="0.5" bottom="0.5" header="0" footer="0"/>
  <pageSetup paperSize="9" scale="60" orientation="portrait" horizontalDpi="300" verticalDpi="300" r:id="rId6"/>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U74"/>
  <sheetViews>
    <sheetView showGridLines="0" zoomScaleNormal="100" workbookViewId="0">
      <pane ySplit="3" topLeftCell="A4" activePane="bottomLeft" state="frozen"/>
      <selection pane="bottomLeft" activeCell="A4" sqref="A4:A6"/>
    </sheetView>
  </sheetViews>
  <sheetFormatPr defaultColWidth="11.42578125" defaultRowHeight="9.9499999999999993" customHeight="1" x14ac:dyDescent="0.2"/>
  <cols>
    <col min="1" max="1" width="11.28515625" customWidth="1"/>
    <col min="2" max="2" width="7.140625" bestFit="1" customWidth="1"/>
    <col min="3" max="17" width="10.7109375" customWidth="1"/>
  </cols>
  <sheetData>
    <row r="1" spans="1:18" ht="27" customHeight="1" x14ac:dyDescent="0.2">
      <c r="A1" s="451" t="s">
        <v>474</v>
      </c>
      <c r="B1" s="451"/>
      <c r="C1" s="451"/>
      <c r="D1" s="451"/>
      <c r="E1" s="451"/>
      <c r="F1" s="451"/>
      <c r="G1" s="451"/>
      <c r="H1" s="451"/>
      <c r="I1" s="195"/>
      <c r="J1" s="451" t="s">
        <v>476</v>
      </c>
      <c r="K1" s="451"/>
      <c r="L1" s="451"/>
      <c r="M1" s="451"/>
      <c r="N1" s="451"/>
      <c r="O1" s="451"/>
      <c r="P1" s="451"/>
      <c r="Q1" s="451"/>
      <c r="R1" s="252" t="s">
        <v>554</v>
      </c>
    </row>
    <row r="2" spans="1:18" ht="29.25" customHeight="1" x14ac:dyDescent="0.2">
      <c r="A2" s="476" t="s">
        <v>866</v>
      </c>
      <c r="B2" s="444" t="s">
        <v>836</v>
      </c>
      <c r="C2" s="471" t="s">
        <v>475</v>
      </c>
      <c r="D2" s="471"/>
      <c r="E2" s="504"/>
      <c r="F2" s="505" t="s">
        <v>868</v>
      </c>
      <c r="G2" s="505"/>
      <c r="H2" s="505"/>
      <c r="I2" s="284"/>
      <c r="J2" s="476" t="s">
        <v>866</v>
      </c>
      <c r="K2" s="476" t="s">
        <v>836</v>
      </c>
      <c r="L2" s="423" t="s">
        <v>0</v>
      </c>
      <c r="M2" s="423"/>
      <c r="N2" s="423" t="s">
        <v>22</v>
      </c>
      <c r="O2" s="423"/>
      <c r="P2" s="423" t="s">
        <v>49</v>
      </c>
      <c r="Q2" s="423"/>
    </row>
    <row r="3" spans="1:18" ht="15" customHeight="1" x14ac:dyDescent="0.2">
      <c r="A3" s="506"/>
      <c r="B3" s="473"/>
      <c r="C3" s="293" t="s">
        <v>0</v>
      </c>
      <c r="D3" s="293" t="s">
        <v>22</v>
      </c>
      <c r="E3" s="295" t="s">
        <v>49</v>
      </c>
      <c r="F3" s="293" t="s">
        <v>0</v>
      </c>
      <c r="G3" s="293" t="s">
        <v>22</v>
      </c>
      <c r="H3" s="293" t="s">
        <v>49</v>
      </c>
      <c r="I3" s="301"/>
      <c r="J3" s="506"/>
      <c r="K3" s="506"/>
      <c r="L3" s="293" t="s">
        <v>36</v>
      </c>
      <c r="M3" s="295" t="s">
        <v>37</v>
      </c>
      <c r="N3" s="293" t="s">
        <v>36</v>
      </c>
      <c r="O3" s="295" t="s">
        <v>37</v>
      </c>
      <c r="P3" s="293" t="s">
        <v>36</v>
      </c>
      <c r="Q3" s="293" t="s">
        <v>37</v>
      </c>
    </row>
    <row r="4" spans="1:18" ht="15" customHeight="1" x14ac:dyDescent="0.2">
      <c r="A4" s="494" t="s">
        <v>38</v>
      </c>
      <c r="B4" s="2" t="s">
        <v>0</v>
      </c>
      <c r="C4" s="3">
        <v>1574</v>
      </c>
      <c r="D4" s="3">
        <v>140</v>
      </c>
      <c r="E4" s="291">
        <v>1434</v>
      </c>
      <c r="F4" s="7">
        <v>9.6999999999999993</v>
      </c>
      <c r="G4" s="7">
        <v>6.7</v>
      </c>
      <c r="H4" s="7">
        <v>10.1</v>
      </c>
      <c r="J4" s="415" t="s">
        <v>38</v>
      </c>
      <c r="K4" s="283" t="s">
        <v>0</v>
      </c>
      <c r="L4" s="3">
        <v>163</v>
      </c>
      <c r="M4" s="291">
        <v>2.8</v>
      </c>
      <c r="N4" s="3">
        <v>21</v>
      </c>
      <c r="O4" s="311">
        <v>4.3</v>
      </c>
      <c r="P4" s="7">
        <v>142</v>
      </c>
      <c r="Q4" s="7">
        <v>2.6</v>
      </c>
    </row>
    <row r="5" spans="1:18" ht="15" customHeight="1" x14ac:dyDescent="0.2">
      <c r="A5" s="415"/>
      <c r="B5" s="2" t="s">
        <v>20</v>
      </c>
      <c r="C5" s="3">
        <v>433</v>
      </c>
      <c r="D5" s="3">
        <v>42</v>
      </c>
      <c r="E5" s="291">
        <v>391</v>
      </c>
      <c r="F5" s="7">
        <v>8.6999999999999993</v>
      </c>
      <c r="G5" s="7">
        <v>6</v>
      </c>
      <c r="H5" s="7">
        <v>9.1</v>
      </c>
      <c r="J5" s="415"/>
      <c r="K5" s="283" t="s">
        <v>20</v>
      </c>
      <c r="L5" s="3">
        <v>50</v>
      </c>
      <c r="M5" s="291">
        <v>1.9</v>
      </c>
      <c r="N5" s="3">
        <v>7</v>
      </c>
      <c r="O5" s="311">
        <v>3</v>
      </c>
      <c r="P5" s="7">
        <v>43</v>
      </c>
      <c r="Q5" s="7">
        <v>1.8</v>
      </c>
    </row>
    <row r="6" spans="1:18" ht="15" customHeight="1" x14ac:dyDescent="0.2">
      <c r="A6" s="415"/>
      <c r="B6" s="2" t="s">
        <v>21</v>
      </c>
      <c r="C6" s="3">
        <v>1141</v>
      </c>
      <c r="D6" s="3">
        <v>98</v>
      </c>
      <c r="E6" s="291">
        <v>1043</v>
      </c>
      <c r="F6" s="7">
        <v>10.1</v>
      </c>
      <c r="G6" s="7">
        <v>7</v>
      </c>
      <c r="H6" s="7">
        <v>10.5</v>
      </c>
      <c r="J6" s="415"/>
      <c r="K6" s="283" t="s">
        <v>21</v>
      </c>
      <c r="L6" s="3">
        <v>113</v>
      </c>
      <c r="M6" s="291">
        <v>3.6</v>
      </c>
      <c r="N6" s="3">
        <v>14</v>
      </c>
      <c r="O6" s="311">
        <v>5.2</v>
      </c>
      <c r="P6" s="7">
        <v>99</v>
      </c>
      <c r="Q6" s="7">
        <v>3.4</v>
      </c>
    </row>
    <row r="7" spans="1:18" ht="15" customHeight="1" x14ac:dyDescent="0.2">
      <c r="A7" s="414" t="s">
        <v>39</v>
      </c>
      <c r="B7" s="282" t="s">
        <v>0</v>
      </c>
      <c r="C7" s="198">
        <v>2021</v>
      </c>
      <c r="D7" s="198">
        <v>103</v>
      </c>
      <c r="E7" s="310">
        <v>1918</v>
      </c>
      <c r="F7" s="309">
        <v>9.8000000000000007</v>
      </c>
      <c r="G7" s="309">
        <v>6.9</v>
      </c>
      <c r="H7" s="309">
        <v>10</v>
      </c>
      <c r="J7" s="414" t="s">
        <v>39</v>
      </c>
      <c r="K7" s="282" t="s">
        <v>0</v>
      </c>
      <c r="L7" s="198">
        <v>206</v>
      </c>
      <c r="M7" s="310">
        <v>3.4</v>
      </c>
      <c r="N7" s="198">
        <v>15</v>
      </c>
      <c r="O7" s="312">
        <v>2.9</v>
      </c>
      <c r="P7" s="309">
        <v>191</v>
      </c>
      <c r="Q7" s="309">
        <v>3.4</v>
      </c>
    </row>
    <row r="8" spans="1:18" ht="15" customHeight="1" x14ac:dyDescent="0.2">
      <c r="A8" s="414"/>
      <c r="B8" s="282" t="s">
        <v>20</v>
      </c>
      <c r="C8" s="198">
        <v>470</v>
      </c>
      <c r="D8" s="198">
        <v>37</v>
      </c>
      <c r="E8" s="310">
        <v>433</v>
      </c>
      <c r="F8" s="309">
        <v>7.3</v>
      </c>
      <c r="G8" s="309">
        <v>7.4</v>
      </c>
      <c r="H8" s="309">
        <v>7.3</v>
      </c>
      <c r="J8" s="414"/>
      <c r="K8" s="282" t="s">
        <v>20</v>
      </c>
      <c r="L8" s="198">
        <v>64</v>
      </c>
      <c r="M8" s="310">
        <v>2.4</v>
      </c>
      <c r="N8" s="198">
        <v>5</v>
      </c>
      <c r="O8" s="312">
        <v>1.9</v>
      </c>
      <c r="P8" s="309">
        <v>59</v>
      </c>
      <c r="Q8" s="309">
        <v>2.4</v>
      </c>
    </row>
    <row r="9" spans="1:18" ht="15" customHeight="1" x14ac:dyDescent="0.2">
      <c r="A9" s="414"/>
      <c r="B9" s="282" t="s">
        <v>21</v>
      </c>
      <c r="C9" s="198">
        <v>1551</v>
      </c>
      <c r="D9" s="198">
        <v>66</v>
      </c>
      <c r="E9" s="310">
        <v>1485</v>
      </c>
      <c r="F9" s="309">
        <v>10.9</v>
      </c>
      <c r="G9" s="309">
        <v>6.6</v>
      </c>
      <c r="H9" s="309">
        <v>11.3</v>
      </c>
      <c r="J9" s="414"/>
      <c r="K9" s="282" t="s">
        <v>21</v>
      </c>
      <c r="L9" s="198">
        <v>142</v>
      </c>
      <c r="M9" s="310">
        <v>4.2</v>
      </c>
      <c r="N9" s="198">
        <v>10</v>
      </c>
      <c r="O9" s="312">
        <v>3.7</v>
      </c>
      <c r="P9" s="309">
        <v>132</v>
      </c>
      <c r="Q9" s="309">
        <v>4.3</v>
      </c>
    </row>
    <row r="10" spans="1:18" ht="15" customHeight="1" x14ac:dyDescent="0.2">
      <c r="A10" s="415" t="s">
        <v>40</v>
      </c>
      <c r="B10" s="2" t="s">
        <v>0</v>
      </c>
      <c r="C10" s="3">
        <v>2080</v>
      </c>
      <c r="D10" s="3">
        <v>216</v>
      </c>
      <c r="E10" s="291">
        <v>1864</v>
      </c>
      <c r="F10" s="7">
        <v>10.8</v>
      </c>
      <c r="G10" s="7">
        <v>12.7</v>
      </c>
      <c r="H10" s="7">
        <v>10.6</v>
      </c>
      <c r="J10" s="415" t="s">
        <v>40</v>
      </c>
      <c r="K10" s="283" t="s">
        <v>0</v>
      </c>
      <c r="L10" s="3">
        <v>193</v>
      </c>
      <c r="M10" s="291">
        <v>3.1</v>
      </c>
      <c r="N10" s="3">
        <v>17</v>
      </c>
      <c r="O10" s="311">
        <v>3</v>
      </c>
      <c r="P10" s="7">
        <v>176</v>
      </c>
      <c r="Q10" s="7">
        <v>3.1</v>
      </c>
    </row>
    <row r="11" spans="1:18" ht="15" customHeight="1" x14ac:dyDescent="0.2">
      <c r="A11" s="415"/>
      <c r="B11" s="2" t="s">
        <v>20</v>
      </c>
      <c r="C11" s="3">
        <v>691</v>
      </c>
      <c r="D11" s="3">
        <v>149</v>
      </c>
      <c r="E11" s="291">
        <v>542</v>
      </c>
      <c r="F11" s="7">
        <v>11.1</v>
      </c>
      <c r="G11" s="7">
        <v>14.9</v>
      </c>
      <c r="H11" s="7">
        <v>10.4</v>
      </c>
      <c r="J11" s="415"/>
      <c r="K11" s="283" t="s">
        <v>20</v>
      </c>
      <c r="L11" s="3">
        <v>62</v>
      </c>
      <c r="M11" s="291">
        <v>2.2000000000000002</v>
      </c>
      <c r="N11" s="3">
        <v>10</v>
      </c>
      <c r="O11" s="311">
        <v>3.8</v>
      </c>
      <c r="P11" s="7">
        <v>52</v>
      </c>
      <c r="Q11" s="7">
        <v>2</v>
      </c>
    </row>
    <row r="12" spans="1:18" ht="15" customHeight="1" x14ac:dyDescent="0.2">
      <c r="A12" s="415"/>
      <c r="B12" s="2" t="s">
        <v>21</v>
      </c>
      <c r="C12" s="3">
        <v>1389</v>
      </c>
      <c r="D12" s="3">
        <v>67</v>
      </c>
      <c r="E12" s="291">
        <v>1322</v>
      </c>
      <c r="F12" s="7">
        <v>10.6</v>
      </c>
      <c r="G12" s="7">
        <v>9.6</v>
      </c>
      <c r="H12" s="7">
        <v>10.7</v>
      </c>
      <c r="J12" s="415"/>
      <c r="K12" s="283" t="s">
        <v>21</v>
      </c>
      <c r="L12" s="3">
        <v>131</v>
      </c>
      <c r="M12" s="291">
        <v>3.9</v>
      </c>
      <c r="N12" s="3">
        <v>7</v>
      </c>
      <c r="O12" s="311">
        <v>2.2999999999999998</v>
      </c>
      <c r="P12" s="7">
        <v>124</v>
      </c>
      <c r="Q12" s="7">
        <v>4</v>
      </c>
    </row>
    <row r="13" spans="1:18" ht="15" customHeight="1" x14ac:dyDescent="0.2">
      <c r="A13" s="414" t="s">
        <v>41</v>
      </c>
      <c r="B13" s="282" t="s">
        <v>0</v>
      </c>
      <c r="C13" s="198">
        <v>2681</v>
      </c>
      <c r="D13" s="198">
        <v>212</v>
      </c>
      <c r="E13" s="310">
        <v>2469</v>
      </c>
      <c r="F13" s="309">
        <v>11.6</v>
      </c>
      <c r="G13" s="309">
        <v>13.3</v>
      </c>
      <c r="H13" s="309">
        <v>11.4</v>
      </c>
      <c r="J13" s="414" t="s">
        <v>41</v>
      </c>
      <c r="K13" s="282" t="s">
        <v>0</v>
      </c>
      <c r="L13" s="198">
        <v>232</v>
      </c>
      <c r="M13" s="310">
        <v>3.7</v>
      </c>
      <c r="N13" s="198">
        <v>16</v>
      </c>
      <c r="O13" s="312">
        <v>3</v>
      </c>
      <c r="P13" s="309">
        <v>216</v>
      </c>
      <c r="Q13" s="309">
        <v>3.7</v>
      </c>
    </row>
    <row r="14" spans="1:18" ht="15" customHeight="1" x14ac:dyDescent="0.2">
      <c r="A14" s="414"/>
      <c r="B14" s="282" t="s">
        <v>20</v>
      </c>
      <c r="C14" s="198">
        <v>854</v>
      </c>
      <c r="D14" s="198">
        <v>71</v>
      </c>
      <c r="E14" s="310">
        <v>783</v>
      </c>
      <c r="F14" s="309">
        <v>10.8</v>
      </c>
      <c r="G14" s="309">
        <v>17.8</v>
      </c>
      <c r="H14" s="309">
        <v>10.4</v>
      </c>
      <c r="J14" s="414"/>
      <c r="K14" s="282" t="s">
        <v>20</v>
      </c>
      <c r="L14" s="198">
        <v>79</v>
      </c>
      <c r="M14" s="310">
        <v>2.8</v>
      </c>
      <c r="N14" s="198">
        <v>4</v>
      </c>
      <c r="O14" s="312">
        <v>1.5</v>
      </c>
      <c r="P14" s="309">
        <v>75</v>
      </c>
      <c r="Q14" s="309">
        <v>2.9</v>
      </c>
    </row>
    <row r="15" spans="1:18" ht="15" customHeight="1" x14ac:dyDescent="0.2">
      <c r="A15" s="414"/>
      <c r="B15" s="282" t="s">
        <v>21</v>
      </c>
      <c r="C15" s="198">
        <v>1827</v>
      </c>
      <c r="D15" s="198">
        <v>141</v>
      </c>
      <c r="E15" s="310">
        <v>1686</v>
      </c>
      <c r="F15" s="309">
        <v>11.9</v>
      </c>
      <c r="G15" s="309">
        <v>11.8</v>
      </c>
      <c r="H15" s="309">
        <v>12</v>
      </c>
      <c r="J15" s="414"/>
      <c r="K15" s="282" t="s">
        <v>21</v>
      </c>
      <c r="L15" s="198">
        <v>153</v>
      </c>
      <c r="M15" s="310">
        <v>4.4000000000000004</v>
      </c>
      <c r="N15" s="198">
        <v>12</v>
      </c>
      <c r="O15" s="312">
        <v>4.0999999999999996</v>
      </c>
      <c r="P15" s="309">
        <v>141</v>
      </c>
      <c r="Q15" s="309">
        <v>4.5</v>
      </c>
    </row>
    <row r="16" spans="1:18" ht="15" customHeight="1" x14ac:dyDescent="0.2">
      <c r="A16" s="415" t="s">
        <v>42</v>
      </c>
      <c r="B16" s="2" t="s">
        <v>0</v>
      </c>
      <c r="C16" s="3">
        <v>2859</v>
      </c>
      <c r="D16" s="3">
        <v>331</v>
      </c>
      <c r="E16" s="291">
        <v>2528</v>
      </c>
      <c r="F16" s="7">
        <v>13</v>
      </c>
      <c r="G16" s="7">
        <v>15.8</v>
      </c>
      <c r="H16" s="7">
        <v>12.7</v>
      </c>
      <c r="J16" s="415" t="s">
        <v>42</v>
      </c>
      <c r="K16" s="283" t="s">
        <v>0</v>
      </c>
      <c r="L16" s="3">
        <v>220</v>
      </c>
      <c r="M16" s="291">
        <v>3.5</v>
      </c>
      <c r="N16" s="3">
        <v>21</v>
      </c>
      <c r="O16" s="311">
        <v>3.8</v>
      </c>
      <c r="P16" s="7">
        <v>199</v>
      </c>
      <c r="Q16" s="7">
        <v>3.5</v>
      </c>
    </row>
    <row r="17" spans="1:21" ht="15" customHeight="1" x14ac:dyDescent="0.2">
      <c r="A17" s="415"/>
      <c r="B17" s="2" t="s">
        <v>20</v>
      </c>
      <c r="C17" s="3">
        <v>811</v>
      </c>
      <c r="D17" s="3">
        <v>76</v>
      </c>
      <c r="E17" s="291">
        <v>735</v>
      </c>
      <c r="F17" s="7">
        <v>12.5</v>
      </c>
      <c r="G17" s="7">
        <v>15.2</v>
      </c>
      <c r="H17" s="7">
        <v>12.3</v>
      </c>
      <c r="J17" s="415"/>
      <c r="K17" s="283" t="s">
        <v>20</v>
      </c>
      <c r="L17" s="3">
        <v>65</v>
      </c>
      <c r="M17" s="291">
        <v>2.2999999999999998</v>
      </c>
      <c r="N17" s="3">
        <v>5</v>
      </c>
      <c r="O17" s="311">
        <v>1.9</v>
      </c>
      <c r="P17" s="7">
        <v>60</v>
      </c>
      <c r="Q17" s="7">
        <v>2.2999999999999998</v>
      </c>
    </row>
    <row r="18" spans="1:21" ht="15" customHeight="1" x14ac:dyDescent="0.2">
      <c r="A18" s="415"/>
      <c r="B18" s="2" t="s">
        <v>21</v>
      </c>
      <c r="C18" s="3">
        <v>2048</v>
      </c>
      <c r="D18" s="3">
        <v>255</v>
      </c>
      <c r="E18" s="291">
        <v>1793</v>
      </c>
      <c r="F18" s="7">
        <v>13.2</v>
      </c>
      <c r="G18" s="7">
        <v>15.9</v>
      </c>
      <c r="H18" s="7">
        <v>12.9</v>
      </c>
      <c r="J18" s="415"/>
      <c r="K18" s="283" t="s">
        <v>21</v>
      </c>
      <c r="L18" s="3">
        <v>155</v>
      </c>
      <c r="M18" s="291">
        <v>4.5999999999999996</v>
      </c>
      <c r="N18" s="3">
        <v>16</v>
      </c>
      <c r="O18" s="311">
        <v>5.4</v>
      </c>
      <c r="P18" s="7">
        <v>139</v>
      </c>
      <c r="Q18" s="7">
        <v>4.5</v>
      </c>
    </row>
    <row r="19" spans="1:21" ht="15" customHeight="1" x14ac:dyDescent="0.2">
      <c r="A19" s="414" t="s">
        <v>43</v>
      </c>
      <c r="B19" s="282" t="s">
        <v>0</v>
      </c>
      <c r="C19" s="198">
        <v>3178</v>
      </c>
      <c r="D19" s="198">
        <v>345</v>
      </c>
      <c r="E19" s="310">
        <v>2833</v>
      </c>
      <c r="F19" s="309">
        <v>13.1</v>
      </c>
      <c r="G19" s="309">
        <v>12.3</v>
      </c>
      <c r="H19" s="309">
        <v>13.2</v>
      </c>
      <c r="J19" s="414" t="s">
        <v>43</v>
      </c>
      <c r="K19" s="282" t="s">
        <v>0</v>
      </c>
      <c r="L19" s="198">
        <v>243</v>
      </c>
      <c r="M19" s="310">
        <v>4</v>
      </c>
      <c r="N19" s="198">
        <v>28</v>
      </c>
      <c r="O19" s="312">
        <v>4.3</v>
      </c>
      <c r="P19" s="309">
        <v>215</v>
      </c>
      <c r="Q19" s="309">
        <v>3.8</v>
      </c>
    </row>
    <row r="20" spans="1:21" ht="15" customHeight="1" x14ac:dyDescent="0.2">
      <c r="A20" s="414"/>
      <c r="B20" s="282" t="s">
        <v>20</v>
      </c>
      <c r="C20" s="198">
        <v>1063</v>
      </c>
      <c r="D20" s="198">
        <v>143</v>
      </c>
      <c r="E20" s="310">
        <v>920</v>
      </c>
      <c r="F20" s="309">
        <v>12.7</v>
      </c>
      <c r="G20" s="309">
        <v>15.9</v>
      </c>
      <c r="H20" s="309">
        <v>12.3</v>
      </c>
      <c r="J20" s="414"/>
      <c r="K20" s="282" t="s">
        <v>20</v>
      </c>
      <c r="L20" s="198">
        <v>84</v>
      </c>
      <c r="M20" s="310">
        <v>2.9</v>
      </c>
      <c r="N20" s="198">
        <v>9</v>
      </c>
      <c r="O20" s="312">
        <v>2.9</v>
      </c>
      <c r="P20" s="309">
        <v>75</v>
      </c>
      <c r="Q20" s="309">
        <v>2.9</v>
      </c>
    </row>
    <row r="21" spans="1:21" ht="15" customHeight="1" x14ac:dyDescent="0.2">
      <c r="A21" s="414"/>
      <c r="B21" s="282" t="s">
        <v>21</v>
      </c>
      <c r="C21" s="198">
        <v>2115</v>
      </c>
      <c r="D21" s="198">
        <v>202</v>
      </c>
      <c r="E21" s="310">
        <v>1913</v>
      </c>
      <c r="F21" s="309">
        <v>13.3</v>
      </c>
      <c r="G21" s="309">
        <v>10.6</v>
      </c>
      <c r="H21" s="309">
        <v>13.7</v>
      </c>
      <c r="J21" s="414"/>
      <c r="K21" s="282" t="s">
        <v>21</v>
      </c>
      <c r="L21" s="198">
        <v>159</v>
      </c>
      <c r="M21" s="310">
        <v>4.9000000000000004</v>
      </c>
      <c r="N21" s="198">
        <v>19</v>
      </c>
      <c r="O21" s="312">
        <v>5.6</v>
      </c>
      <c r="P21" s="309">
        <v>140</v>
      </c>
      <c r="Q21" s="309">
        <v>4.7</v>
      </c>
    </row>
    <row r="22" spans="1:21" ht="15" customHeight="1" x14ac:dyDescent="0.2">
      <c r="A22" s="415" t="s">
        <v>44</v>
      </c>
      <c r="B22" s="2" t="s">
        <v>0</v>
      </c>
      <c r="C22" s="3">
        <v>3187</v>
      </c>
      <c r="D22" s="3">
        <v>388</v>
      </c>
      <c r="E22" s="291">
        <v>2799</v>
      </c>
      <c r="F22" s="7">
        <v>13</v>
      </c>
      <c r="G22" s="7">
        <v>12.9</v>
      </c>
      <c r="H22" s="7">
        <v>13</v>
      </c>
      <c r="J22" s="415" t="s">
        <v>44</v>
      </c>
      <c r="K22" s="283" t="s">
        <v>0</v>
      </c>
      <c r="L22" s="3">
        <v>245</v>
      </c>
      <c r="M22" s="291">
        <v>4.0999999999999996</v>
      </c>
      <c r="N22" s="3">
        <v>30</v>
      </c>
      <c r="O22" s="311">
        <v>4.5</v>
      </c>
      <c r="P22" s="7">
        <v>215</v>
      </c>
      <c r="Q22" s="7">
        <v>4</v>
      </c>
    </row>
    <row r="23" spans="1:21" ht="15" customHeight="1" x14ac:dyDescent="0.2">
      <c r="A23" s="415"/>
      <c r="B23" s="2" t="s">
        <v>20</v>
      </c>
      <c r="C23" s="3">
        <v>1276</v>
      </c>
      <c r="D23" s="3">
        <v>104</v>
      </c>
      <c r="E23" s="291">
        <v>1172</v>
      </c>
      <c r="F23" s="7">
        <v>13.4</v>
      </c>
      <c r="G23" s="7">
        <v>10.4</v>
      </c>
      <c r="H23" s="7">
        <v>13.8</v>
      </c>
      <c r="J23" s="415"/>
      <c r="K23" s="283" t="s">
        <v>20</v>
      </c>
      <c r="L23" s="3">
        <v>95</v>
      </c>
      <c r="M23" s="291">
        <v>3.3</v>
      </c>
      <c r="N23" s="3">
        <v>10</v>
      </c>
      <c r="O23" s="311">
        <v>3</v>
      </c>
      <c r="P23" s="7">
        <v>85</v>
      </c>
      <c r="Q23" s="7">
        <v>3.2</v>
      </c>
    </row>
    <row r="24" spans="1:21" ht="15" customHeight="1" x14ac:dyDescent="0.2">
      <c r="A24" s="415"/>
      <c r="B24" s="2" t="s">
        <v>21</v>
      </c>
      <c r="C24" s="3">
        <v>1911</v>
      </c>
      <c r="D24" s="3">
        <v>284</v>
      </c>
      <c r="E24" s="291">
        <v>1627</v>
      </c>
      <c r="F24" s="7">
        <v>12.7</v>
      </c>
      <c r="G24" s="7">
        <v>14.2</v>
      </c>
      <c r="H24" s="7">
        <v>12.5</v>
      </c>
      <c r="J24" s="415"/>
      <c r="K24" s="283" t="s">
        <v>21</v>
      </c>
      <c r="L24" s="3">
        <v>150</v>
      </c>
      <c r="M24" s="291">
        <v>4.9000000000000004</v>
      </c>
      <c r="N24" s="3">
        <v>20</v>
      </c>
      <c r="O24" s="311">
        <v>5.8</v>
      </c>
      <c r="P24" s="7">
        <v>130</v>
      </c>
      <c r="Q24" s="7">
        <v>4.7</v>
      </c>
    </row>
    <row r="25" spans="1:21" ht="15" customHeight="1" x14ac:dyDescent="0.2">
      <c r="A25" s="414" t="s">
        <v>45</v>
      </c>
      <c r="B25" s="282" t="s">
        <v>0</v>
      </c>
      <c r="C25" s="198">
        <v>3175</v>
      </c>
      <c r="D25" s="198">
        <v>395</v>
      </c>
      <c r="E25" s="310">
        <v>2780</v>
      </c>
      <c r="F25" s="309">
        <v>13.5</v>
      </c>
      <c r="G25" s="309">
        <v>15.8</v>
      </c>
      <c r="H25" s="309">
        <v>13.2</v>
      </c>
      <c r="J25" s="414" t="s">
        <v>45</v>
      </c>
      <c r="K25" s="282" t="s">
        <v>0</v>
      </c>
      <c r="L25" s="198">
        <v>236</v>
      </c>
      <c r="M25" s="310">
        <v>3.8</v>
      </c>
      <c r="N25" s="198">
        <v>25</v>
      </c>
      <c r="O25" s="312">
        <v>3.6</v>
      </c>
      <c r="P25" s="309">
        <v>211</v>
      </c>
      <c r="Q25" s="309">
        <v>3.8</v>
      </c>
    </row>
    <row r="26" spans="1:21" ht="15" customHeight="1" x14ac:dyDescent="0.2">
      <c r="A26" s="414"/>
      <c r="B26" s="282" t="s">
        <v>20</v>
      </c>
      <c r="C26" s="198">
        <v>1247</v>
      </c>
      <c r="D26" s="198">
        <v>184</v>
      </c>
      <c r="E26" s="310">
        <v>1063</v>
      </c>
      <c r="F26" s="309">
        <v>14.2</v>
      </c>
      <c r="G26" s="309">
        <v>26.3</v>
      </c>
      <c r="H26" s="309">
        <v>13.1</v>
      </c>
      <c r="J26" s="414"/>
      <c r="K26" s="282" t="s">
        <v>20</v>
      </c>
      <c r="L26" s="198">
        <v>88</v>
      </c>
      <c r="M26" s="310">
        <v>3</v>
      </c>
      <c r="N26" s="198">
        <v>7</v>
      </c>
      <c r="O26" s="312">
        <v>2</v>
      </c>
      <c r="P26" s="309">
        <v>81</v>
      </c>
      <c r="Q26" s="309">
        <v>3</v>
      </c>
    </row>
    <row r="27" spans="1:21" ht="15" customHeight="1" x14ac:dyDescent="0.2">
      <c r="A27" s="414"/>
      <c r="B27" s="282" t="s">
        <v>21</v>
      </c>
      <c r="C27" s="198">
        <v>1928</v>
      </c>
      <c r="D27" s="198">
        <v>211</v>
      </c>
      <c r="E27" s="310">
        <v>1717</v>
      </c>
      <c r="F27" s="309">
        <v>13</v>
      </c>
      <c r="G27" s="309">
        <v>11.7</v>
      </c>
      <c r="H27" s="309">
        <v>13.2</v>
      </c>
      <c r="I27" s="214"/>
      <c r="J27" s="414"/>
      <c r="K27" s="282" t="s">
        <v>21</v>
      </c>
      <c r="L27" s="198">
        <v>148</v>
      </c>
      <c r="M27" s="310">
        <v>4.5999999999999996</v>
      </c>
      <c r="N27" s="198">
        <v>18</v>
      </c>
      <c r="O27" s="312">
        <v>5</v>
      </c>
      <c r="P27" s="309">
        <v>130</v>
      </c>
      <c r="Q27" s="309">
        <v>4.5999999999999996</v>
      </c>
      <c r="R27" s="214"/>
      <c r="S27" s="214"/>
      <c r="T27" s="214"/>
      <c r="U27" s="214"/>
    </row>
    <row r="28" spans="1:21" ht="15" customHeight="1" x14ac:dyDescent="0.2">
      <c r="A28" s="415" t="s">
        <v>46</v>
      </c>
      <c r="B28" s="2" t="s">
        <v>0</v>
      </c>
      <c r="C28" s="3">
        <v>3033</v>
      </c>
      <c r="D28" s="3">
        <v>411</v>
      </c>
      <c r="E28" s="291">
        <v>2622</v>
      </c>
      <c r="F28" s="7">
        <v>11.8</v>
      </c>
      <c r="G28" s="7">
        <v>11.1</v>
      </c>
      <c r="H28" s="7">
        <v>11.9</v>
      </c>
      <c r="J28" s="415" t="s">
        <v>46</v>
      </c>
      <c r="K28" s="283" t="s">
        <v>0</v>
      </c>
      <c r="L28" s="3">
        <v>258</v>
      </c>
      <c r="M28" s="291">
        <v>4.2</v>
      </c>
      <c r="N28" s="3">
        <v>37</v>
      </c>
      <c r="O28" s="311">
        <v>5.3</v>
      </c>
      <c r="P28" s="7">
        <v>221</v>
      </c>
      <c r="Q28" s="7">
        <v>4.0999999999999996</v>
      </c>
    </row>
    <row r="29" spans="1:21" ht="15" customHeight="1" x14ac:dyDescent="0.2">
      <c r="A29" s="415"/>
      <c r="B29" s="2" t="s">
        <v>20</v>
      </c>
      <c r="C29" s="3">
        <v>1257</v>
      </c>
      <c r="D29" s="3">
        <v>196</v>
      </c>
      <c r="E29" s="291">
        <v>1061</v>
      </c>
      <c r="F29" s="7">
        <v>13</v>
      </c>
      <c r="G29" s="7">
        <v>10.9</v>
      </c>
      <c r="H29" s="7">
        <v>13.4</v>
      </c>
      <c r="J29" s="415"/>
      <c r="K29" s="283" t="s">
        <v>20</v>
      </c>
      <c r="L29" s="3">
        <v>97</v>
      </c>
      <c r="M29" s="291">
        <v>3.4</v>
      </c>
      <c r="N29" s="3">
        <v>18</v>
      </c>
      <c r="O29" s="311">
        <v>5.2</v>
      </c>
      <c r="P29" s="7">
        <v>79</v>
      </c>
      <c r="Q29" s="7">
        <v>3</v>
      </c>
    </row>
    <row r="30" spans="1:21" ht="15" customHeight="1" x14ac:dyDescent="0.2">
      <c r="A30" s="415"/>
      <c r="B30" s="2" t="s">
        <v>21</v>
      </c>
      <c r="C30" s="3">
        <v>1776</v>
      </c>
      <c r="D30" s="3">
        <v>215</v>
      </c>
      <c r="E30" s="291">
        <v>1561</v>
      </c>
      <c r="F30" s="7">
        <v>11</v>
      </c>
      <c r="G30" s="7">
        <v>11.3</v>
      </c>
      <c r="H30" s="7">
        <v>11</v>
      </c>
      <c r="J30" s="415"/>
      <c r="K30" s="283" t="s">
        <v>21</v>
      </c>
      <c r="L30" s="3">
        <v>161</v>
      </c>
      <c r="M30" s="291">
        <v>5</v>
      </c>
      <c r="N30" s="3">
        <v>19</v>
      </c>
      <c r="O30" s="311">
        <v>5.3</v>
      </c>
      <c r="P30" s="7">
        <v>142</v>
      </c>
      <c r="Q30" s="7">
        <v>5</v>
      </c>
    </row>
    <row r="31" spans="1:21" ht="15" customHeight="1" x14ac:dyDescent="0.2">
      <c r="A31" s="414" t="s">
        <v>47</v>
      </c>
      <c r="B31" s="282" t="s">
        <v>0</v>
      </c>
      <c r="C31" s="198">
        <v>3234</v>
      </c>
      <c r="D31" s="198">
        <v>318</v>
      </c>
      <c r="E31" s="310">
        <v>2916</v>
      </c>
      <c r="F31" s="309">
        <v>12.6</v>
      </c>
      <c r="G31" s="309">
        <v>12.2</v>
      </c>
      <c r="H31" s="309">
        <v>12.7</v>
      </c>
      <c r="J31" s="414" t="s">
        <v>47</v>
      </c>
      <c r="K31" s="282" t="s">
        <v>0</v>
      </c>
      <c r="L31" s="198">
        <v>256</v>
      </c>
      <c r="M31" s="310">
        <v>4.3</v>
      </c>
      <c r="N31" s="198">
        <v>26</v>
      </c>
      <c r="O31" s="312">
        <v>3.5</v>
      </c>
      <c r="P31" s="309">
        <v>230</v>
      </c>
      <c r="Q31" s="309">
        <v>4.3</v>
      </c>
    </row>
    <row r="32" spans="1:21" ht="15" customHeight="1" x14ac:dyDescent="0.2">
      <c r="A32" s="414"/>
      <c r="B32" s="282" t="s">
        <v>20</v>
      </c>
      <c r="C32" s="198">
        <v>1207</v>
      </c>
      <c r="D32" s="198">
        <v>141</v>
      </c>
      <c r="E32" s="310">
        <v>1066</v>
      </c>
      <c r="F32" s="309">
        <v>13</v>
      </c>
      <c r="G32" s="309">
        <v>14.1</v>
      </c>
      <c r="H32" s="309">
        <v>12.8</v>
      </c>
      <c r="J32" s="414"/>
      <c r="K32" s="282" t="s">
        <v>20</v>
      </c>
      <c r="L32" s="198">
        <v>93</v>
      </c>
      <c r="M32" s="310">
        <v>3.1</v>
      </c>
      <c r="N32" s="198">
        <v>10</v>
      </c>
      <c r="O32" s="312">
        <v>2.7</v>
      </c>
      <c r="P32" s="309">
        <v>83</v>
      </c>
      <c r="Q32" s="309">
        <v>3.1</v>
      </c>
    </row>
    <row r="33" spans="1:20" ht="15" customHeight="1" x14ac:dyDescent="0.2">
      <c r="A33" s="414"/>
      <c r="B33" s="282" t="s">
        <v>21</v>
      </c>
      <c r="C33" s="198">
        <v>2027</v>
      </c>
      <c r="D33" s="198">
        <v>177</v>
      </c>
      <c r="E33" s="310">
        <v>1850</v>
      </c>
      <c r="F33" s="309">
        <v>12.4</v>
      </c>
      <c r="G33" s="309">
        <v>11.1</v>
      </c>
      <c r="H33" s="309">
        <v>12.6</v>
      </c>
      <c r="J33" s="414"/>
      <c r="K33" s="282" t="s">
        <v>21</v>
      </c>
      <c r="L33" s="198">
        <v>163</v>
      </c>
      <c r="M33" s="310">
        <v>5.4</v>
      </c>
      <c r="N33" s="198">
        <v>16</v>
      </c>
      <c r="O33" s="312">
        <v>4.2</v>
      </c>
      <c r="P33" s="309">
        <v>147</v>
      </c>
      <c r="Q33" s="309">
        <v>5.5</v>
      </c>
    </row>
    <row r="34" spans="1:20" ht="15" customHeight="1" x14ac:dyDescent="0.2">
      <c r="A34" s="415" t="s">
        <v>48</v>
      </c>
      <c r="B34" s="2" t="s">
        <v>0</v>
      </c>
      <c r="C34" s="3">
        <v>2897</v>
      </c>
      <c r="D34" s="3">
        <v>330</v>
      </c>
      <c r="E34" s="291">
        <v>2567</v>
      </c>
      <c r="F34" s="7">
        <v>11.1</v>
      </c>
      <c r="G34" s="7">
        <v>12.7</v>
      </c>
      <c r="H34" s="7">
        <v>11</v>
      </c>
      <c r="J34" s="415" t="s">
        <v>48</v>
      </c>
      <c r="K34" s="283" t="s">
        <v>0</v>
      </c>
      <c r="L34" s="3">
        <v>260</v>
      </c>
      <c r="M34" s="291">
        <v>4.2</v>
      </c>
      <c r="N34" s="3">
        <v>26</v>
      </c>
      <c r="O34" s="311">
        <v>3.3</v>
      </c>
      <c r="P34" s="7">
        <v>234</v>
      </c>
      <c r="Q34" s="7">
        <v>4.3</v>
      </c>
    </row>
    <row r="35" spans="1:20" ht="15" customHeight="1" x14ac:dyDescent="0.2">
      <c r="A35" s="415"/>
      <c r="B35" s="2" t="s">
        <v>20</v>
      </c>
      <c r="C35" s="3">
        <v>1096</v>
      </c>
      <c r="D35" s="3">
        <v>159</v>
      </c>
      <c r="E35" s="291">
        <v>937</v>
      </c>
      <c r="F35" s="7">
        <v>11.1</v>
      </c>
      <c r="G35" s="7">
        <v>14.5</v>
      </c>
      <c r="H35" s="7">
        <v>10.6</v>
      </c>
      <c r="J35" s="415"/>
      <c r="K35" s="283" t="s">
        <v>20</v>
      </c>
      <c r="L35" s="3">
        <v>99</v>
      </c>
      <c r="M35" s="291">
        <v>3.2</v>
      </c>
      <c r="N35" s="3">
        <v>11</v>
      </c>
      <c r="O35" s="311">
        <v>2.8</v>
      </c>
      <c r="P35" s="7">
        <v>88</v>
      </c>
      <c r="Q35" s="7">
        <v>3.2</v>
      </c>
    </row>
    <row r="36" spans="1:20" ht="15" customHeight="1" x14ac:dyDescent="0.2">
      <c r="A36" s="415"/>
      <c r="B36" s="2" t="s">
        <v>21</v>
      </c>
      <c r="C36" s="3">
        <v>1801</v>
      </c>
      <c r="D36" s="3">
        <v>171</v>
      </c>
      <c r="E36" s="291">
        <v>1630</v>
      </c>
      <c r="F36" s="7">
        <v>11.2</v>
      </c>
      <c r="G36" s="7">
        <v>11.4</v>
      </c>
      <c r="H36" s="7">
        <v>11.2</v>
      </c>
      <c r="J36" s="415"/>
      <c r="K36" s="283" t="s">
        <v>21</v>
      </c>
      <c r="L36" s="3">
        <v>161</v>
      </c>
      <c r="M36" s="291">
        <v>5.2</v>
      </c>
      <c r="N36" s="3">
        <v>15</v>
      </c>
      <c r="O36" s="311">
        <v>3.7</v>
      </c>
      <c r="P36" s="7">
        <v>146</v>
      </c>
      <c r="Q36" s="7">
        <v>5.4</v>
      </c>
    </row>
    <row r="37" spans="1:20" ht="9.9499999999999993" customHeight="1" x14ac:dyDescent="0.2">
      <c r="J37" s="286"/>
      <c r="K37" s="286"/>
      <c r="L37" s="286"/>
      <c r="M37" s="286"/>
      <c r="N37" s="286"/>
      <c r="O37" s="286"/>
      <c r="P37" s="286"/>
      <c r="Q37" s="286"/>
    </row>
    <row r="38" spans="1:20" ht="13.5" customHeight="1" x14ac:dyDescent="0.2">
      <c r="A38" s="127" t="s">
        <v>643</v>
      </c>
      <c r="B38" s="127"/>
      <c r="C38" s="129"/>
      <c r="D38" s="129"/>
      <c r="E38" s="129"/>
      <c r="F38" s="129"/>
      <c r="G38" s="129"/>
      <c r="H38" s="129"/>
      <c r="J38" s="127" t="s">
        <v>643</v>
      </c>
      <c r="K38" s="127"/>
      <c r="L38" s="129"/>
      <c r="M38" s="129"/>
      <c r="N38" s="129"/>
      <c r="O38" s="129"/>
      <c r="P38" s="129"/>
      <c r="Q38" s="129"/>
    </row>
    <row r="39" spans="1:20" ht="34.5" customHeight="1" x14ac:dyDescent="0.2">
      <c r="A39" s="474" t="s">
        <v>696</v>
      </c>
      <c r="B39" s="474"/>
      <c r="C39" s="474"/>
      <c r="D39" s="474"/>
      <c r="E39" s="474"/>
      <c r="F39" s="474"/>
      <c r="G39" s="474"/>
      <c r="H39" s="474"/>
      <c r="J39" s="474" t="s">
        <v>698</v>
      </c>
      <c r="K39" s="474"/>
      <c r="L39" s="474"/>
      <c r="M39" s="474"/>
      <c r="N39" s="474"/>
      <c r="O39" s="474"/>
      <c r="P39" s="474"/>
      <c r="Q39" s="474"/>
    </row>
    <row r="40" spans="1:20" ht="21.75" customHeight="1" x14ac:dyDescent="0.2">
      <c r="A40" s="501" t="s">
        <v>697</v>
      </c>
      <c r="B40" s="501"/>
      <c r="C40" s="501"/>
      <c r="D40" s="501"/>
      <c r="E40" s="501"/>
      <c r="F40" s="501"/>
      <c r="G40" s="501"/>
      <c r="H40" s="501"/>
      <c r="J40" s="501" t="s">
        <v>697</v>
      </c>
      <c r="K40" s="501"/>
      <c r="L40" s="501"/>
      <c r="M40" s="501"/>
      <c r="N40" s="501"/>
      <c r="O40" s="501"/>
      <c r="P40" s="501"/>
      <c r="Q40" s="501"/>
    </row>
    <row r="41" spans="1:20" ht="35.25" customHeight="1" x14ac:dyDescent="0.2">
      <c r="A41" s="474" t="s">
        <v>628</v>
      </c>
      <c r="B41" s="492"/>
      <c r="C41" s="492"/>
      <c r="D41" s="492"/>
      <c r="E41" s="492"/>
      <c r="F41" s="492"/>
      <c r="G41" s="492"/>
      <c r="H41" s="492"/>
      <c r="J41" s="474" t="s">
        <v>628</v>
      </c>
      <c r="K41" s="492"/>
      <c r="L41" s="492"/>
      <c r="M41" s="492"/>
      <c r="N41" s="492"/>
      <c r="O41" s="492"/>
      <c r="P41" s="492"/>
      <c r="Q41" s="492"/>
    </row>
    <row r="42" spans="1:20" ht="87" customHeight="1" x14ac:dyDescent="0.2">
      <c r="A42" s="474" t="s">
        <v>689</v>
      </c>
      <c r="B42" s="474"/>
      <c r="C42" s="474"/>
      <c r="D42" s="474"/>
      <c r="E42" s="474"/>
      <c r="F42" s="502"/>
      <c r="G42" s="502"/>
      <c r="H42" s="502"/>
      <c r="J42" s="481" t="s">
        <v>699</v>
      </c>
      <c r="K42" s="507"/>
      <c r="L42" s="507"/>
      <c r="M42" s="507"/>
      <c r="N42" s="507"/>
      <c r="O42" s="507"/>
      <c r="P42" s="507"/>
      <c r="Q42" s="507"/>
      <c r="R42" s="286"/>
      <c r="S42" s="286"/>
      <c r="T42" s="286"/>
    </row>
    <row r="43" spans="1:20" ht="30.75" customHeight="1" x14ac:dyDescent="0.2">
      <c r="A43" s="503" t="s">
        <v>690</v>
      </c>
      <c r="B43" s="495"/>
      <c r="C43" s="495"/>
      <c r="D43" s="495"/>
      <c r="E43" s="495"/>
      <c r="F43" s="495"/>
      <c r="G43" s="495"/>
      <c r="H43" s="495"/>
      <c r="J43" s="508" t="s">
        <v>690</v>
      </c>
      <c r="K43" s="509"/>
      <c r="L43" s="509"/>
      <c r="M43" s="509"/>
      <c r="N43" s="509"/>
      <c r="O43" s="509"/>
      <c r="P43" s="509"/>
      <c r="Q43" s="509"/>
      <c r="R43" s="286"/>
      <c r="S43" s="286"/>
      <c r="T43" s="286"/>
    </row>
    <row r="44" spans="1:20" ht="31.5" customHeight="1" x14ac:dyDescent="0.2">
      <c r="A44" s="127" t="s">
        <v>632</v>
      </c>
      <c r="B44" s="128"/>
      <c r="C44" s="133"/>
      <c r="D44" s="133"/>
      <c r="E44" s="133"/>
      <c r="F44" s="133"/>
      <c r="G44" s="133"/>
      <c r="H44" s="133"/>
      <c r="J44" s="481" t="s">
        <v>631</v>
      </c>
      <c r="K44" s="481"/>
      <c r="L44" s="481"/>
      <c r="M44" s="481"/>
      <c r="N44" s="481"/>
      <c r="O44" s="481"/>
      <c r="P44" s="481"/>
      <c r="Q44" s="481"/>
      <c r="R44" s="286"/>
      <c r="S44" s="286"/>
      <c r="T44" s="286"/>
    </row>
    <row r="45" spans="1:20" ht="9.9499999999999993" customHeight="1" x14ac:dyDescent="0.2">
      <c r="J45" s="364"/>
      <c r="K45" s="364"/>
      <c r="L45" s="364"/>
      <c r="M45" s="364"/>
      <c r="N45" s="364"/>
      <c r="O45" s="364"/>
      <c r="P45" s="364"/>
      <c r="Q45" s="364"/>
      <c r="R45" s="286"/>
      <c r="S45" s="286"/>
      <c r="T45" s="286"/>
    </row>
    <row r="46" spans="1:20" ht="9.9499999999999993" customHeight="1" x14ac:dyDescent="0.2">
      <c r="J46" s="159" t="s">
        <v>632</v>
      </c>
      <c r="K46" s="133"/>
      <c r="L46" s="133"/>
      <c r="M46" s="133"/>
      <c r="N46" s="133"/>
      <c r="O46" s="133"/>
      <c r="P46" s="133"/>
      <c r="Q46" s="133"/>
    </row>
    <row r="47" spans="1:20" ht="9.9499999999999993" customHeight="1" x14ac:dyDescent="0.2">
      <c r="J47" s="193"/>
      <c r="K47" s="193"/>
    </row>
    <row r="74" spans="10:17" ht="9.9499999999999993" customHeight="1" x14ac:dyDescent="0.2">
      <c r="J74" s="214"/>
      <c r="K74" s="214"/>
      <c r="L74" s="214"/>
      <c r="M74" s="214"/>
      <c r="N74" s="214"/>
      <c r="O74" s="214"/>
      <c r="P74" s="214"/>
      <c r="Q74" s="214"/>
    </row>
  </sheetData>
  <mergeCells count="44">
    <mergeCell ref="J1:Q1"/>
    <mergeCell ref="A1:H1"/>
    <mergeCell ref="J44:Q44"/>
    <mergeCell ref="A2:A3"/>
    <mergeCell ref="B2:B3"/>
    <mergeCell ref="J2:J3"/>
    <mergeCell ref="K2:K3"/>
    <mergeCell ref="J39:Q39"/>
    <mergeCell ref="J40:Q40"/>
    <mergeCell ref="J41:Q41"/>
    <mergeCell ref="J42:Q42"/>
    <mergeCell ref="J43:Q43"/>
    <mergeCell ref="J22:J24"/>
    <mergeCell ref="J25:J27"/>
    <mergeCell ref="J28:J30"/>
    <mergeCell ref="J31:J33"/>
    <mergeCell ref="J34:J36"/>
    <mergeCell ref="J7:J9"/>
    <mergeCell ref="J10:J12"/>
    <mergeCell ref="J13:J15"/>
    <mergeCell ref="J16:J18"/>
    <mergeCell ref="J19:J21"/>
    <mergeCell ref="L2:M2"/>
    <mergeCell ref="N2:O2"/>
    <mergeCell ref="P2:Q2"/>
    <mergeCell ref="J4:J6"/>
    <mergeCell ref="A25:A27"/>
    <mergeCell ref="C2:E2"/>
    <mergeCell ref="F2:H2"/>
    <mergeCell ref="A4:A6"/>
    <mergeCell ref="A7:A9"/>
    <mergeCell ref="A28:A30"/>
    <mergeCell ref="A31:A33"/>
    <mergeCell ref="A34:A36"/>
    <mergeCell ref="A10:A12"/>
    <mergeCell ref="A13:A15"/>
    <mergeCell ref="A16:A18"/>
    <mergeCell ref="A19:A21"/>
    <mergeCell ref="A22:A24"/>
    <mergeCell ref="A39:H39"/>
    <mergeCell ref="A40:H40"/>
    <mergeCell ref="A41:H41"/>
    <mergeCell ref="A42:H42"/>
    <mergeCell ref="A43:H43"/>
  </mergeCells>
  <hyperlinks>
    <hyperlink ref="A43" r:id="rId1" xr:uid="{70F33AFB-CDE3-47A1-9374-6FCBC19791E2}"/>
    <hyperlink ref="A40" location="'table48&amp;49'!A1" display="http://www.health.govt.nz/publication/electroconvulsive-therapy-ect" xr:uid="{64B7FDD0-1B5E-43BB-B386-9BE620DEBE2F}"/>
    <hyperlink ref="A40:H40" r:id="rId2" display="http://www.health.govt.nz/publication/electroconvulsive-therapy-ect" xr:uid="{94241222-5C6A-4F24-B961-D786782B831E}"/>
    <hyperlink ref="J43" r:id="rId3" xr:uid="{52C1E9C6-4CA6-4D1F-AAA7-9D04B0EC96DA}"/>
    <hyperlink ref="J40" location="'table48&amp;49'!A1" display="http://www.health.govt.nz/publication/electroconvulsive-therapy-ect" xr:uid="{0C475BE0-72E0-4914-9046-27F780846611}"/>
    <hyperlink ref="J40:Q40" r:id="rId4" display="http://www.health.govt.nz/publication/electroconvulsive-therapy-ect" xr:uid="{C285C01F-0510-43DE-BC72-EA8CCA9D3004}"/>
    <hyperlink ref="R1" location="Contents!A1" display="contents" xr:uid="{37B0773B-8BFF-4E27-A048-0D03C134D082}"/>
  </hyperlinks>
  <pageMargins left="0.5" right="0.5" top="0.5" bottom="0.5" header="0" footer="0"/>
  <pageSetup paperSize="9" scale="51" orientation="portrait" horizontalDpi="300" verticalDpi="300" r:id="rId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Z64"/>
  <sheetViews>
    <sheetView showGridLines="0" zoomScaleNormal="100" workbookViewId="0">
      <pane ySplit="4" topLeftCell="A5" activePane="bottomLeft" state="frozen"/>
      <selection pane="bottomLeft" activeCell="A5" sqref="A5:A7"/>
    </sheetView>
  </sheetViews>
  <sheetFormatPr defaultColWidth="11.42578125" defaultRowHeight="9.9499999999999993" customHeight="1" x14ac:dyDescent="0.2"/>
  <cols>
    <col min="1" max="1" width="51.42578125" customWidth="1"/>
    <col min="2" max="2" width="9.28515625" customWidth="1"/>
    <col min="3" max="3" width="8.85546875" customWidth="1"/>
    <col min="4" max="21" width="7.7109375" style="286" customWidth="1"/>
  </cols>
  <sheetData>
    <row r="1" spans="1:23" ht="15" customHeight="1" x14ac:dyDescent="0.2">
      <c r="A1" s="195" t="s">
        <v>477</v>
      </c>
      <c r="B1" s="193"/>
      <c r="C1" s="193"/>
      <c r="D1" s="193"/>
      <c r="E1" s="193"/>
      <c r="F1" s="193"/>
      <c r="G1" s="193"/>
      <c r="H1" s="193"/>
      <c r="I1" s="193"/>
      <c r="J1" s="193"/>
      <c r="K1" s="193"/>
      <c r="L1" s="193"/>
      <c r="M1" s="193"/>
      <c r="N1" s="193"/>
      <c r="V1" s="252" t="s">
        <v>554</v>
      </c>
    </row>
    <row r="3" spans="1:23" ht="15" customHeight="1" x14ac:dyDescent="0.2">
      <c r="A3" s="424" t="s">
        <v>869</v>
      </c>
      <c r="B3" s="444" t="s">
        <v>836</v>
      </c>
      <c r="C3" s="424" t="s">
        <v>0</v>
      </c>
      <c r="D3" s="423" t="s">
        <v>1</v>
      </c>
      <c r="E3" s="423"/>
      <c r="F3" s="423"/>
      <c r="G3" s="423"/>
      <c r="H3" s="423"/>
      <c r="I3" s="423"/>
      <c r="J3" s="423"/>
      <c r="K3" s="423"/>
      <c r="L3" s="423"/>
      <c r="M3" s="423"/>
      <c r="N3" s="423"/>
      <c r="O3" s="423"/>
      <c r="P3" s="423"/>
      <c r="Q3" s="423"/>
      <c r="R3" s="423"/>
      <c r="S3" s="423"/>
      <c r="T3" s="423"/>
      <c r="U3" s="423"/>
    </row>
    <row r="4" spans="1:23" ht="15" customHeight="1" x14ac:dyDescent="0.2">
      <c r="A4" s="496"/>
      <c r="B4" s="473"/>
      <c r="C4" s="472"/>
      <c r="D4" s="293" t="s">
        <v>2</v>
      </c>
      <c r="E4" s="293" t="s">
        <v>3</v>
      </c>
      <c r="F4" s="293" t="s">
        <v>4</v>
      </c>
      <c r="G4" s="293" t="s">
        <v>5</v>
      </c>
      <c r="H4" s="293" t="s">
        <v>6</v>
      </c>
      <c r="I4" s="293" t="s">
        <v>7</v>
      </c>
      <c r="J4" s="293" t="s">
        <v>8</v>
      </c>
      <c r="K4" s="293" t="s">
        <v>9</v>
      </c>
      <c r="L4" s="293" t="s">
        <v>10</v>
      </c>
      <c r="M4" s="293" t="s">
        <v>11</v>
      </c>
      <c r="N4" s="293" t="s">
        <v>12</v>
      </c>
      <c r="O4" s="293" t="s">
        <v>13</v>
      </c>
      <c r="P4" s="293" t="s">
        <v>14</v>
      </c>
      <c r="Q4" s="293" t="s">
        <v>15</v>
      </c>
      <c r="R4" s="293" t="s">
        <v>16</v>
      </c>
      <c r="S4" s="293" t="s">
        <v>17</v>
      </c>
      <c r="T4" s="293" t="s">
        <v>18</v>
      </c>
      <c r="U4" s="293" t="s">
        <v>19</v>
      </c>
      <c r="W4" s="286"/>
    </row>
    <row r="5" spans="1:23" ht="15" customHeight="1" x14ac:dyDescent="0.2">
      <c r="A5" s="511" t="s">
        <v>478</v>
      </c>
      <c r="B5" s="380" t="s">
        <v>0</v>
      </c>
      <c r="C5" s="198">
        <v>5922</v>
      </c>
      <c r="D5" s="198">
        <v>63</v>
      </c>
      <c r="E5" s="198">
        <v>1661</v>
      </c>
      <c r="F5" s="198">
        <v>1864</v>
      </c>
      <c r="G5" s="198">
        <v>1110</v>
      </c>
      <c r="H5" s="198">
        <v>381</v>
      </c>
      <c r="I5" s="198">
        <v>232</v>
      </c>
      <c r="J5" s="198">
        <v>151</v>
      </c>
      <c r="K5" s="198">
        <v>101</v>
      </c>
      <c r="L5" s="198">
        <v>99</v>
      </c>
      <c r="M5" s="198">
        <v>76</v>
      </c>
      <c r="N5" s="198">
        <v>67</v>
      </c>
      <c r="O5" s="198">
        <v>60</v>
      </c>
      <c r="P5" s="198">
        <v>34</v>
      </c>
      <c r="Q5" s="198">
        <v>15</v>
      </c>
      <c r="R5" s="198">
        <v>5</v>
      </c>
      <c r="S5" s="198">
        <v>3</v>
      </c>
      <c r="T5" s="198">
        <v>0</v>
      </c>
      <c r="U5" s="198">
        <v>0</v>
      </c>
    </row>
    <row r="6" spans="1:23" ht="15" customHeight="1" x14ac:dyDescent="0.2">
      <c r="A6" s="414"/>
      <c r="B6" s="380" t="s">
        <v>20</v>
      </c>
      <c r="C6" s="198">
        <v>4337</v>
      </c>
      <c r="D6" s="198">
        <v>45</v>
      </c>
      <c r="E6" s="198">
        <v>1297</v>
      </c>
      <c r="F6" s="198">
        <v>1422</v>
      </c>
      <c r="G6" s="198">
        <v>781</v>
      </c>
      <c r="H6" s="198">
        <v>265</v>
      </c>
      <c r="I6" s="198">
        <v>159</v>
      </c>
      <c r="J6" s="198">
        <v>104</v>
      </c>
      <c r="K6" s="198">
        <v>56</v>
      </c>
      <c r="L6" s="198">
        <v>59</v>
      </c>
      <c r="M6" s="198">
        <v>42</v>
      </c>
      <c r="N6" s="198">
        <v>34</v>
      </c>
      <c r="O6" s="198">
        <v>39</v>
      </c>
      <c r="P6" s="198">
        <v>24</v>
      </c>
      <c r="Q6" s="198">
        <v>6</v>
      </c>
      <c r="R6" s="198">
        <v>3</v>
      </c>
      <c r="S6" s="198">
        <v>1</v>
      </c>
      <c r="T6" s="198">
        <v>0</v>
      </c>
      <c r="U6" s="198">
        <v>0</v>
      </c>
    </row>
    <row r="7" spans="1:23" ht="15" customHeight="1" x14ac:dyDescent="0.2">
      <c r="A7" s="414"/>
      <c r="B7" s="380" t="s">
        <v>21</v>
      </c>
      <c r="C7" s="198">
        <v>1585</v>
      </c>
      <c r="D7" s="198">
        <v>18</v>
      </c>
      <c r="E7" s="198">
        <v>364</v>
      </c>
      <c r="F7" s="198">
        <v>442</v>
      </c>
      <c r="G7" s="198">
        <v>329</v>
      </c>
      <c r="H7" s="198">
        <v>116</v>
      </c>
      <c r="I7" s="198">
        <v>73</v>
      </c>
      <c r="J7" s="198">
        <v>47</v>
      </c>
      <c r="K7" s="198">
        <v>45</v>
      </c>
      <c r="L7" s="198">
        <v>40</v>
      </c>
      <c r="M7" s="198">
        <v>34</v>
      </c>
      <c r="N7" s="198">
        <v>33</v>
      </c>
      <c r="O7" s="198">
        <v>21</v>
      </c>
      <c r="P7" s="198">
        <v>10</v>
      </c>
      <c r="Q7" s="198">
        <v>9</v>
      </c>
      <c r="R7" s="198">
        <v>2</v>
      </c>
      <c r="S7" s="198">
        <v>2</v>
      </c>
      <c r="T7" s="198">
        <v>0</v>
      </c>
      <c r="U7" s="198">
        <v>0</v>
      </c>
    </row>
    <row r="8" spans="1:23" ht="15" customHeight="1" x14ac:dyDescent="0.2">
      <c r="A8" s="415" t="s">
        <v>479</v>
      </c>
      <c r="B8" s="2" t="s">
        <v>0</v>
      </c>
      <c r="C8" s="3">
        <v>2752</v>
      </c>
      <c r="D8" s="3">
        <v>0</v>
      </c>
      <c r="E8" s="3">
        <v>5</v>
      </c>
      <c r="F8" s="3">
        <v>7</v>
      </c>
      <c r="G8" s="3">
        <v>12</v>
      </c>
      <c r="H8" s="3">
        <v>13</v>
      </c>
      <c r="I8" s="3">
        <v>52</v>
      </c>
      <c r="J8" s="3">
        <v>25</v>
      </c>
      <c r="K8" s="3">
        <v>23</v>
      </c>
      <c r="L8" s="3">
        <v>32</v>
      </c>
      <c r="M8" s="3">
        <v>42</v>
      </c>
      <c r="N8" s="3">
        <v>54</v>
      </c>
      <c r="O8" s="3">
        <v>92</v>
      </c>
      <c r="P8" s="3">
        <v>128</v>
      </c>
      <c r="Q8" s="3">
        <v>260</v>
      </c>
      <c r="R8" s="3">
        <v>363</v>
      </c>
      <c r="S8" s="3">
        <v>474</v>
      </c>
      <c r="T8" s="3">
        <v>518</v>
      </c>
      <c r="U8" s="3">
        <v>652</v>
      </c>
    </row>
    <row r="9" spans="1:23" ht="15" customHeight="1" x14ac:dyDescent="0.2">
      <c r="A9" s="415"/>
      <c r="B9" s="2" t="s">
        <v>20</v>
      </c>
      <c r="C9" s="3">
        <v>1375</v>
      </c>
      <c r="D9" s="3">
        <v>0</v>
      </c>
      <c r="E9" s="3">
        <v>2</v>
      </c>
      <c r="F9" s="3">
        <v>2</v>
      </c>
      <c r="G9" s="3">
        <v>8</v>
      </c>
      <c r="H9" s="3">
        <v>10</v>
      </c>
      <c r="I9" s="3">
        <v>26</v>
      </c>
      <c r="J9" s="3">
        <v>9</v>
      </c>
      <c r="K9" s="3">
        <v>16</v>
      </c>
      <c r="L9" s="3">
        <v>15</v>
      </c>
      <c r="M9" s="3">
        <v>21</v>
      </c>
      <c r="N9" s="3">
        <v>27</v>
      </c>
      <c r="O9" s="3">
        <v>47</v>
      </c>
      <c r="P9" s="3">
        <v>75</v>
      </c>
      <c r="Q9" s="3">
        <v>159</v>
      </c>
      <c r="R9" s="3">
        <v>192</v>
      </c>
      <c r="S9" s="3">
        <v>228</v>
      </c>
      <c r="T9" s="3">
        <v>265</v>
      </c>
      <c r="U9" s="3">
        <v>273</v>
      </c>
    </row>
    <row r="10" spans="1:23" ht="15" customHeight="1" x14ac:dyDescent="0.2">
      <c r="A10" s="415"/>
      <c r="B10" s="2" t="s">
        <v>21</v>
      </c>
      <c r="C10" s="3">
        <v>1377</v>
      </c>
      <c r="D10" s="3">
        <v>0</v>
      </c>
      <c r="E10" s="3">
        <v>3</v>
      </c>
      <c r="F10" s="3">
        <v>5</v>
      </c>
      <c r="G10" s="3">
        <v>4</v>
      </c>
      <c r="H10" s="3">
        <v>3</v>
      </c>
      <c r="I10" s="3">
        <v>26</v>
      </c>
      <c r="J10" s="3">
        <v>16</v>
      </c>
      <c r="K10" s="3">
        <v>7</v>
      </c>
      <c r="L10" s="3">
        <v>17</v>
      </c>
      <c r="M10" s="3">
        <v>21</v>
      </c>
      <c r="N10" s="3">
        <v>27</v>
      </c>
      <c r="O10" s="3">
        <v>45</v>
      </c>
      <c r="P10" s="3">
        <v>53</v>
      </c>
      <c r="Q10" s="3">
        <v>101</v>
      </c>
      <c r="R10" s="3">
        <v>171</v>
      </c>
      <c r="S10" s="3">
        <v>246</v>
      </c>
      <c r="T10" s="3">
        <v>253</v>
      </c>
      <c r="U10" s="3">
        <v>379</v>
      </c>
    </row>
    <row r="11" spans="1:23" ht="15" customHeight="1" x14ac:dyDescent="0.2">
      <c r="A11" s="414" t="s">
        <v>480</v>
      </c>
      <c r="B11" s="380" t="s">
        <v>0</v>
      </c>
      <c r="C11" s="198">
        <v>1560</v>
      </c>
      <c r="D11" s="198">
        <v>10</v>
      </c>
      <c r="E11" s="198">
        <v>90</v>
      </c>
      <c r="F11" s="198">
        <v>175</v>
      </c>
      <c r="G11" s="198">
        <v>170</v>
      </c>
      <c r="H11" s="198">
        <v>162</v>
      </c>
      <c r="I11" s="198">
        <v>146</v>
      </c>
      <c r="J11" s="198">
        <v>112</v>
      </c>
      <c r="K11" s="198">
        <v>109</v>
      </c>
      <c r="L11" s="198">
        <v>97</v>
      </c>
      <c r="M11" s="198">
        <v>84</v>
      </c>
      <c r="N11" s="198">
        <v>76</v>
      </c>
      <c r="O11" s="198">
        <v>61</v>
      </c>
      <c r="P11" s="198">
        <v>64</v>
      </c>
      <c r="Q11" s="198">
        <v>47</v>
      </c>
      <c r="R11" s="198">
        <v>55</v>
      </c>
      <c r="S11" s="198">
        <v>33</v>
      </c>
      <c r="T11" s="198">
        <v>30</v>
      </c>
      <c r="U11" s="198">
        <v>39</v>
      </c>
    </row>
    <row r="12" spans="1:23" ht="15" customHeight="1" x14ac:dyDescent="0.2">
      <c r="A12" s="414"/>
      <c r="B12" s="380" t="s">
        <v>20</v>
      </c>
      <c r="C12" s="198">
        <v>769</v>
      </c>
      <c r="D12" s="198">
        <v>8</v>
      </c>
      <c r="E12" s="198">
        <v>68</v>
      </c>
      <c r="F12" s="198">
        <v>88</v>
      </c>
      <c r="G12" s="198">
        <v>79</v>
      </c>
      <c r="H12" s="198">
        <v>79</v>
      </c>
      <c r="I12" s="198">
        <v>76</v>
      </c>
      <c r="J12" s="198">
        <v>43</v>
      </c>
      <c r="K12" s="198">
        <v>44</v>
      </c>
      <c r="L12" s="198">
        <v>54</v>
      </c>
      <c r="M12" s="198">
        <v>49</v>
      </c>
      <c r="N12" s="198">
        <v>41</v>
      </c>
      <c r="O12" s="198">
        <v>31</v>
      </c>
      <c r="P12" s="198">
        <v>24</v>
      </c>
      <c r="Q12" s="198">
        <v>20</v>
      </c>
      <c r="R12" s="198">
        <v>25</v>
      </c>
      <c r="S12" s="198">
        <v>14</v>
      </c>
      <c r="T12" s="198">
        <v>11</v>
      </c>
      <c r="U12" s="198">
        <v>15</v>
      </c>
    </row>
    <row r="13" spans="1:23" ht="15" customHeight="1" x14ac:dyDescent="0.2">
      <c r="A13" s="414"/>
      <c r="B13" s="380" t="s">
        <v>21</v>
      </c>
      <c r="C13" s="198">
        <v>791</v>
      </c>
      <c r="D13" s="198">
        <v>2</v>
      </c>
      <c r="E13" s="198">
        <v>22</v>
      </c>
      <c r="F13" s="198">
        <v>87</v>
      </c>
      <c r="G13" s="198">
        <v>91</v>
      </c>
      <c r="H13" s="198">
        <v>83</v>
      </c>
      <c r="I13" s="198">
        <v>70</v>
      </c>
      <c r="J13" s="198">
        <v>69</v>
      </c>
      <c r="K13" s="198">
        <v>65</v>
      </c>
      <c r="L13" s="198">
        <v>43</v>
      </c>
      <c r="M13" s="198">
        <v>35</v>
      </c>
      <c r="N13" s="198">
        <v>35</v>
      </c>
      <c r="O13" s="198">
        <v>30</v>
      </c>
      <c r="P13" s="198">
        <v>40</v>
      </c>
      <c r="Q13" s="198">
        <v>27</v>
      </c>
      <c r="R13" s="198">
        <v>30</v>
      </c>
      <c r="S13" s="198">
        <v>19</v>
      </c>
      <c r="T13" s="198">
        <v>19</v>
      </c>
      <c r="U13" s="198">
        <v>24</v>
      </c>
    </row>
    <row r="14" spans="1:23" ht="15" customHeight="1" x14ac:dyDescent="0.2">
      <c r="A14" s="415" t="s">
        <v>481</v>
      </c>
      <c r="B14" s="2" t="s">
        <v>0</v>
      </c>
      <c r="C14" s="3">
        <v>16852</v>
      </c>
      <c r="D14" s="3">
        <v>0</v>
      </c>
      <c r="E14" s="3">
        <v>0</v>
      </c>
      <c r="F14" s="3">
        <v>61</v>
      </c>
      <c r="G14" s="3">
        <v>732</v>
      </c>
      <c r="H14" s="3">
        <v>1686</v>
      </c>
      <c r="I14" s="3">
        <v>2270</v>
      </c>
      <c r="J14" s="3">
        <v>2162</v>
      </c>
      <c r="K14" s="3">
        <v>1961</v>
      </c>
      <c r="L14" s="3">
        <v>2047</v>
      </c>
      <c r="M14" s="3">
        <v>2046</v>
      </c>
      <c r="N14" s="3">
        <v>1592</v>
      </c>
      <c r="O14" s="3">
        <v>1227</v>
      </c>
      <c r="P14" s="3">
        <v>597</v>
      </c>
      <c r="Q14" s="3">
        <v>274</v>
      </c>
      <c r="R14" s="3">
        <v>140</v>
      </c>
      <c r="S14" s="3">
        <v>40</v>
      </c>
      <c r="T14" s="3">
        <v>10</v>
      </c>
      <c r="U14" s="3">
        <v>7</v>
      </c>
    </row>
    <row r="15" spans="1:23" ht="15" customHeight="1" x14ac:dyDescent="0.2">
      <c r="A15" s="415"/>
      <c r="B15" s="2" t="s">
        <v>20</v>
      </c>
      <c r="C15" s="3">
        <v>10831</v>
      </c>
      <c r="D15" s="3">
        <v>0</v>
      </c>
      <c r="E15" s="3">
        <v>0</v>
      </c>
      <c r="F15" s="3">
        <v>40</v>
      </c>
      <c r="G15" s="3">
        <v>487</v>
      </c>
      <c r="H15" s="3">
        <v>1173</v>
      </c>
      <c r="I15" s="3">
        <v>1454</v>
      </c>
      <c r="J15" s="3">
        <v>1353</v>
      </c>
      <c r="K15" s="3">
        <v>1246</v>
      </c>
      <c r="L15" s="3">
        <v>1300</v>
      </c>
      <c r="M15" s="3">
        <v>1281</v>
      </c>
      <c r="N15" s="3">
        <v>989</v>
      </c>
      <c r="O15" s="3">
        <v>789</v>
      </c>
      <c r="P15" s="3">
        <v>382</v>
      </c>
      <c r="Q15" s="3">
        <v>203</v>
      </c>
      <c r="R15" s="3">
        <v>97</v>
      </c>
      <c r="S15" s="3">
        <v>26</v>
      </c>
      <c r="T15" s="3">
        <v>8</v>
      </c>
      <c r="U15" s="3">
        <v>3</v>
      </c>
    </row>
    <row r="16" spans="1:23" ht="15" customHeight="1" x14ac:dyDescent="0.2">
      <c r="A16" s="415"/>
      <c r="B16" s="2" t="s">
        <v>21</v>
      </c>
      <c r="C16" s="3">
        <v>6021</v>
      </c>
      <c r="D16" s="3">
        <v>0</v>
      </c>
      <c r="E16" s="3">
        <v>0</v>
      </c>
      <c r="F16" s="3">
        <v>21</v>
      </c>
      <c r="G16" s="3">
        <v>245</v>
      </c>
      <c r="H16" s="3">
        <v>513</v>
      </c>
      <c r="I16" s="3">
        <v>816</v>
      </c>
      <c r="J16" s="3">
        <v>809</v>
      </c>
      <c r="K16" s="3">
        <v>715</v>
      </c>
      <c r="L16" s="3">
        <v>747</v>
      </c>
      <c r="M16" s="3">
        <v>765</v>
      </c>
      <c r="N16" s="3">
        <v>603</v>
      </c>
      <c r="O16" s="3">
        <v>438</v>
      </c>
      <c r="P16" s="3">
        <v>215</v>
      </c>
      <c r="Q16" s="3">
        <v>71</v>
      </c>
      <c r="R16" s="3">
        <v>43</v>
      </c>
      <c r="S16" s="3">
        <v>14</v>
      </c>
      <c r="T16" s="3">
        <v>2</v>
      </c>
      <c r="U16" s="3">
        <v>4</v>
      </c>
    </row>
    <row r="17" spans="1:21" ht="15" customHeight="1" x14ac:dyDescent="0.2">
      <c r="A17" s="414" t="s">
        <v>482</v>
      </c>
      <c r="B17" s="380" t="s">
        <v>0</v>
      </c>
      <c r="C17" s="198">
        <v>20324</v>
      </c>
      <c r="D17" s="198">
        <v>0</v>
      </c>
      <c r="E17" s="198">
        <v>0</v>
      </c>
      <c r="F17" s="198">
        <v>30</v>
      </c>
      <c r="G17" s="198">
        <v>891</v>
      </c>
      <c r="H17" s="198">
        <v>2197</v>
      </c>
      <c r="I17" s="198">
        <v>2593</v>
      </c>
      <c r="J17" s="198">
        <v>2208</v>
      </c>
      <c r="K17" s="198">
        <v>2288</v>
      </c>
      <c r="L17" s="198">
        <v>2027</v>
      </c>
      <c r="M17" s="198">
        <v>2153</v>
      </c>
      <c r="N17" s="198">
        <v>1837</v>
      </c>
      <c r="O17" s="198">
        <v>1777</v>
      </c>
      <c r="P17" s="198">
        <v>1067</v>
      </c>
      <c r="Q17" s="198">
        <v>573</v>
      </c>
      <c r="R17" s="198">
        <v>363</v>
      </c>
      <c r="S17" s="198">
        <v>158</v>
      </c>
      <c r="T17" s="198">
        <v>94</v>
      </c>
      <c r="U17" s="198">
        <v>68</v>
      </c>
    </row>
    <row r="18" spans="1:21" ht="15" customHeight="1" x14ac:dyDescent="0.2">
      <c r="A18" s="414"/>
      <c r="B18" s="380" t="s">
        <v>20</v>
      </c>
      <c r="C18" s="198">
        <v>13080</v>
      </c>
      <c r="D18" s="198">
        <v>0</v>
      </c>
      <c r="E18" s="198">
        <v>0</v>
      </c>
      <c r="F18" s="198">
        <v>16</v>
      </c>
      <c r="G18" s="198">
        <v>634</v>
      </c>
      <c r="H18" s="198">
        <v>1535</v>
      </c>
      <c r="I18" s="198">
        <v>1881</v>
      </c>
      <c r="J18" s="198">
        <v>1495</v>
      </c>
      <c r="K18" s="198">
        <v>1641</v>
      </c>
      <c r="L18" s="198">
        <v>1455</v>
      </c>
      <c r="M18" s="198">
        <v>1354</v>
      </c>
      <c r="N18" s="198">
        <v>1060</v>
      </c>
      <c r="O18" s="198">
        <v>913</v>
      </c>
      <c r="P18" s="198">
        <v>575</v>
      </c>
      <c r="Q18" s="198">
        <v>259</v>
      </c>
      <c r="R18" s="198">
        <v>150</v>
      </c>
      <c r="S18" s="198">
        <v>46</v>
      </c>
      <c r="T18" s="198">
        <v>42</v>
      </c>
      <c r="U18" s="198">
        <v>24</v>
      </c>
    </row>
    <row r="19" spans="1:21" ht="15" customHeight="1" x14ac:dyDescent="0.2">
      <c r="A19" s="414"/>
      <c r="B19" s="380" t="s">
        <v>21</v>
      </c>
      <c r="C19" s="198">
        <v>7244</v>
      </c>
      <c r="D19" s="198">
        <v>0</v>
      </c>
      <c r="E19" s="198">
        <v>0</v>
      </c>
      <c r="F19" s="198">
        <v>14</v>
      </c>
      <c r="G19" s="198">
        <v>257</v>
      </c>
      <c r="H19" s="198">
        <v>662</v>
      </c>
      <c r="I19" s="198">
        <v>712</v>
      </c>
      <c r="J19" s="198">
        <v>713</v>
      </c>
      <c r="K19" s="198">
        <v>647</v>
      </c>
      <c r="L19" s="198">
        <v>572</v>
      </c>
      <c r="M19" s="198">
        <v>799</v>
      </c>
      <c r="N19" s="198">
        <v>777</v>
      </c>
      <c r="O19" s="198">
        <v>864</v>
      </c>
      <c r="P19" s="198">
        <v>492</v>
      </c>
      <c r="Q19" s="198">
        <v>314</v>
      </c>
      <c r="R19" s="198">
        <v>213</v>
      </c>
      <c r="S19" s="198">
        <v>112</v>
      </c>
      <c r="T19" s="198">
        <v>52</v>
      </c>
      <c r="U19" s="198">
        <v>44</v>
      </c>
    </row>
    <row r="20" spans="1:21" ht="15" customHeight="1" x14ac:dyDescent="0.2">
      <c r="A20" s="415" t="s">
        <v>483</v>
      </c>
      <c r="B20" s="2" t="s">
        <v>0</v>
      </c>
      <c r="C20" s="3">
        <v>18796</v>
      </c>
      <c r="D20" s="3">
        <v>1</v>
      </c>
      <c r="E20" s="3">
        <v>21</v>
      </c>
      <c r="F20" s="3">
        <v>467</v>
      </c>
      <c r="G20" s="3">
        <v>2204</v>
      </c>
      <c r="H20" s="3">
        <v>2024</v>
      </c>
      <c r="I20" s="3">
        <v>1926</v>
      </c>
      <c r="J20" s="3">
        <v>1486</v>
      </c>
      <c r="K20" s="3">
        <v>1440</v>
      </c>
      <c r="L20" s="3">
        <v>1424</v>
      </c>
      <c r="M20" s="3">
        <v>1527</v>
      </c>
      <c r="N20" s="3">
        <v>1595</v>
      </c>
      <c r="O20" s="3">
        <v>1337</v>
      </c>
      <c r="P20" s="3">
        <v>1064</v>
      </c>
      <c r="Q20" s="3">
        <v>838</v>
      </c>
      <c r="R20" s="3">
        <v>597</v>
      </c>
      <c r="S20" s="3">
        <v>420</v>
      </c>
      <c r="T20" s="3">
        <v>238</v>
      </c>
      <c r="U20" s="3">
        <v>187</v>
      </c>
    </row>
    <row r="21" spans="1:21" ht="15" customHeight="1" x14ac:dyDescent="0.2">
      <c r="A21" s="415"/>
      <c r="B21" s="2" t="s">
        <v>20</v>
      </c>
      <c r="C21" s="3">
        <v>7504</v>
      </c>
      <c r="D21" s="3">
        <v>1</v>
      </c>
      <c r="E21" s="3">
        <v>16</v>
      </c>
      <c r="F21" s="3">
        <v>136</v>
      </c>
      <c r="G21" s="3">
        <v>811</v>
      </c>
      <c r="H21" s="3">
        <v>872</v>
      </c>
      <c r="I21" s="3">
        <v>774</v>
      </c>
      <c r="J21" s="3">
        <v>575</v>
      </c>
      <c r="K21" s="3">
        <v>537</v>
      </c>
      <c r="L21" s="3">
        <v>573</v>
      </c>
      <c r="M21" s="3">
        <v>617</v>
      </c>
      <c r="N21" s="3">
        <v>626</v>
      </c>
      <c r="O21" s="3">
        <v>593</v>
      </c>
      <c r="P21" s="3">
        <v>504</v>
      </c>
      <c r="Q21" s="3">
        <v>406</v>
      </c>
      <c r="R21" s="3">
        <v>221</v>
      </c>
      <c r="S21" s="3">
        <v>116</v>
      </c>
      <c r="T21" s="3">
        <v>74</v>
      </c>
      <c r="U21" s="3">
        <v>52</v>
      </c>
    </row>
    <row r="22" spans="1:21" ht="15" customHeight="1" x14ac:dyDescent="0.2">
      <c r="A22" s="415"/>
      <c r="B22" s="2" t="s">
        <v>21</v>
      </c>
      <c r="C22" s="3">
        <v>11292</v>
      </c>
      <c r="D22" s="3">
        <v>0</v>
      </c>
      <c r="E22" s="3">
        <v>5</v>
      </c>
      <c r="F22" s="3">
        <v>331</v>
      </c>
      <c r="G22" s="3">
        <v>1393</v>
      </c>
      <c r="H22" s="3">
        <v>1152</v>
      </c>
      <c r="I22" s="3">
        <v>1152</v>
      </c>
      <c r="J22" s="3">
        <v>911</v>
      </c>
      <c r="K22" s="3">
        <v>903</v>
      </c>
      <c r="L22" s="3">
        <v>851</v>
      </c>
      <c r="M22" s="3">
        <v>910</v>
      </c>
      <c r="N22" s="3">
        <v>969</v>
      </c>
      <c r="O22" s="3">
        <v>744</v>
      </c>
      <c r="P22" s="3">
        <v>560</v>
      </c>
      <c r="Q22" s="3">
        <v>432</v>
      </c>
      <c r="R22" s="3">
        <v>376</v>
      </c>
      <c r="S22" s="3">
        <v>304</v>
      </c>
      <c r="T22" s="3">
        <v>164</v>
      </c>
      <c r="U22" s="3">
        <v>135</v>
      </c>
    </row>
    <row r="23" spans="1:21" ht="15" customHeight="1" x14ac:dyDescent="0.2">
      <c r="A23" s="414" t="s">
        <v>484</v>
      </c>
      <c r="B23" s="380" t="s">
        <v>0</v>
      </c>
      <c r="C23" s="198">
        <v>8584</v>
      </c>
      <c r="D23" s="198">
        <v>26</v>
      </c>
      <c r="E23" s="198">
        <v>372</v>
      </c>
      <c r="F23" s="198">
        <v>1175</v>
      </c>
      <c r="G23" s="198">
        <v>1909</v>
      </c>
      <c r="H23" s="198">
        <v>1022</v>
      </c>
      <c r="I23" s="198">
        <v>752</v>
      </c>
      <c r="J23" s="198">
        <v>640</v>
      </c>
      <c r="K23" s="198">
        <v>550</v>
      </c>
      <c r="L23" s="198">
        <v>474</v>
      </c>
      <c r="M23" s="198">
        <v>418</v>
      </c>
      <c r="N23" s="198">
        <v>308</v>
      </c>
      <c r="O23" s="198">
        <v>262</v>
      </c>
      <c r="P23" s="198">
        <v>194</v>
      </c>
      <c r="Q23" s="198">
        <v>146</v>
      </c>
      <c r="R23" s="198">
        <v>131</v>
      </c>
      <c r="S23" s="198">
        <v>87</v>
      </c>
      <c r="T23" s="198">
        <v>67</v>
      </c>
      <c r="U23" s="198">
        <v>51</v>
      </c>
    </row>
    <row r="24" spans="1:21" ht="15" customHeight="1" x14ac:dyDescent="0.2">
      <c r="A24" s="414"/>
      <c r="B24" s="380" t="s">
        <v>20</v>
      </c>
      <c r="C24" s="198">
        <v>2874</v>
      </c>
      <c r="D24" s="198">
        <v>18</v>
      </c>
      <c r="E24" s="198">
        <v>187</v>
      </c>
      <c r="F24" s="198">
        <v>465</v>
      </c>
      <c r="G24" s="198">
        <v>539</v>
      </c>
      <c r="H24" s="198">
        <v>335</v>
      </c>
      <c r="I24" s="198">
        <v>227</v>
      </c>
      <c r="J24" s="198">
        <v>181</v>
      </c>
      <c r="K24" s="198">
        <v>157</v>
      </c>
      <c r="L24" s="198">
        <v>163</v>
      </c>
      <c r="M24" s="198">
        <v>160</v>
      </c>
      <c r="N24" s="198">
        <v>103</v>
      </c>
      <c r="O24" s="198">
        <v>121</v>
      </c>
      <c r="P24" s="198">
        <v>63</v>
      </c>
      <c r="Q24" s="198">
        <v>44</v>
      </c>
      <c r="R24" s="198">
        <v>57</v>
      </c>
      <c r="S24" s="198">
        <v>28</v>
      </c>
      <c r="T24" s="198">
        <v>16</v>
      </c>
      <c r="U24" s="198">
        <v>10</v>
      </c>
    </row>
    <row r="25" spans="1:21" ht="15" customHeight="1" x14ac:dyDescent="0.2">
      <c r="A25" s="414"/>
      <c r="B25" s="380" t="s">
        <v>21</v>
      </c>
      <c r="C25" s="198">
        <v>5710</v>
      </c>
      <c r="D25" s="198">
        <v>8</v>
      </c>
      <c r="E25" s="198">
        <v>185</v>
      </c>
      <c r="F25" s="198">
        <v>710</v>
      </c>
      <c r="G25" s="198">
        <v>1370</v>
      </c>
      <c r="H25" s="198">
        <v>687</v>
      </c>
      <c r="I25" s="198">
        <v>525</v>
      </c>
      <c r="J25" s="198">
        <v>459</v>
      </c>
      <c r="K25" s="198">
        <v>393</v>
      </c>
      <c r="L25" s="198">
        <v>311</v>
      </c>
      <c r="M25" s="198">
        <v>258</v>
      </c>
      <c r="N25" s="198">
        <v>205</v>
      </c>
      <c r="O25" s="198">
        <v>141</v>
      </c>
      <c r="P25" s="198">
        <v>131</v>
      </c>
      <c r="Q25" s="198">
        <v>102</v>
      </c>
      <c r="R25" s="198">
        <v>74</v>
      </c>
      <c r="S25" s="198">
        <v>59</v>
      </c>
      <c r="T25" s="198">
        <v>51</v>
      </c>
      <c r="U25" s="198">
        <v>41</v>
      </c>
    </row>
    <row r="26" spans="1:21" ht="15" customHeight="1" x14ac:dyDescent="0.2">
      <c r="A26" s="415" t="s">
        <v>485</v>
      </c>
      <c r="B26" s="381" t="s">
        <v>0</v>
      </c>
      <c r="C26" s="3">
        <v>294</v>
      </c>
      <c r="D26" s="3">
        <v>2</v>
      </c>
      <c r="E26" s="3">
        <v>11</v>
      </c>
      <c r="F26" s="3">
        <v>65</v>
      </c>
      <c r="G26" s="3">
        <v>60</v>
      </c>
      <c r="H26" s="3">
        <v>18</v>
      </c>
      <c r="I26" s="3">
        <v>15</v>
      </c>
      <c r="J26" s="3">
        <v>12</v>
      </c>
      <c r="K26" s="3">
        <v>12</v>
      </c>
      <c r="L26" s="3">
        <v>21</v>
      </c>
      <c r="M26" s="3">
        <v>17</v>
      </c>
      <c r="N26" s="3">
        <v>18</v>
      </c>
      <c r="O26" s="3">
        <v>6</v>
      </c>
      <c r="P26" s="3">
        <v>10</v>
      </c>
      <c r="Q26" s="3">
        <v>14</v>
      </c>
      <c r="R26" s="3">
        <v>6</v>
      </c>
      <c r="S26" s="3">
        <v>5</v>
      </c>
      <c r="T26" s="3">
        <v>0</v>
      </c>
      <c r="U26" s="3">
        <v>2</v>
      </c>
    </row>
    <row r="27" spans="1:21" ht="15" customHeight="1" x14ac:dyDescent="0.2">
      <c r="A27" s="415"/>
      <c r="B27" s="381" t="s">
        <v>20</v>
      </c>
      <c r="C27" s="3">
        <v>108</v>
      </c>
      <c r="D27" s="3">
        <v>2</v>
      </c>
      <c r="E27" s="3">
        <v>6</v>
      </c>
      <c r="F27" s="3">
        <v>28</v>
      </c>
      <c r="G27" s="3">
        <v>17</v>
      </c>
      <c r="H27" s="3">
        <v>7</v>
      </c>
      <c r="I27" s="3">
        <v>2</v>
      </c>
      <c r="J27" s="3">
        <v>4</v>
      </c>
      <c r="K27" s="3">
        <v>2</v>
      </c>
      <c r="L27" s="3">
        <v>8</v>
      </c>
      <c r="M27" s="3">
        <v>7</v>
      </c>
      <c r="N27" s="3">
        <v>10</v>
      </c>
      <c r="O27" s="3">
        <v>3</v>
      </c>
      <c r="P27" s="3">
        <v>3</v>
      </c>
      <c r="Q27" s="3">
        <v>6</v>
      </c>
      <c r="R27" s="3">
        <v>1</v>
      </c>
      <c r="S27" s="3">
        <v>1</v>
      </c>
      <c r="T27" s="3">
        <v>0</v>
      </c>
      <c r="U27" s="3">
        <v>1</v>
      </c>
    </row>
    <row r="28" spans="1:21" ht="15" customHeight="1" x14ac:dyDescent="0.2">
      <c r="A28" s="415"/>
      <c r="B28" s="381" t="s">
        <v>21</v>
      </c>
      <c r="C28" s="3">
        <v>186</v>
      </c>
      <c r="D28" s="3">
        <v>0</v>
      </c>
      <c r="E28" s="3">
        <v>5</v>
      </c>
      <c r="F28" s="3">
        <v>37</v>
      </c>
      <c r="G28" s="3">
        <v>43</v>
      </c>
      <c r="H28" s="3">
        <v>11</v>
      </c>
      <c r="I28" s="3">
        <v>13</v>
      </c>
      <c r="J28" s="3">
        <v>8</v>
      </c>
      <c r="K28" s="3">
        <v>10</v>
      </c>
      <c r="L28" s="3">
        <v>13</v>
      </c>
      <c r="M28" s="3">
        <v>10</v>
      </c>
      <c r="N28" s="3">
        <v>8</v>
      </c>
      <c r="O28" s="3">
        <v>3</v>
      </c>
      <c r="P28" s="3">
        <v>7</v>
      </c>
      <c r="Q28" s="3">
        <v>8</v>
      </c>
      <c r="R28" s="3">
        <v>5</v>
      </c>
      <c r="S28" s="3">
        <v>4</v>
      </c>
      <c r="T28" s="3">
        <v>0</v>
      </c>
      <c r="U28" s="3">
        <v>1</v>
      </c>
    </row>
    <row r="29" spans="1:21" ht="15" customHeight="1" x14ac:dyDescent="0.2">
      <c r="A29" s="414" t="s">
        <v>486</v>
      </c>
      <c r="B29" s="380" t="s">
        <v>0</v>
      </c>
      <c r="C29" s="198">
        <v>10</v>
      </c>
      <c r="D29" s="198">
        <v>1</v>
      </c>
      <c r="E29" s="198">
        <v>0</v>
      </c>
      <c r="F29" s="198">
        <v>0</v>
      </c>
      <c r="G29" s="198">
        <v>0</v>
      </c>
      <c r="H29" s="198">
        <v>2</v>
      </c>
      <c r="I29" s="198">
        <v>0</v>
      </c>
      <c r="J29" s="198">
        <v>1</v>
      </c>
      <c r="K29" s="198">
        <v>1</v>
      </c>
      <c r="L29" s="198">
        <v>0</v>
      </c>
      <c r="M29" s="198">
        <v>5</v>
      </c>
      <c r="N29" s="198">
        <v>0</v>
      </c>
      <c r="O29" s="198">
        <v>0</v>
      </c>
      <c r="P29" s="198">
        <v>0</v>
      </c>
      <c r="Q29" s="198">
        <v>0</v>
      </c>
      <c r="R29" s="198">
        <v>0</v>
      </c>
      <c r="S29" s="198">
        <v>0</v>
      </c>
      <c r="T29" s="198">
        <v>0</v>
      </c>
      <c r="U29" s="198">
        <v>0</v>
      </c>
    </row>
    <row r="30" spans="1:21" ht="15" customHeight="1" x14ac:dyDescent="0.2">
      <c r="A30" s="414"/>
      <c r="B30" s="380" t="s">
        <v>20</v>
      </c>
      <c r="C30" s="198">
        <v>2</v>
      </c>
      <c r="D30" s="198">
        <v>1</v>
      </c>
      <c r="E30" s="198">
        <v>0</v>
      </c>
      <c r="F30" s="198">
        <v>0</v>
      </c>
      <c r="G30" s="198">
        <v>0</v>
      </c>
      <c r="H30" s="198">
        <v>1</v>
      </c>
      <c r="I30" s="198">
        <v>0</v>
      </c>
      <c r="J30" s="198">
        <v>0</v>
      </c>
      <c r="K30" s="198">
        <v>0</v>
      </c>
      <c r="L30" s="198">
        <v>0</v>
      </c>
      <c r="M30" s="198">
        <v>0</v>
      </c>
      <c r="N30" s="198">
        <v>0</v>
      </c>
      <c r="O30" s="198">
        <v>0</v>
      </c>
      <c r="P30" s="198">
        <v>0</v>
      </c>
      <c r="Q30" s="198">
        <v>0</v>
      </c>
      <c r="R30" s="198">
        <v>0</v>
      </c>
      <c r="S30" s="198">
        <v>0</v>
      </c>
      <c r="T30" s="198">
        <v>0</v>
      </c>
      <c r="U30" s="198">
        <v>0</v>
      </c>
    </row>
    <row r="31" spans="1:21" ht="15" customHeight="1" x14ac:dyDescent="0.2">
      <c r="A31" s="414"/>
      <c r="B31" s="380" t="s">
        <v>21</v>
      </c>
      <c r="C31" s="198">
        <v>8</v>
      </c>
      <c r="D31" s="198">
        <v>0</v>
      </c>
      <c r="E31" s="198">
        <v>0</v>
      </c>
      <c r="F31" s="198">
        <v>0</v>
      </c>
      <c r="G31" s="198">
        <v>0</v>
      </c>
      <c r="H31" s="198">
        <v>1</v>
      </c>
      <c r="I31" s="198">
        <v>0</v>
      </c>
      <c r="J31" s="198">
        <v>1</v>
      </c>
      <c r="K31" s="198">
        <v>1</v>
      </c>
      <c r="L31" s="198">
        <v>0</v>
      </c>
      <c r="M31" s="198">
        <v>5</v>
      </c>
      <c r="N31" s="198">
        <v>0</v>
      </c>
      <c r="O31" s="198">
        <v>0</v>
      </c>
      <c r="P31" s="198">
        <v>0</v>
      </c>
      <c r="Q31" s="198">
        <v>0</v>
      </c>
      <c r="R31" s="198">
        <v>0</v>
      </c>
      <c r="S31" s="198">
        <v>0</v>
      </c>
      <c r="T31" s="198">
        <v>0</v>
      </c>
      <c r="U31" s="198">
        <v>0</v>
      </c>
    </row>
    <row r="32" spans="1:21" ht="15" customHeight="1" x14ac:dyDescent="0.2">
      <c r="A32" s="415" t="s">
        <v>487</v>
      </c>
      <c r="B32" s="381" t="s">
        <v>0</v>
      </c>
      <c r="C32" s="3">
        <v>91</v>
      </c>
      <c r="D32" s="3">
        <v>0</v>
      </c>
      <c r="E32" s="3">
        <v>1</v>
      </c>
      <c r="F32" s="3">
        <v>2</v>
      </c>
      <c r="G32" s="3">
        <v>7</v>
      </c>
      <c r="H32" s="3">
        <v>18</v>
      </c>
      <c r="I32" s="3">
        <v>17</v>
      </c>
      <c r="J32" s="3">
        <v>5</v>
      </c>
      <c r="K32" s="3">
        <v>15</v>
      </c>
      <c r="L32" s="3">
        <v>4</v>
      </c>
      <c r="M32" s="3">
        <v>5</v>
      </c>
      <c r="N32" s="3">
        <v>8</v>
      </c>
      <c r="O32" s="3">
        <v>7</v>
      </c>
      <c r="P32" s="3">
        <v>0</v>
      </c>
      <c r="Q32" s="3">
        <v>2</v>
      </c>
      <c r="R32" s="3">
        <v>0</v>
      </c>
      <c r="S32" s="3">
        <v>0</v>
      </c>
      <c r="T32" s="3">
        <v>0</v>
      </c>
      <c r="U32" s="3">
        <v>0</v>
      </c>
    </row>
    <row r="33" spans="1:21" ht="15" customHeight="1" x14ac:dyDescent="0.2">
      <c r="A33" s="415"/>
      <c r="B33" s="381" t="s">
        <v>20</v>
      </c>
      <c r="C33" s="3">
        <v>33</v>
      </c>
      <c r="D33" s="3">
        <v>0</v>
      </c>
      <c r="E33" s="3">
        <v>1</v>
      </c>
      <c r="F33" s="3">
        <v>1</v>
      </c>
      <c r="G33" s="3">
        <v>3</v>
      </c>
      <c r="H33" s="3">
        <v>6</v>
      </c>
      <c r="I33" s="3">
        <v>6</v>
      </c>
      <c r="J33" s="3">
        <v>1</v>
      </c>
      <c r="K33" s="3">
        <v>7</v>
      </c>
      <c r="L33" s="3">
        <v>2</v>
      </c>
      <c r="M33" s="3">
        <v>1</v>
      </c>
      <c r="N33" s="3">
        <v>2</v>
      </c>
      <c r="O33" s="3">
        <v>3</v>
      </c>
      <c r="P33" s="3">
        <v>0</v>
      </c>
      <c r="Q33" s="3">
        <v>0</v>
      </c>
      <c r="R33" s="3">
        <v>0</v>
      </c>
      <c r="S33" s="3">
        <v>0</v>
      </c>
      <c r="T33" s="3">
        <v>0</v>
      </c>
      <c r="U33" s="3">
        <v>0</v>
      </c>
    </row>
    <row r="34" spans="1:21" ht="15" customHeight="1" x14ac:dyDescent="0.2">
      <c r="A34" s="415"/>
      <c r="B34" s="381" t="s">
        <v>21</v>
      </c>
      <c r="C34" s="3">
        <v>58</v>
      </c>
      <c r="D34" s="3">
        <v>0</v>
      </c>
      <c r="E34" s="3">
        <v>0</v>
      </c>
      <c r="F34" s="3">
        <v>1</v>
      </c>
      <c r="G34" s="3">
        <v>4</v>
      </c>
      <c r="H34" s="3">
        <v>12</v>
      </c>
      <c r="I34" s="3">
        <v>11</v>
      </c>
      <c r="J34" s="3">
        <v>4</v>
      </c>
      <c r="K34" s="3">
        <v>8</v>
      </c>
      <c r="L34" s="3">
        <v>2</v>
      </c>
      <c r="M34" s="3">
        <v>4</v>
      </c>
      <c r="N34" s="3">
        <v>6</v>
      </c>
      <c r="O34" s="3">
        <v>4</v>
      </c>
      <c r="P34" s="3">
        <v>0</v>
      </c>
      <c r="Q34" s="3">
        <v>2</v>
      </c>
      <c r="R34" s="3">
        <v>0</v>
      </c>
      <c r="S34" s="3">
        <v>0</v>
      </c>
      <c r="T34" s="3">
        <v>0</v>
      </c>
      <c r="U34" s="3">
        <v>0</v>
      </c>
    </row>
    <row r="35" spans="1:21" ht="15" customHeight="1" x14ac:dyDescent="0.2">
      <c r="A35" s="414" t="s">
        <v>488</v>
      </c>
      <c r="B35" s="380" t="s">
        <v>0</v>
      </c>
      <c r="C35" s="198">
        <v>78</v>
      </c>
      <c r="D35" s="198">
        <v>0</v>
      </c>
      <c r="E35" s="198">
        <v>0</v>
      </c>
      <c r="F35" s="198">
        <v>17</v>
      </c>
      <c r="G35" s="198">
        <v>41</v>
      </c>
      <c r="H35" s="198">
        <v>8</v>
      </c>
      <c r="I35" s="198">
        <v>3</v>
      </c>
      <c r="J35" s="198">
        <v>3</v>
      </c>
      <c r="K35" s="198">
        <v>0</v>
      </c>
      <c r="L35" s="198">
        <v>0</v>
      </c>
      <c r="M35" s="198">
        <v>1</v>
      </c>
      <c r="N35" s="198">
        <v>0</v>
      </c>
      <c r="O35" s="198">
        <v>2</v>
      </c>
      <c r="P35" s="198">
        <v>0</v>
      </c>
      <c r="Q35" s="198">
        <v>1</v>
      </c>
      <c r="R35" s="198">
        <v>1</v>
      </c>
      <c r="S35" s="198">
        <v>1</v>
      </c>
      <c r="T35" s="198">
        <v>0</v>
      </c>
      <c r="U35" s="198">
        <v>0</v>
      </c>
    </row>
    <row r="36" spans="1:21" ht="15" customHeight="1" x14ac:dyDescent="0.2">
      <c r="A36" s="414"/>
      <c r="B36" s="380" t="s">
        <v>20</v>
      </c>
      <c r="C36" s="198">
        <v>41</v>
      </c>
      <c r="D36" s="198">
        <v>0</v>
      </c>
      <c r="E36" s="198">
        <v>0</v>
      </c>
      <c r="F36" s="198">
        <v>9</v>
      </c>
      <c r="G36" s="198">
        <v>22</v>
      </c>
      <c r="H36" s="198">
        <v>4</v>
      </c>
      <c r="I36" s="198">
        <v>3</v>
      </c>
      <c r="J36" s="198">
        <v>1</v>
      </c>
      <c r="K36" s="198">
        <v>0</v>
      </c>
      <c r="L36" s="198">
        <v>0</v>
      </c>
      <c r="M36" s="198">
        <v>1</v>
      </c>
      <c r="N36" s="198">
        <v>0</v>
      </c>
      <c r="O36" s="198">
        <v>0</v>
      </c>
      <c r="P36" s="198">
        <v>0</v>
      </c>
      <c r="Q36" s="198">
        <v>1</v>
      </c>
      <c r="R36" s="198">
        <v>0</v>
      </c>
      <c r="S36" s="198">
        <v>0</v>
      </c>
      <c r="T36" s="198">
        <v>0</v>
      </c>
      <c r="U36" s="198">
        <v>0</v>
      </c>
    </row>
    <row r="37" spans="1:21" ht="15" customHeight="1" x14ac:dyDescent="0.2">
      <c r="A37" s="414"/>
      <c r="B37" s="380" t="s">
        <v>21</v>
      </c>
      <c r="C37" s="198">
        <v>37</v>
      </c>
      <c r="D37" s="198">
        <v>0</v>
      </c>
      <c r="E37" s="198">
        <v>0</v>
      </c>
      <c r="F37" s="198">
        <v>8</v>
      </c>
      <c r="G37" s="198">
        <v>19</v>
      </c>
      <c r="H37" s="198">
        <v>4</v>
      </c>
      <c r="I37" s="198">
        <v>0</v>
      </c>
      <c r="J37" s="198">
        <v>2</v>
      </c>
      <c r="K37" s="198">
        <v>0</v>
      </c>
      <c r="L37" s="198">
        <v>0</v>
      </c>
      <c r="M37" s="198">
        <v>0</v>
      </c>
      <c r="N37" s="198">
        <v>0</v>
      </c>
      <c r="O37" s="198">
        <v>2</v>
      </c>
      <c r="P37" s="198">
        <v>0</v>
      </c>
      <c r="Q37" s="198">
        <v>0</v>
      </c>
      <c r="R37" s="198">
        <v>1</v>
      </c>
      <c r="S37" s="198">
        <v>1</v>
      </c>
      <c r="T37" s="198">
        <v>0</v>
      </c>
      <c r="U37" s="198">
        <v>0</v>
      </c>
    </row>
    <row r="38" spans="1:21" ht="15" customHeight="1" x14ac:dyDescent="0.2">
      <c r="A38" s="415" t="s">
        <v>489</v>
      </c>
      <c r="B38" s="381" t="s">
        <v>0</v>
      </c>
      <c r="C38" s="3">
        <v>1950</v>
      </c>
      <c r="D38" s="3">
        <v>0</v>
      </c>
      <c r="E38" s="3">
        <v>18</v>
      </c>
      <c r="F38" s="3">
        <v>222</v>
      </c>
      <c r="G38" s="3">
        <v>737</v>
      </c>
      <c r="H38" s="3">
        <v>447</v>
      </c>
      <c r="I38" s="3">
        <v>183</v>
      </c>
      <c r="J38" s="3">
        <v>100</v>
      </c>
      <c r="K38" s="3">
        <v>56</v>
      </c>
      <c r="L38" s="3">
        <v>35</v>
      </c>
      <c r="M38" s="3">
        <v>45</v>
      </c>
      <c r="N38" s="3">
        <v>62</v>
      </c>
      <c r="O38" s="3">
        <v>21</v>
      </c>
      <c r="P38" s="3">
        <v>14</v>
      </c>
      <c r="Q38" s="3">
        <v>6</v>
      </c>
      <c r="R38" s="3">
        <v>3</v>
      </c>
      <c r="S38" s="3">
        <v>0</v>
      </c>
      <c r="T38" s="3">
        <v>1</v>
      </c>
      <c r="U38" s="3">
        <v>0</v>
      </c>
    </row>
    <row r="39" spans="1:21" ht="15" customHeight="1" x14ac:dyDescent="0.2">
      <c r="A39" s="415"/>
      <c r="B39" s="381" t="s">
        <v>20</v>
      </c>
      <c r="C39" s="3">
        <v>138</v>
      </c>
      <c r="D39" s="3">
        <v>0</v>
      </c>
      <c r="E39" s="3">
        <v>7</v>
      </c>
      <c r="F39" s="3">
        <v>30</v>
      </c>
      <c r="G39" s="3">
        <v>45</v>
      </c>
      <c r="H39" s="3">
        <v>19</v>
      </c>
      <c r="I39" s="3">
        <v>10</v>
      </c>
      <c r="J39" s="3">
        <v>6</v>
      </c>
      <c r="K39" s="3">
        <v>7</v>
      </c>
      <c r="L39" s="3">
        <v>4</v>
      </c>
      <c r="M39" s="3">
        <v>2</v>
      </c>
      <c r="N39" s="3">
        <v>3</v>
      </c>
      <c r="O39" s="3">
        <v>1</v>
      </c>
      <c r="P39" s="3">
        <v>4</v>
      </c>
      <c r="Q39" s="3">
        <v>0</v>
      </c>
      <c r="R39" s="3">
        <v>0</v>
      </c>
      <c r="S39" s="3">
        <v>0</v>
      </c>
      <c r="T39" s="3">
        <v>0</v>
      </c>
      <c r="U39" s="3">
        <v>0</v>
      </c>
    </row>
    <row r="40" spans="1:21" ht="15" customHeight="1" x14ac:dyDescent="0.2">
      <c r="A40" s="415"/>
      <c r="B40" s="381" t="s">
        <v>21</v>
      </c>
      <c r="C40" s="3">
        <v>1812</v>
      </c>
      <c r="D40" s="3">
        <v>0</v>
      </c>
      <c r="E40" s="3">
        <v>11</v>
      </c>
      <c r="F40" s="3">
        <v>192</v>
      </c>
      <c r="G40" s="3">
        <v>692</v>
      </c>
      <c r="H40" s="3">
        <v>428</v>
      </c>
      <c r="I40" s="3">
        <v>173</v>
      </c>
      <c r="J40" s="3">
        <v>94</v>
      </c>
      <c r="K40" s="3">
        <v>49</v>
      </c>
      <c r="L40" s="3">
        <v>31</v>
      </c>
      <c r="M40" s="3">
        <v>43</v>
      </c>
      <c r="N40" s="3">
        <v>59</v>
      </c>
      <c r="O40" s="3">
        <v>20</v>
      </c>
      <c r="P40" s="3">
        <v>10</v>
      </c>
      <c r="Q40" s="3">
        <v>6</v>
      </c>
      <c r="R40" s="3">
        <v>3</v>
      </c>
      <c r="S40" s="3">
        <v>0</v>
      </c>
      <c r="T40" s="3">
        <v>1</v>
      </c>
      <c r="U40" s="3">
        <v>0</v>
      </c>
    </row>
    <row r="41" spans="1:21" ht="15" customHeight="1" x14ac:dyDescent="0.2">
      <c r="A41" s="414" t="s">
        <v>490</v>
      </c>
      <c r="B41" s="380" t="s">
        <v>0</v>
      </c>
      <c r="C41" s="198">
        <v>23</v>
      </c>
      <c r="D41" s="198">
        <v>0</v>
      </c>
      <c r="E41" s="198">
        <v>0</v>
      </c>
      <c r="F41" s="198">
        <v>4</v>
      </c>
      <c r="G41" s="198">
        <v>3</v>
      </c>
      <c r="H41" s="198">
        <v>1</v>
      </c>
      <c r="I41" s="198">
        <v>2</v>
      </c>
      <c r="J41" s="198">
        <v>0</v>
      </c>
      <c r="K41" s="198">
        <v>1</v>
      </c>
      <c r="L41" s="198">
        <v>1</v>
      </c>
      <c r="M41" s="198">
        <v>3</v>
      </c>
      <c r="N41" s="198">
        <v>0</v>
      </c>
      <c r="O41" s="198">
        <v>1</v>
      </c>
      <c r="P41" s="198">
        <v>1</v>
      </c>
      <c r="Q41" s="198">
        <v>2</v>
      </c>
      <c r="R41" s="198">
        <v>3</v>
      </c>
      <c r="S41" s="198">
        <v>0</v>
      </c>
      <c r="T41" s="198">
        <v>1</v>
      </c>
      <c r="U41" s="198">
        <v>0</v>
      </c>
    </row>
    <row r="42" spans="1:21" ht="15" customHeight="1" x14ac:dyDescent="0.2">
      <c r="A42" s="414"/>
      <c r="B42" s="380" t="s">
        <v>20</v>
      </c>
      <c r="C42" s="198">
        <v>16</v>
      </c>
      <c r="D42" s="198">
        <v>0</v>
      </c>
      <c r="E42" s="198">
        <v>0</v>
      </c>
      <c r="F42" s="198">
        <v>2</v>
      </c>
      <c r="G42" s="198">
        <v>1</v>
      </c>
      <c r="H42" s="198">
        <v>1</v>
      </c>
      <c r="I42" s="198">
        <v>1</v>
      </c>
      <c r="J42" s="198">
        <v>0</v>
      </c>
      <c r="K42" s="198">
        <v>1</v>
      </c>
      <c r="L42" s="198">
        <v>1</v>
      </c>
      <c r="M42" s="198">
        <v>2</v>
      </c>
      <c r="N42" s="198">
        <v>0</v>
      </c>
      <c r="O42" s="198">
        <v>0</v>
      </c>
      <c r="P42" s="198">
        <v>1</v>
      </c>
      <c r="Q42" s="198">
        <v>2</v>
      </c>
      <c r="R42" s="198">
        <v>3</v>
      </c>
      <c r="S42" s="198">
        <v>0</v>
      </c>
      <c r="T42" s="198">
        <v>1</v>
      </c>
      <c r="U42" s="198">
        <v>0</v>
      </c>
    </row>
    <row r="43" spans="1:21" ht="15" customHeight="1" x14ac:dyDescent="0.2">
      <c r="A43" s="414"/>
      <c r="B43" s="380" t="s">
        <v>21</v>
      </c>
      <c r="C43" s="198">
        <v>7</v>
      </c>
      <c r="D43" s="198">
        <v>0</v>
      </c>
      <c r="E43" s="198">
        <v>0</v>
      </c>
      <c r="F43" s="198">
        <v>2</v>
      </c>
      <c r="G43" s="198">
        <v>2</v>
      </c>
      <c r="H43" s="198">
        <v>0</v>
      </c>
      <c r="I43" s="198">
        <v>1</v>
      </c>
      <c r="J43" s="198">
        <v>0</v>
      </c>
      <c r="K43" s="198">
        <v>0</v>
      </c>
      <c r="L43" s="198">
        <v>0</v>
      </c>
      <c r="M43" s="198">
        <v>1</v>
      </c>
      <c r="N43" s="198">
        <v>0</v>
      </c>
      <c r="O43" s="198">
        <v>1</v>
      </c>
      <c r="P43" s="198">
        <v>0</v>
      </c>
      <c r="Q43" s="198">
        <v>0</v>
      </c>
      <c r="R43" s="198">
        <v>0</v>
      </c>
      <c r="S43" s="198">
        <v>0</v>
      </c>
      <c r="T43" s="198">
        <v>0</v>
      </c>
      <c r="U43" s="198">
        <v>0</v>
      </c>
    </row>
    <row r="44" spans="1:21" ht="15" customHeight="1" x14ac:dyDescent="0.2">
      <c r="A44" s="415" t="s">
        <v>491</v>
      </c>
      <c r="B44" s="381" t="s">
        <v>0</v>
      </c>
      <c r="C44" s="3">
        <v>61</v>
      </c>
      <c r="D44" s="3">
        <v>2</v>
      </c>
      <c r="E44" s="3">
        <v>3</v>
      </c>
      <c r="F44" s="3">
        <v>10</v>
      </c>
      <c r="G44" s="3">
        <v>9</v>
      </c>
      <c r="H44" s="3">
        <v>12</v>
      </c>
      <c r="I44" s="3">
        <v>7</v>
      </c>
      <c r="J44" s="3">
        <v>5</v>
      </c>
      <c r="K44" s="3">
        <v>2</v>
      </c>
      <c r="L44" s="3">
        <v>4</v>
      </c>
      <c r="M44" s="3">
        <v>5</v>
      </c>
      <c r="N44" s="3">
        <v>1</v>
      </c>
      <c r="O44" s="3">
        <v>1</v>
      </c>
      <c r="P44" s="3">
        <v>0</v>
      </c>
      <c r="Q44" s="3">
        <v>0</v>
      </c>
      <c r="R44" s="3">
        <v>0</v>
      </c>
      <c r="S44" s="3">
        <v>0</v>
      </c>
      <c r="T44" s="3">
        <v>0</v>
      </c>
      <c r="U44" s="3">
        <v>0</v>
      </c>
    </row>
    <row r="45" spans="1:21" ht="15" customHeight="1" x14ac:dyDescent="0.2">
      <c r="A45" s="415"/>
      <c r="B45" s="381" t="s">
        <v>20</v>
      </c>
      <c r="C45" s="3">
        <v>35</v>
      </c>
      <c r="D45" s="3">
        <v>2</v>
      </c>
      <c r="E45" s="3">
        <v>1</v>
      </c>
      <c r="F45" s="3">
        <v>4</v>
      </c>
      <c r="G45" s="3">
        <v>4</v>
      </c>
      <c r="H45" s="3">
        <v>8</v>
      </c>
      <c r="I45" s="3">
        <v>7</v>
      </c>
      <c r="J45" s="3">
        <v>4</v>
      </c>
      <c r="K45" s="3">
        <v>2</v>
      </c>
      <c r="L45" s="3">
        <v>1</v>
      </c>
      <c r="M45" s="3">
        <v>0</v>
      </c>
      <c r="N45" s="3">
        <v>1</v>
      </c>
      <c r="O45" s="3">
        <v>1</v>
      </c>
      <c r="P45" s="3">
        <v>0</v>
      </c>
      <c r="Q45" s="3">
        <v>0</v>
      </c>
      <c r="R45" s="3">
        <v>0</v>
      </c>
      <c r="S45" s="3">
        <v>0</v>
      </c>
      <c r="T45" s="3">
        <v>0</v>
      </c>
      <c r="U45" s="3">
        <v>0</v>
      </c>
    </row>
    <row r="46" spans="1:21" ht="15" customHeight="1" x14ac:dyDescent="0.2">
      <c r="A46" s="415"/>
      <c r="B46" s="381" t="s">
        <v>21</v>
      </c>
      <c r="C46" s="3">
        <v>26</v>
      </c>
      <c r="D46" s="3">
        <v>0</v>
      </c>
      <c r="E46" s="3">
        <v>2</v>
      </c>
      <c r="F46" s="3">
        <v>6</v>
      </c>
      <c r="G46" s="3">
        <v>5</v>
      </c>
      <c r="H46" s="3">
        <v>4</v>
      </c>
      <c r="I46" s="3">
        <v>0</v>
      </c>
      <c r="J46" s="3">
        <v>1</v>
      </c>
      <c r="K46" s="3">
        <v>0</v>
      </c>
      <c r="L46" s="3">
        <v>3</v>
      </c>
      <c r="M46" s="3">
        <v>5</v>
      </c>
      <c r="N46" s="3">
        <v>0</v>
      </c>
      <c r="O46" s="3">
        <v>0</v>
      </c>
      <c r="P46" s="3">
        <v>0</v>
      </c>
      <c r="Q46" s="3">
        <v>0</v>
      </c>
      <c r="R46" s="3">
        <v>0</v>
      </c>
      <c r="S46" s="3">
        <v>0</v>
      </c>
      <c r="T46" s="3">
        <v>0</v>
      </c>
      <c r="U46" s="3">
        <v>0</v>
      </c>
    </row>
    <row r="47" spans="1:21" ht="15" customHeight="1" x14ac:dyDescent="0.2">
      <c r="A47" s="414" t="s">
        <v>492</v>
      </c>
      <c r="B47" s="380" t="s">
        <v>0</v>
      </c>
      <c r="C47" s="198">
        <v>3192</v>
      </c>
      <c r="D47" s="198">
        <v>31</v>
      </c>
      <c r="E47" s="198">
        <v>112</v>
      </c>
      <c r="F47" s="198">
        <v>323</v>
      </c>
      <c r="G47" s="198">
        <v>572</v>
      </c>
      <c r="H47" s="198">
        <v>352</v>
      </c>
      <c r="I47" s="198">
        <v>303</v>
      </c>
      <c r="J47" s="198">
        <v>288</v>
      </c>
      <c r="K47" s="198">
        <v>213</v>
      </c>
      <c r="L47" s="198">
        <v>204</v>
      </c>
      <c r="M47" s="198">
        <v>182</v>
      </c>
      <c r="N47" s="198">
        <v>161</v>
      </c>
      <c r="O47" s="198">
        <v>122</v>
      </c>
      <c r="P47" s="198">
        <v>81</v>
      </c>
      <c r="Q47" s="198">
        <v>45</v>
      </c>
      <c r="R47" s="198">
        <v>63</v>
      </c>
      <c r="S47" s="198">
        <v>53</v>
      </c>
      <c r="T47" s="198">
        <v>40</v>
      </c>
      <c r="U47" s="198">
        <v>47</v>
      </c>
    </row>
    <row r="48" spans="1:21" ht="15" customHeight="1" x14ac:dyDescent="0.2">
      <c r="A48" s="414"/>
      <c r="B48" s="380" t="s">
        <v>20</v>
      </c>
      <c r="C48" s="198">
        <v>1446</v>
      </c>
      <c r="D48" s="198">
        <v>21</v>
      </c>
      <c r="E48" s="198">
        <v>72</v>
      </c>
      <c r="F48" s="198">
        <v>140</v>
      </c>
      <c r="G48" s="198">
        <v>224</v>
      </c>
      <c r="H48" s="198">
        <v>159</v>
      </c>
      <c r="I48" s="198">
        <v>135</v>
      </c>
      <c r="J48" s="198">
        <v>109</v>
      </c>
      <c r="K48" s="198">
        <v>73</v>
      </c>
      <c r="L48" s="198">
        <v>109</v>
      </c>
      <c r="M48" s="198">
        <v>85</v>
      </c>
      <c r="N48" s="198">
        <v>83</v>
      </c>
      <c r="O48" s="198">
        <v>63</v>
      </c>
      <c r="P48" s="198">
        <v>52</v>
      </c>
      <c r="Q48" s="198">
        <v>29</v>
      </c>
      <c r="R48" s="198">
        <v>28</v>
      </c>
      <c r="S48" s="198">
        <v>21</v>
      </c>
      <c r="T48" s="198">
        <v>16</v>
      </c>
      <c r="U48" s="198">
        <v>27</v>
      </c>
    </row>
    <row r="49" spans="1:26" ht="15" customHeight="1" x14ac:dyDescent="0.2">
      <c r="A49" s="414"/>
      <c r="B49" s="380" t="s">
        <v>21</v>
      </c>
      <c r="C49" s="198">
        <v>1746</v>
      </c>
      <c r="D49" s="198">
        <v>10</v>
      </c>
      <c r="E49" s="198">
        <v>40</v>
      </c>
      <c r="F49" s="198">
        <v>183</v>
      </c>
      <c r="G49" s="198">
        <v>348</v>
      </c>
      <c r="H49" s="198">
        <v>193</v>
      </c>
      <c r="I49" s="198">
        <v>168</v>
      </c>
      <c r="J49" s="198">
        <v>179</v>
      </c>
      <c r="K49" s="198">
        <v>140</v>
      </c>
      <c r="L49" s="198">
        <v>95</v>
      </c>
      <c r="M49" s="198">
        <v>97</v>
      </c>
      <c r="N49" s="198">
        <v>78</v>
      </c>
      <c r="O49" s="198">
        <v>59</v>
      </c>
      <c r="P49" s="198">
        <v>29</v>
      </c>
      <c r="Q49" s="198">
        <v>16</v>
      </c>
      <c r="R49" s="198">
        <v>35</v>
      </c>
      <c r="S49" s="198">
        <v>32</v>
      </c>
      <c r="T49" s="198">
        <v>24</v>
      </c>
      <c r="U49" s="198">
        <v>20</v>
      </c>
    </row>
    <row r="50" spans="1:26" ht="15" customHeight="1" x14ac:dyDescent="0.2">
      <c r="A50" s="415" t="s">
        <v>493</v>
      </c>
      <c r="B50" s="381" t="s">
        <v>0</v>
      </c>
      <c r="C50" s="3">
        <v>3107</v>
      </c>
      <c r="D50" s="3">
        <v>0</v>
      </c>
      <c r="E50" s="3">
        <v>0</v>
      </c>
      <c r="F50" s="3">
        <v>7</v>
      </c>
      <c r="G50" s="3">
        <v>427</v>
      </c>
      <c r="H50" s="3">
        <v>763</v>
      </c>
      <c r="I50" s="3">
        <v>542</v>
      </c>
      <c r="J50" s="3">
        <v>317</v>
      </c>
      <c r="K50" s="3">
        <v>191</v>
      </c>
      <c r="L50" s="3">
        <v>250</v>
      </c>
      <c r="M50" s="3">
        <v>220</v>
      </c>
      <c r="N50" s="3">
        <v>153</v>
      </c>
      <c r="O50" s="3">
        <v>119</v>
      </c>
      <c r="P50" s="3">
        <v>45</v>
      </c>
      <c r="Q50" s="3">
        <v>26</v>
      </c>
      <c r="R50" s="3">
        <v>21</v>
      </c>
      <c r="S50" s="3">
        <v>16</v>
      </c>
      <c r="T50" s="3">
        <v>8</v>
      </c>
      <c r="U50" s="3">
        <v>2</v>
      </c>
    </row>
    <row r="51" spans="1:26" ht="15" customHeight="1" x14ac:dyDescent="0.2">
      <c r="A51" s="415"/>
      <c r="B51" s="381" t="s">
        <v>20</v>
      </c>
      <c r="C51" s="3">
        <v>564</v>
      </c>
      <c r="D51" s="3">
        <v>0</v>
      </c>
      <c r="E51" s="3">
        <v>0</v>
      </c>
      <c r="F51" s="3">
        <v>0</v>
      </c>
      <c r="G51" s="3">
        <v>47</v>
      </c>
      <c r="H51" s="3">
        <v>98</v>
      </c>
      <c r="I51" s="3">
        <v>99</v>
      </c>
      <c r="J51" s="3">
        <v>67</v>
      </c>
      <c r="K51" s="3">
        <v>62</v>
      </c>
      <c r="L51" s="3">
        <v>54</v>
      </c>
      <c r="M51" s="3">
        <v>43</v>
      </c>
      <c r="N51" s="3">
        <v>24</v>
      </c>
      <c r="O51" s="3">
        <v>33</v>
      </c>
      <c r="P51" s="3">
        <v>14</v>
      </c>
      <c r="Q51" s="3">
        <v>7</v>
      </c>
      <c r="R51" s="3">
        <v>5</v>
      </c>
      <c r="S51" s="3">
        <v>7</v>
      </c>
      <c r="T51" s="3">
        <v>3</v>
      </c>
      <c r="U51" s="3">
        <v>1</v>
      </c>
    </row>
    <row r="52" spans="1:26" ht="15" customHeight="1" x14ac:dyDescent="0.2">
      <c r="A52" s="415"/>
      <c r="B52" s="381" t="s">
        <v>21</v>
      </c>
      <c r="C52" s="3">
        <v>2543</v>
      </c>
      <c r="D52" s="3">
        <v>0</v>
      </c>
      <c r="E52" s="3">
        <v>0</v>
      </c>
      <c r="F52" s="3">
        <v>7</v>
      </c>
      <c r="G52" s="3">
        <v>380</v>
      </c>
      <c r="H52" s="3">
        <v>665</v>
      </c>
      <c r="I52" s="3">
        <v>443</v>
      </c>
      <c r="J52" s="3">
        <v>250</v>
      </c>
      <c r="K52" s="3">
        <v>129</v>
      </c>
      <c r="L52" s="3">
        <v>196</v>
      </c>
      <c r="M52" s="3">
        <v>177</v>
      </c>
      <c r="N52" s="3">
        <v>129</v>
      </c>
      <c r="O52" s="3">
        <v>86</v>
      </c>
      <c r="P52" s="3">
        <v>31</v>
      </c>
      <c r="Q52" s="3">
        <v>19</v>
      </c>
      <c r="R52" s="3">
        <v>16</v>
      </c>
      <c r="S52" s="3">
        <v>9</v>
      </c>
      <c r="T52" s="3">
        <v>5</v>
      </c>
      <c r="U52" s="3">
        <v>1</v>
      </c>
    </row>
    <row r="53" spans="1:26" ht="15" customHeight="1" x14ac:dyDescent="0.2">
      <c r="A53" s="414" t="s">
        <v>494</v>
      </c>
      <c r="B53" s="380" t="s">
        <v>0</v>
      </c>
      <c r="C53" s="198">
        <v>941</v>
      </c>
      <c r="D53" s="198">
        <v>88</v>
      </c>
      <c r="E53" s="198">
        <v>101</v>
      </c>
      <c r="F53" s="198">
        <v>188</v>
      </c>
      <c r="G53" s="198">
        <v>219</v>
      </c>
      <c r="H53" s="198">
        <v>37</v>
      </c>
      <c r="I53" s="198">
        <v>24</v>
      </c>
      <c r="J53" s="198">
        <v>24</v>
      </c>
      <c r="K53" s="198">
        <v>25</v>
      </c>
      <c r="L53" s="198">
        <v>31</v>
      </c>
      <c r="M53" s="198">
        <v>35</v>
      </c>
      <c r="N53" s="198">
        <v>34</v>
      </c>
      <c r="O53" s="198">
        <v>44</v>
      </c>
      <c r="P53" s="198">
        <v>21</v>
      </c>
      <c r="Q53" s="198">
        <v>26</v>
      </c>
      <c r="R53" s="198">
        <v>17</v>
      </c>
      <c r="S53" s="198">
        <v>10</v>
      </c>
      <c r="T53" s="198">
        <v>10</v>
      </c>
      <c r="U53" s="198">
        <v>7</v>
      </c>
    </row>
    <row r="54" spans="1:26" ht="15" customHeight="1" x14ac:dyDescent="0.2">
      <c r="A54" s="414"/>
      <c r="B54" s="380" t="s">
        <v>20</v>
      </c>
      <c r="C54" s="198">
        <v>382</v>
      </c>
      <c r="D54" s="198">
        <v>43</v>
      </c>
      <c r="E54" s="198">
        <v>73</v>
      </c>
      <c r="F54" s="198">
        <v>82</v>
      </c>
      <c r="G54" s="198">
        <v>65</v>
      </c>
      <c r="H54" s="198">
        <v>20</v>
      </c>
      <c r="I54" s="198">
        <v>7</v>
      </c>
      <c r="J54" s="198">
        <v>6</v>
      </c>
      <c r="K54" s="198">
        <v>10</v>
      </c>
      <c r="L54" s="198">
        <v>9</v>
      </c>
      <c r="M54" s="198">
        <v>9</v>
      </c>
      <c r="N54" s="198">
        <v>10</v>
      </c>
      <c r="O54" s="198">
        <v>16</v>
      </c>
      <c r="P54" s="198">
        <v>7</v>
      </c>
      <c r="Q54" s="198">
        <v>8</v>
      </c>
      <c r="R54" s="198">
        <v>6</v>
      </c>
      <c r="S54" s="198">
        <v>1</v>
      </c>
      <c r="T54" s="198">
        <v>7</v>
      </c>
      <c r="U54" s="198">
        <v>3</v>
      </c>
    </row>
    <row r="55" spans="1:26" ht="15" customHeight="1" x14ac:dyDescent="0.2">
      <c r="A55" s="414"/>
      <c r="B55" s="380" t="s">
        <v>21</v>
      </c>
      <c r="C55" s="198">
        <v>559</v>
      </c>
      <c r="D55" s="198">
        <v>45</v>
      </c>
      <c r="E55" s="198">
        <v>28</v>
      </c>
      <c r="F55" s="198">
        <v>106</v>
      </c>
      <c r="G55" s="198">
        <v>154</v>
      </c>
      <c r="H55" s="198">
        <v>17</v>
      </c>
      <c r="I55" s="198">
        <v>17</v>
      </c>
      <c r="J55" s="198">
        <v>18</v>
      </c>
      <c r="K55" s="198">
        <v>15</v>
      </c>
      <c r="L55" s="198">
        <v>22</v>
      </c>
      <c r="M55" s="198">
        <v>26</v>
      </c>
      <c r="N55" s="198">
        <v>24</v>
      </c>
      <c r="O55" s="198">
        <v>28</v>
      </c>
      <c r="P55" s="198">
        <v>14</v>
      </c>
      <c r="Q55" s="198">
        <v>18</v>
      </c>
      <c r="R55" s="198">
        <v>11</v>
      </c>
      <c r="S55" s="198">
        <v>9</v>
      </c>
      <c r="T55" s="198">
        <v>3</v>
      </c>
      <c r="U55" s="198">
        <v>4</v>
      </c>
      <c r="V55" s="286"/>
      <c r="W55" s="286"/>
      <c r="X55" s="286"/>
      <c r="Y55" s="286"/>
    </row>
    <row r="56" spans="1:26" ht="15" customHeight="1" x14ac:dyDescent="0.2">
      <c r="A56" s="451" t="s">
        <v>937</v>
      </c>
      <c r="B56" s="381" t="s">
        <v>0</v>
      </c>
      <c r="C56" s="3">
        <v>9425</v>
      </c>
      <c r="D56" s="3">
        <v>88</v>
      </c>
      <c r="E56" s="3">
        <v>351</v>
      </c>
      <c r="F56" s="3">
        <v>988</v>
      </c>
      <c r="G56" s="3">
        <v>1761</v>
      </c>
      <c r="H56" s="3">
        <v>1352</v>
      </c>
      <c r="I56" s="3">
        <v>1044</v>
      </c>
      <c r="J56" s="3">
        <v>807</v>
      </c>
      <c r="K56" s="3">
        <v>666</v>
      </c>
      <c r="L56" s="3">
        <v>582</v>
      </c>
      <c r="M56" s="3">
        <v>532</v>
      </c>
      <c r="N56" s="3">
        <v>412</v>
      </c>
      <c r="O56" s="3">
        <v>332</v>
      </c>
      <c r="P56" s="3">
        <v>224</v>
      </c>
      <c r="Q56" s="3">
        <v>92</v>
      </c>
      <c r="R56" s="3">
        <v>70</v>
      </c>
      <c r="S56" s="3">
        <v>58</v>
      </c>
      <c r="T56" s="3">
        <v>31</v>
      </c>
      <c r="U56" s="3">
        <v>35</v>
      </c>
    </row>
    <row r="57" spans="1:26" ht="15" customHeight="1" x14ac:dyDescent="0.2">
      <c r="A57" s="451"/>
      <c r="B57" s="381" t="s">
        <v>20</v>
      </c>
      <c r="C57" s="3">
        <v>4563</v>
      </c>
      <c r="D57" s="3">
        <v>55</v>
      </c>
      <c r="E57" s="3">
        <v>254</v>
      </c>
      <c r="F57" s="3">
        <v>458</v>
      </c>
      <c r="G57" s="3">
        <v>749</v>
      </c>
      <c r="H57" s="3">
        <v>603</v>
      </c>
      <c r="I57" s="3">
        <v>480</v>
      </c>
      <c r="J57" s="3">
        <v>408</v>
      </c>
      <c r="K57" s="3">
        <v>363</v>
      </c>
      <c r="L57" s="3">
        <v>295</v>
      </c>
      <c r="M57" s="3">
        <v>273</v>
      </c>
      <c r="N57" s="3">
        <v>200</v>
      </c>
      <c r="O57" s="3">
        <v>178</v>
      </c>
      <c r="P57" s="3">
        <v>118</v>
      </c>
      <c r="Q57" s="3">
        <v>56</v>
      </c>
      <c r="R57" s="3">
        <v>30</v>
      </c>
      <c r="S57" s="3">
        <v>22</v>
      </c>
      <c r="T57" s="3">
        <v>11</v>
      </c>
      <c r="U57" s="3">
        <v>10</v>
      </c>
    </row>
    <row r="58" spans="1:26" ht="15" customHeight="1" x14ac:dyDescent="0.2">
      <c r="A58" s="451"/>
      <c r="B58" s="381" t="s">
        <v>21</v>
      </c>
      <c r="C58" s="3">
        <v>4862</v>
      </c>
      <c r="D58" s="3">
        <v>33</v>
      </c>
      <c r="E58" s="3">
        <v>97</v>
      </c>
      <c r="F58" s="3">
        <v>530</v>
      </c>
      <c r="G58" s="3">
        <v>1012</v>
      </c>
      <c r="H58" s="3">
        <v>749</v>
      </c>
      <c r="I58" s="3">
        <v>564</v>
      </c>
      <c r="J58" s="3">
        <v>399</v>
      </c>
      <c r="K58" s="3">
        <v>303</v>
      </c>
      <c r="L58" s="3">
        <v>287</v>
      </c>
      <c r="M58" s="3">
        <v>259</v>
      </c>
      <c r="N58" s="3">
        <v>212</v>
      </c>
      <c r="O58" s="3">
        <v>154</v>
      </c>
      <c r="P58" s="3">
        <v>106</v>
      </c>
      <c r="Q58" s="3">
        <v>36</v>
      </c>
      <c r="R58" s="3">
        <v>40</v>
      </c>
      <c r="S58" s="3">
        <v>36</v>
      </c>
      <c r="T58" s="3">
        <v>20</v>
      </c>
      <c r="U58" s="3">
        <v>25</v>
      </c>
    </row>
    <row r="60" spans="1:26" s="128" customFormat="1" ht="12.75" customHeight="1" x14ac:dyDescent="0.2">
      <c r="A60" s="127" t="s">
        <v>643</v>
      </c>
      <c r="B60" s="131"/>
      <c r="C60" s="160"/>
      <c r="D60" s="365"/>
      <c r="E60" s="365"/>
      <c r="F60" s="365"/>
      <c r="G60" s="365"/>
      <c r="H60" s="365"/>
      <c r="I60" s="365"/>
      <c r="J60" s="365"/>
      <c r="K60" s="365"/>
      <c r="L60" s="365"/>
      <c r="M60" s="365"/>
      <c r="N60" s="365"/>
      <c r="O60" s="364"/>
      <c r="P60" s="364"/>
      <c r="Q60" s="364"/>
      <c r="R60" s="364"/>
      <c r="S60" s="364"/>
      <c r="T60" s="364"/>
      <c r="U60" s="364"/>
    </row>
    <row r="61" spans="1:26" s="128" customFormat="1" ht="25.5" customHeight="1" x14ac:dyDescent="0.2">
      <c r="A61" s="440" t="s">
        <v>700</v>
      </c>
      <c r="B61" s="440"/>
      <c r="C61" s="440"/>
      <c r="D61" s="440"/>
      <c r="E61" s="440"/>
      <c r="F61" s="440"/>
      <c r="G61" s="440"/>
      <c r="H61" s="440"/>
      <c r="I61" s="440"/>
      <c r="J61" s="440"/>
      <c r="K61" s="440"/>
      <c r="L61" s="440"/>
      <c r="M61" s="440"/>
      <c r="N61" s="440"/>
      <c r="O61" s="440"/>
      <c r="P61" s="440"/>
      <c r="Q61" s="440"/>
      <c r="R61" s="440"/>
      <c r="S61" s="440"/>
      <c r="T61" s="440"/>
      <c r="U61" s="440"/>
      <c r="V61" s="347"/>
      <c r="W61" s="347"/>
      <c r="X61" s="347"/>
      <c r="Y61" s="347"/>
      <c r="Z61" s="347"/>
    </row>
    <row r="62" spans="1:26" s="128" customFormat="1" ht="12.75" customHeight="1" x14ac:dyDescent="0.2">
      <c r="A62" s="20" t="s">
        <v>533</v>
      </c>
      <c r="C62" s="133"/>
      <c r="D62" s="364"/>
      <c r="E62" s="364"/>
      <c r="F62" s="364"/>
      <c r="G62" s="364"/>
      <c r="H62" s="364"/>
      <c r="I62" s="364"/>
      <c r="J62" s="364"/>
      <c r="K62" s="364"/>
      <c r="L62" s="364"/>
      <c r="M62" s="364"/>
      <c r="N62" s="364"/>
      <c r="O62" s="364"/>
      <c r="P62" s="364"/>
      <c r="Q62" s="364"/>
      <c r="R62" s="364"/>
      <c r="S62" s="364"/>
      <c r="T62" s="364"/>
      <c r="U62" s="364"/>
      <c r="V62" s="286"/>
      <c r="W62" s="347"/>
      <c r="X62" s="347"/>
      <c r="Y62" s="347"/>
      <c r="Z62" s="347"/>
    </row>
    <row r="63" spans="1:26" s="128" customFormat="1" ht="48.75" customHeight="1" x14ac:dyDescent="0.2">
      <c r="A63" s="465" t="s">
        <v>938</v>
      </c>
      <c r="B63" s="465"/>
      <c r="C63" s="465"/>
      <c r="D63" s="465"/>
      <c r="E63" s="465"/>
      <c r="F63" s="465"/>
      <c r="G63" s="465"/>
      <c r="H63" s="465"/>
      <c r="I63" s="465"/>
      <c r="J63" s="465"/>
      <c r="K63" s="465"/>
      <c r="L63" s="465"/>
      <c r="M63" s="465"/>
      <c r="N63" s="465"/>
      <c r="O63" s="465"/>
      <c r="P63" s="465"/>
      <c r="Q63" s="465"/>
      <c r="R63" s="465"/>
      <c r="S63" s="465"/>
      <c r="T63" s="465"/>
      <c r="U63" s="465"/>
      <c r="V63" s="510"/>
      <c r="W63" s="510"/>
      <c r="X63" s="510"/>
      <c r="Y63" s="510"/>
      <c r="Z63" s="510"/>
    </row>
    <row r="64" spans="1:26" ht="18" customHeight="1" x14ac:dyDescent="0.2">
      <c r="A64" s="160" t="s">
        <v>632</v>
      </c>
    </row>
  </sheetData>
  <mergeCells count="25">
    <mergeCell ref="V63:Z63"/>
    <mergeCell ref="D3:U3"/>
    <mergeCell ref="A5:A7"/>
    <mergeCell ref="A8:A10"/>
    <mergeCell ref="A38:A40"/>
    <mergeCell ref="A26:A28"/>
    <mergeCell ref="A29:A31"/>
    <mergeCell ref="A32:A34"/>
    <mergeCell ref="A35:A37"/>
    <mergeCell ref="A17:A19"/>
    <mergeCell ref="A20:A22"/>
    <mergeCell ref="A23:A25"/>
    <mergeCell ref="C3:C4"/>
    <mergeCell ref="A3:A4"/>
    <mergeCell ref="B3:B4"/>
    <mergeCell ref="A11:A13"/>
    <mergeCell ref="A14:A16"/>
    <mergeCell ref="A61:U61"/>
    <mergeCell ref="A63:U63"/>
    <mergeCell ref="A41:A43"/>
    <mergeCell ref="A44:A46"/>
    <mergeCell ref="A47:A49"/>
    <mergeCell ref="A50:A52"/>
    <mergeCell ref="A53:A55"/>
    <mergeCell ref="A56:A58"/>
  </mergeCells>
  <hyperlinks>
    <hyperlink ref="A62" r:id="rId1" xr:uid="{0C0FC566-829F-494A-BE1A-79D871676E21}"/>
    <hyperlink ref="V1" location="Contents!A1" display="contents" xr:uid="{C239D260-0C76-4853-A29B-7006542A9122}"/>
  </hyperlinks>
  <pageMargins left="0.5" right="0.5" top="0.5" bottom="0.5" header="0" footer="0"/>
  <pageSetup paperSize="9" scale="43"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T44"/>
  <sheetViews>
    <sheetView showGridLines="0" zoomScaleNormal="100" workbookViewId="0"/>
  </sheetViews>
  <sheetFormatPr defaultColWidth="11.42578125" defaultRowHeight="9.9499999999999993" customHeight="1" x14ac:dyDescent="0.2"/>
  <cols>
    <col min="1" max="1" width="24.85546875" customWidth="1"/>
    <col min="2" max="4" width="8.85546875" customWidth="1"/>
    <col min="5" max="5" width="9.85546875" customWidth="1"/>
  </cols>
  <sheetData>
    <row r="1" spans="1:9" ht="15" customHeight="1" x14ac:dyDescent="0.2">
      <c r="A1" s="236" t="s">
        <v>870</v>
      </c>
      <c r="B1" s="193"/>
      <c r="C1" s="193"/>
      <c r="D1" s="193"/>
      <c r="E1" s="193"/>
      <c r="F1" s="193"/>
      <c r="G1" s="251" t="s">
        <v>554</v>
      </c>
      <c r="H1" s="193"/>
      <c r="I1" s="193"/>
    </row>
    <row r="3" spans="1:9" ht="15" customHeight="1" x14ac:dyDescent="0.2">
      <c r="A3" s="424" t="s">
        <v>301</v>
      </c>
      <c r="B3" s="423" t="s">
        <v>495</v>
      </c>
      <c r="C3" s="423"/>
      <c r="D3" s="423"/>
      <c r="E3" s="423"/>
    </row>
    <row r="4" spans="1:9" ht="15" customHeight="1" x14ac:dyDescent="0.2">
      <c r="A4" s="472"/>
      <c r="B4" s="293" t="s">
        <v>496</v>
      </c>
      <c r="C4" s="293" t="s">
        <v>497</v>
      </c>
      <c r="D4" s="293" t="s">
        <v>0</v>
      </c>
      <c r="E4" s="293" t="s">
        <v>498</v>
      </c>
    </row>
    <row r="5" spans="1:9" ht="15" customHeight="1" x14ac:dyDescent="0.2">
      <c r="A5" s="2" t="s">
        <v>272</v>
      </c>
      <c r="B5" s="8">
        <v>752</v>
      </c>
      <c r="C5" s="8">
        <v>24</v>
      </c>
      <c r="D5" s="8">
        <v>776</v>
      </c>
      <c r="E5" s="7">
        <v>96.9</v>
      </c>
    </row>
    <row r="6" spans="1:9" ht="15" customHeight="1" x14ac:dyDescent="0.2">
      <c r="A6" s="282" t="s">
        <v>273</v>
      </c>
      <c r="B6" s="315">
        <v>1240</v>
      </c>
      <c r="C6" s="315">
        <v>63</v>
      </c>
      <c r="D6" s="315">
        <v>1303</v>
      </c>
      <c r="E6" s="309">
        <v>95.2</v>
      </c>
    </row>
    <row r="7" spans="1:9" ht="15" customHeight="1" x14ac:dyDescent="0.2">
      <c r="A7" s="2" t="s">
        <v>274</v>
      </c>
      <c r="B7" s="8">
        <v>1251</v>
      </c>
      <c r="C7" s="8">
        <v>179</v>
      </c>
      <c r="D7" s="8">
        <v>1430</v>
      </c>
      <c r="E7" s="7">
        <v>87.5</v>
      </c>
    </row>
    <row r="8" spans="1:9" ht="15" customHeight="1" x14ac:dyDescent="0.2">
      <c r="A8" s="282" t="s">
        <v>499</v>
      </c>
      <c r="B8" s="315">
        <v>1688</v>
      </c>
      <c r="C8" s="315">
        <v>242</v>
      </c>
      <c r="D8" s="315">
        <v>1930</v>
      </c>
      <c r="E8" s="309">
        <v>87.5</v>
      </c>
    </row>
    <row r="9" spans="1:9" ht="15" customHeight="1" x14ac:dyDescent="0.2">
      <c r="A9" s="2" t="s">
        <v>276</v>
      </c>
      <c r="B9" s="8">
        <v>1997</v>
      </c>
      <c r="C9" s="8">
        <v>86</v>
      </c>
      <c r="D9" s="8">
        <v>2083</v>
      </c>
      <c r="E9" s="7">
        <v>95.9</v>
      </c>
    </row>
    <row r="10" spans="1:9" ht="15" customHeight="1" x14ac:dyDescent="0.2">
      <c r="A10" s="282" t="s">
        <v>277</v>
      </c>
      <c r="B10" s="315">
        <v>380</v>
      </c>
      <c r="C10" s="315">
        <v>2</v>
      </c>
      <c r="D10" s="315">
        <v>382</v>
      </c>
      <c r="E10" s="309">
        <v>99.5</v>
      </c>
    </row>
    <row r="11" spans="1:9" ht="15" customHeight="1" x14ac:dyDescent="0.2">
      <c r="A11" s="2" t="s">
        <v>500</v>
      </c>
      <c r="B11" s="8">
        <v>1544</v>
      </c>
      <c r="C11" s="8">
        <v>47</v>
      </c>
      <c r="D11" s="8">
        <v>1591</v>
      </c>
      <c r="E11" s="7">
        <v>97</v>
      </c>
    </row>
    <row r="12" spans="1:9" ht="15" customHeight="1" x14ac:dyDescent="0.2">
      <c r="A12" s="282" t="s">
        <v>279</v>
      </c>
      <c r="B12" s="315">
        <v>309</v>
      </c>
      <c r="C12" s="315">
        <v>3</v>
      </c>
      <c r="D12" s="315">
        <v>312</v>
      </c>
      <c r="E12" s="309">
        <v>99</v>
      </c>
    </row>
    <row r="13" spans="1:9" ht="15" customHeight="1" x14ac:dyDescent="0.2">
      <c r="A13" s="2" t="s">
        <v>280</v>
      </c>
      <c r="B13" s="8">
        <v>977</v>
      </c>
      <c r="C13" s="8">
        <v>25</v>
      </c>
      <c r="D13" s="8">
        <v>1002</v>
      </c>
      <c r="E13" s="7">
        <v>97.5</v>
      </c>
    </row>
    <row r="14" spans="1:9" ht="15" customHeight="1" x14ac:dyDescent="0.2">
      <c r="A14" s="282" t="s">
        <v>295</v>
      </c>
      <c r="B14" s="315">
        <v>909</v>
      </c>
      <c r="C14" s="315">
        <v>3</v>
      </c>
      <c r="D14" s="315">
        <v>912</v>
      </c>
      <c r="E14" s="309">
        <v>99.7</v>
      </c>
    </row>
    <row r="15" spans="1:9" ht="15" customHeight="1" x14ac:dyDescent="0.2">
      <c r="A15" s="2" t="s">
        <v>291</v>
      </c>
      <c r="B15" s="8">
        <v>734</v>
      </c>
      <c r="C15" s="8">
        <v>7</v>
      </c>
      <c r="D15" s="8">
        <v>741</v>
      </c>
      <c r="E15" s="7">
        <v>99.1</v>
      </c>
    </row>
    <row r="16" spans="1:9" ht="15" customHeight="1" x14ac:dyDescent="0.2">
      <c r="A16" s="282" t="s">
        <v>282</v>
      </c>
      <c r="B16" s="315">
        <v>449</v>
      </c>
      <c r="C16" s="315">
        <v>2</v>
      </c>
      <c r="D16" s="315">
        <v>451</v>
      </c>
      <c r="E16" s="309">
        <v>99.6</v>
      </c>
    </row>
    <row r="17" spans="1:20" ht="15" customHeight="1" x14ac:dyDescent="0.2">
      <c r="A17" s="2" t="s">
        <v>501</v>
      </c>
      <c r="B17" s="8">
        <v>1081</v>
      </c>
      <c r="C17" s="8">
        <v>61</v>
      </c>
      <c r="D17" s="8">
        <v>1142</v>
      </c>
      <c r="E17" s="7">
        <v>94.7</v>
      </c>
    </row>
    <row r="18" spans="1:20" ht="15" customHeight="1" x14ac:dyDescent="0.2">
      <c r="A18" s="282" t="s">
        <v>297</v>
      </c>
      <c r="B18" s="315">
        <v>722</v>
      </c>
      <c r="C18" s="315">
        <v>9</v>
      </c>
      <c r="D18" s="315">
        <v>731</v>
      </c>
      <c r="E18" s="309">
        <v>98.8</v>
      </c>
    </row>
    <row r="19" spans="1:20" ht="15" customHeight="1" x14ac:dyDescent="0.2">
      <c r="A19" s="2" t="s">
        <v>502</v>
      </c>
      <c r="B19" s="8">
        <v>61</v>
      </c>
      <c r="C19" s="8">
        <v>3</v>
      </c>
      <c r="D19" s="8">
        <v>64</v>
      </c>
      <c r="E19" s="7">
        <v>95.3</v>
      </c>
    </row>
    <row r="20" spans="1:20" ht="15" customHeight="1" x14ac:dyDescent="0.2">
      <c r="A20" s="282" t="s">
        <v>298</v>
      </c>
      <c r="B20" s="315">
        <v>241</v>
      </c>
      <c r="C20" s="315">
        <v>0</v>
      </c>
      <c r="D20" s="315">
        <v>241</v>
      </c>
      <c r="E20" s="309">
        <v>100</v>
      </c>
    </row>
    <row r="21" spans="1:20" ht="15" customHeight="1" x14ac:dyDescent="0.2">
      <c r="A21" s="2" t="s">
        <v>287</v>
      </c>
      <c r="B21" s="8">
        <v>2885</v>
      </c>
      <c r="C21" s="8">
        <v>0</v>
      </c>
      <c r="D21" s="8">
        <v>2885</v>
      </c>
      <c r="E21" s="7">
        <v>100</v>
      </c>
    </row>
    <row r="22" spans="1:20" ht="15" customHeight="1" x14ac:dyDescent="0.2">
      <c r="A22" s="282" t="s">
        <v>503</v>
      </c>
      <c r="B22" s="315">
        <v>269</v>
      </c>
      <c r="C22" s="315">
        <v>3</v>
      </c>
      <c r="D22" s="315">
        <v>272</v>
      </c>
      <c r="E22" s="309">
        <v>98.9</v>
      </c>
    </row>
    <row r="23" spans="1:20" ht="15" customHeight="1" x14ac:dyDescent="0.2">
      <c r="A23" s="292" t="s">
        <v>289</v>
      </c>
      <c r="B23" s="313">
        <v>2199</v>
      </c>
      <c r="C23" s="313">
        <v>21</v>
      </c>
      <c r="D23" s="313">
        <v>2220</v>
      </c>
      <c r="E23" s="314">
        <v>99.1</v>
      </c>
    </row>
    <row r="24" spans="1:20" ht="15" customHeight="1" x14ac:dyDescent="0.2">
      <c r="A24" s="2" t="s">
        <v>0</v>
      </c>
      <c r="B24" s="8">
        <v>19688</v>
      </c>
      <c r="C24" s="8">
        <v>780</v>
      </c>
      <c r="D24" s="8">
        <v>20468</v>
      </c>
      <c r="E24" s="7">
        <v>96.2</v>
      </c>
    </row>
    <row r="26" spans="1:20" s="128" customFormat="1" ht="12.75" customHeight="1" x14ac:dyDescent="0.2">
      <c r="A26" s="127" t="s">
        <v>643</v>
      </c>
    </row>
    <row r="27" spans="1:20" s="128" customFormat="1" ht="134.1" customHeight="1" x14ac:dyDescent="0.2">
      <c r="A27" s="446" t="s">
        <v>951</v>
      </c>
      <c r="B27" s="446"/>
      <c r="C27" s="446"/>
      <c r="D27" s="446"/>
      <c r="E27" s="446"/>
    </row>
    <row r="28" spans="1:20" s="128" customFormat="1" ht="14.45" customHeight="1" x14ac:dyDescent="0.2">
      <c r="A28" s="446" t="s">
        <v>708</v>
      </c>
      <c r="B28" s="446"/>
      <c r="C28" s="446"/>
      <c r="D28" s="446"/>
      <c r="E28" s="446"/>
    </row>
    <row r="29" spans="1:20" s="128" customFormat="1" ht="12.75" customHeight="1" x14ac:dyDescent="0.2">
      <c r="A29" s="391" t="s">
        <v>960</v>
      </c>
      <c r="B29" s="388"/>
      <c r="C29" s="388"/>
      <c r="D29" s="388"/>
    </row>
    <row r="30" spans="1:20" s="128" customFormat="1" ht="12.75" customHeight="1" x14ac:dyDescent="0.2">
      <c r="A30" s="335" t="s">
        <v>961</v>
      </c>
      <c r="B30" s="389"/>
      <c r="C30" s="389"/>
      <c r="D30" s="389"/>
      <c r="E30" s="389"/>
    </row>
    <row r="31" spans="1:20" s="128" customFormat="1" ht="12.75" customHeight="1" x14ac:dyDescent="0.2">
      <c r="D31" s="215"/>
      <c r="E31" s="215"/>
      <c r="F31" s="215"/>
      <c r="G31" s="215"/>
      <c r="H31" s="215"/>
      <c r="I31" s="215"/>
      <c r="J31" s="215"/>
      <c r="K31" s="215"/>
      <c r="L31" s="215"/>
      <c r="M31" s="215"/>
      <c r="N31" s="215"/>
      <c r="O31" s="215"/>
      <c r="P31" s="215"/>
      <c r="Q31" s="215"/>
      <c r="R31" s="215"/>
      <c r="S31" s="215"/>
      <c r="T31" s="215"/>
    </row>
    <row r="32" spans="1:20" s="128" customFormat="1" ht="12.75" customHeight="1" x14ac:dyDescent="0.2">
      <c r="A32" s="160" t="s">
        <v>632</v>
      </c>
    </row>
    <row r="44" spans="4:4" ht="9.9499999999999993" customHeight="1" x14ac:dyDescent="0.2">
      <c r="D44" s="352"/>
    </row>
  </sheetData>
  <mergeCells count="4">
    <mergeCell ref="A3:A4"/>
    <mergeCell ref="B3:E3"/>
    <mergeCell ref="A27:E27"/>
    <mergeCell ref="A28:E28"/>
  </mergeCells>
  <hyperlinks>
    <hyperlink ref="G1" location="Contents!A1" display="contents" xr:uid="{55FFA034-2974-48CA-8B3C-40341673EA1D}"/>
    <hyperlink ref="A30:E30" r:id="rId1" display="Te Pou outcomes and information" xr:uid="{033D4DD3-3CD3-4568-99D0-E3DA17788DA6}"/>
    <hyperlink ref="A30" r:id="rId2" display="https://www.tepou.co.nz/initiatives/honos-family-of-measures" xr:uid="{32CF8239-2F4B-4D5D-950B-A95211ED71EE}"/>
  </hyperlinks>
  <pageMargins left="0.5" right="0.5" top="0.5" bottom="0.5" header="0" footer="0"/>
  <pageSetup paperSize="9" orientation="portrait" horizontalDpi="300" verticalDpi="300"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U90"/>
  <sheetViews>
    <sheetView showGridLines="0" zoomScaleNormal="100" workbookViewId="0">
      <pane ySplit="4" topLeftCell="A5" activePane="bottomLeft" state="frozen"/>
      <selection pane="bottomLeft" activeCell="A5" sqref="A5:A8"/>
    </sheetView>
  </sheetViews>
  <sheetFormatPr defaultColWidth="11.42578125" defaultRowHeight="9.9499999999999993" customHeight="1" x14ac:dyDescent="0.2"/>
  <cols>
    <col min="1" max="1" width="24.85546875" customWidth="1"/>
    <col min="2" max="2" width="41.85546875" customWidth="1"/>
    <col min="3" max="3" width="10.85546875" customWidth="1"/>
    <col min="4" max="4" width="13.85546875" customWidth="1"/>
  </cols>
  <sheetData>
    <row r="1" spans="1:12" ht="15" customHeight="1" x14ac:dyDescent="0.2">
      <c r="A1" s="236" t="s">
        <v>871</v>
      </c>
      <c r="B1" s="193"/>
      <c r="C1" s="193"/>
      <c r="D1" s="193"/>
      <c r="E1" s="193"/>
      <c r="F1" s="251" t="s">
        <v>554</v>
      </c>
      <c r="G1" s="193"/>
      <c r="H1" s="193"/>
      <c r="I1" s="193"/>
      <c r="J1" s="193"/>
      <c r="K1" s="193"/>
      <c r="L1" s="193"/>
    </row>
    <row r="3" spans="1:12" ht="15" customHeight="1" x14ac:dyDescent="0.2">
      <c r="A3" s="444" t="s">
        <v>301</v>
      </c>
      <c r="B3" s="444" t="s">
        <v>874</v>
      </c>
      <c r="C3" s="421" t="s">
        <v>495</v>
      </c>
      <c r="D3" s="421"/>
    </row>
    <row r="4" spans="1:12" ht="45.95" customHeight="1" x14ac:dyDescent="0.2">
      <c r="A4" s="483"/>
      <c r="B4" s="473"/>
      <c r="C4" s="298" t="s">
        <v>875</v>
      </c>
      <c r="D4" s="316" t="s">
        <v>876</v>
      </c>
    </row>
    <row r="5" spans="1:12" ht="15" customHeight="1" x14ac:dyDescent="0.2">
      <c r="A5" s="511" t="s">
        <v>272</v>
      </c>
      <c r="B5" s="317" t="s">
        <v>504</v>
      </c>
      <c r="C5" s="309">
        <v>17.100000000000001</v>
      </c>
      <c r="D5" s="315">
        <v>470</v>
      </c>
    </row>
    <row r="6" spans="1:12" ht="15" customHeight="1" x14ac:dyDescent="0.2">
      <c r="A6" s="414"/>
      <c r="B6" s="317" t="s">
        <v>505</v>
      </c>
      <c r="C6" s="309">
        <v>15.2</v>
      </c>
      <c r="D6" s="315">
        <v>8</v>
      </c>
    </row>
    <row r="7" spans="1:12" ht="15" customHeight="1" x14ac:dyDescent="0.2">
      <c r="A7" s="414"/>
      <c r="B7" s="317" t="s">
        <v>506</v>
      </c>
      <c r="C7" s="309">
        <v>9.9</v>
      </c>
      <c r="D7" s="315">
        <v>40</v>
      </c>
    </row>
    <row r="8" spans="1:12" ht="15" customHeight="1" x14ac:dyDescent="0.2">
      <c r="A8" s="414"/>
      <c r="B8" s="317" t="s">
        <v>507</v>
      </c>
      <c r="C8" s="309">
        <v>7.3</v>
      </c>
      <c r="D8" s="315">
        <v>234</v>
      </c>
    </row>
    <row r="9" spans="1:12" ht="15" customHeight="1" x14ac:dyDescent="0.2">
      <c r="A9" s="415" t="s">
        <v>273</v>
      </c>
      <c r="B9" s="9" t="s">
        <v>504</v>
      </c>
      <c r="C9" s="7">
        <v>13.7</v>
      </c>
      <c r="D9" s="8">
        <v>573</v>
      </c>
    </row>
    <row r="10" spans="1:12" ht="15" customHeight="1" x14ac:dyDescent="0.2">
      <c r="A10" s="415"/>
      <c r="B10" s="9" t="s">
        <v>505</v>
      </c>
      <c r="C10" s="7">
        <v>10.6</v>
      </c>
      <c r="D10" s="8">
        <v>102</v>
      </c>
    </row>
    <row r="11" spans="1:12" ht="15" customHeight="1" x14ac:dyDescent="0.2">
      <c r="A11" s="415"/>
      <c r="B11" s="9" t="s">
        <v>506</v>
      </c>
      <c r="C11" s="7">
        <v>6.6</v>
      </c>
      <c r="D11" s="8">
        <v>58</v>
      </c>
    </row>
    <row r="12" spans="1:12" ht="15" customHeight="1" x14ac:dyDescent="0.2">
      <c r="A12" s="415"/>
      <c r="B12" s="9" t="s">
        <v>507</v>
      </c>
      <c r="C12" s="7">
        <v>6.3</v>
      </c>
      <c r="D12" s="8">
        <v>507</v>
      </c>
    </row>
    <row r="13" spans="1:12" ht="15" customHeight="1" x14ac:dyDescent="0.2">
      <c r="A13" s="414" t="s">
        <v>274</v>
      </c>
      <c r="B13" s="317" t="s">
        <v>504</v>
      </c>
      <c r="C13" s="309">
        <v>15.7</v>
      </c>
      <c r="D13" s="315">
        <v>503</v>
      </c>
    </row>
    <row r="14" spans="1:12" ht="15" customHeight="1" x14ac:dyDescent="0.2">
      <c r="A14" s="414"/>
      <c r="B14" s="317" t="s">
        <v>505</v>
      </c>
      <c r="C14" s="309">
        <v>11.3</v>
      </c>
      <c r="D14" s="315">
        <v>280</v>
      </c>
    </row>
    <row r="15" spans="1:12" ht="15" customHeight="1" x14ac:dyDescent="0.2">
      <c r="A15" s="414"/>
      <c r="B15" s="317" t="s">
        <v>506</v>
      </c>
      <c r="C15" s="309">
        <v>3</v>
      </c>
      <c r="D15" s="315">
        <v>111</v>
      </c>
    </row>
    <row r="16" spans="1:12" ht="15" customHeight="1" x14ac:dyDescent="0.2">
      <c r="A16" s="414"/>
      <c r="B16" s="317" t="s">
        <v>507</v>
      </c>
      <c r="C16" s="309">
        <v>4.5</v>
      </c>
      <c r="D16" s="315">
        <v>357</v>
      </c>
    </row>
    <row r="17" spans="1:21" ht="15" customHeight="1" x14ac:dyDescent="0.2">
      <c r="A17" s="415" t="s">
        <v>499</v>
      </c>
      <c r="B17" s="9" t="s">
        <v>504</v>
      </c>
      <c r="C17" s="7">
        <v>10.1</v>
      </c>
      <c r="D17" s="8">
        <v>661</v>
      </c>
    </row>
    <row r="18" spans="1:21" ht="15" customHeight="1" x14ac:dyDescent="0.2">
      <c r="A18" s="415"/>
      <c r="B18" s="9" t="s">
        <v>505</v>
      </c>
      <c r="C18" s="7">
        <v>7.4</v>
      </c>
      <c r="D18" s="8">
        <v>322</v>
      </c>
    </row>
    <row r="19" spans="1:21" ht="15" customHeight="1" x14ac:dyDescent="0.2">
      <c r="A19" s="415"/>
      <c r="B19" s="9" t="s">
        <v>506</v>
      </c>
      <c r="C19" s="7">
        <v>2.2000000000000002</v>
      </c>
      <c r="D19" s="8">
        <v>237</v>
      </c>
    </row>
    <row r="20" spans="1:21" ht="15" customHeight="1" x14ac:dyDescent="0.2">
      <c r="A20" s="415"/>
      <c r="B20" s="9" t="s">
        <v>507</v>
      </c>
      <c r="C20" s="7">
        <v>3.9</v>
      </c>
      <c r="D20" s="8">
        <v>468</v>
      </c>
    </row>
    <row r="21" spans="1:21" ht="15" customHeight="1" x14ac:dyDescent="0.2">
      <c r="A21" s="414" t="s">
        <v>276</v>
      </c>
      <c r="B21" s="317" t="s">
        <v>504</v>
      </c>
      <c r="C21" s="309">
        <v>17</v>
      </c>
      <c r="D21" s="315">
        <v>1000</v>
      </c>
    </row>
    <row r="22" spans="1:21" ht="15" customHeight="1" x14ac:dyDescent="0.2">
      <c r="A22" s="414"/>
      <c r="B22" s="317" t="s">
        <v>505</v>
      </c>
      <c r="C22" s="309">
        <v>11.5</v>
      </c>
      <c r="D22" s="315">
        <v>4</v>
      </c>
    </row>
    <row r="23" spans="1:21" ht="15" customHeight="1" x14ac:dyDescent="0.2">
      <c r="A23" s="414"/>
      <c r="B23" s="317" t="s">
        <v>506</v>
      </c>
      <c r="C23" s="309">
        <v>6.4</v>
      </c>
      <c r="D23" s="315">
        <v>92</v>
      </c>
    </row>
    <row r="24" spans="1:21" ht="15" customHeight="1" x14ac:dyDescent="0.2">
      <c r="A24" s="414"/>
      <c r="B24" s="317" t="s">
        <v>507</v>
      </c>
      <c r="C24" s="309">
        <v>5.6</v>
      </c>
      <c r="D24" s="315">
        <v>901</v>
      </c>
    </row>
    <row r="25" spans="1:21" ht="15" customHeight="1" x14ac:dyDescent="0.2">
      <c r="A25" s="415" t="s">
        <v>277</v>
      </c>
      <c r="B25" s="9" t="s">
        <v>504</v>
      </c>
      <c r="C25" s="7">
        <v>17.7</v>
      </c>
      <c r="D25" s="8">
        <v>201</v>
      </c>
    </row>
    <row r="26" spans="1:21" ht="15" customHeight="1" x14ac:dyDescent="0.2">
      <c r="A26" s="415"/>
      <c r="B26" s="9" t="s">
        <v>505</v>
      </c>
      <c r="C26" s="7">
        <v>8</v>
      </c>
      <c r="D26" s="8">
        <v>1</v>
      </c>
    </row>
    <row r="27" spans="1:21" ht="15" customHeight="1" x14ac:dyDescent="0.2">
      <c r="A27" s="415"/>
      <c r="B27" s="9" t="s">
        <v>506</v>
      </c>
      <c r="C27" s="7">
        <v>8.6999999999999993</v>
      </c>
      <c r="D27" s="8">
        <v>46</v>
      </c>
    </row>
    <row r="28" spans="1:21" ht="15" customHeight="1" x14ac:dyDescent="0.2">
      <c r="A28" s="415"/>
      <c r="B28" s="9" t="s">
        <v>507</v>
      </c>
      <c r="C28" s="7">
        <v>8.6999999999999993</v>
      </c>
      <c r="D28" s="8">
        <v>132</v>
      </c>
      <c r="E28" s="214"/>
      <c r="F28" s="214"/>
      <c r="G28" s="214"/>
      <c r="H28" s="214"/>
      <c r="I28" s="214"/>
      <c r="J28" s="214"/>
      <c r="K28" s="214"/>
      <c r="L28" s="214"/>
      <c r="M28" s="214"/>
      <c r="N28" s="214"/>
      <c r="O28" s="214"/>
      <c r="P28" s="214"/>
      <c r="Q28" s="214"/>
      <c r="R28" s="214"/>
      <c r="S28" s="214"/>
      <c r="T28" s="214"/>
      <c r="U28" s="214"/>
    </row>
    <row r="29" spans="1:21" ht="15" customHeight="1" x14ac:dyDescent="0.2">
      <c r="A29" s="414" t="s">
        <v>500</v>
      </c>
      <c r="B29" s="317" t="s">
        <v>504</v>
      </c>
      <c r="C29" s="309">
        <v>14.1</v>
      </c>
      <c r="D29" s="315">
        <v>789</v>
      </c>
    </row>
    <row r="30" spans="1:21" ht="15" customHeight="1" x14ac:dyDescent="0.2">
      <c r="A30" s="414"/>
      <c r="B30" s="317" t="s">
        <v>505</v>
      </c>
      <c r="C30" s="309">
        <v>25</v>
      </c>
      <c r="D30" s="315">
        <v>1</v>
      </c>
    </row>
    <row r="31" spans="1:21" ht="15" customHeight="1" x14ac:dyDescent="0.2">
      <c r="A31" s="414"/>
      <c r="B31" s="317" t="s">
        <v>506</v>
      </c>
      <c r="C31" s="309">
        <v>6.9</v>
      </c>
      <c r="D31" s="315">
        <v>285</v>
      </c>
    </row>
    <row r="32" spans="1:21" ht="15" customHeight="1" x14ac:dyDescent="0.2">
      <c r="A32" s="414"/>
      <c r="B32" s="317" t="s">
        <v>507</v>
      </c>
      <c r="C32" s="309">
        <v>6.8</v>
      </c>
      <c r="D32" s="315">
        <v>469</v>
      </c>
    </row>
    <row r="33" spans="1:4" ht="15" customHeight="1" x14ac:dyDescent="0.2">
      <c r="A33" s="415" t="s">
        <v>279</v>
      </c>
      <c r="B33" s="9" t="s">
        <v>504</v>
      </c>
      <c r="C33" s="7">
        <v>16.7</v>
      </c>
      <c r="D33" s="8">
        <v>156</v>
      </c>
    </row>
    <row r="34" spans="1:4" ht="15" customHeight="1" x14ac:dyDescent="0.2">
      <c r="A34" s="415"/>
      <c r="B34" s="9" t="s">
        <v>505</v>
      </c>
      <c r="C34" s="7">
        <v>8.6999999999999993</v>
      </c>
      <c r="D34" s="8">
        <v>5</v>
      </c>
    </row>
    <row r="35" spans="1:4" ht="15" customHeight="1" x14ac:dyDescent="0.2">
      <c r="A35" s="415"/>
      <c r="B35" s="9" t="s">
        <v>506</v>
      </c>
      <c r="C35" s="7">
        <v>6.6</v>
      </c>
      <c r="D35" s="8">
        <v>125</v>
      </c>
    </row>
    <row r="36" spans="1:4" ht="15" customHeight="1" x14ac:dyDescent="0.2">
      <c r="A36" s="415"/>
      <c r="B36" s="9" t="s">
        <v>507</v>
      </c>
      <c r="C36" s="7">
        <v>6.8</v>
      </c>
      <c r="D36" s="8">
        <v>23</v>
      </c>
    </row>
    <row r="37" spans="1:4" ht="15" customHeight="1" x14ac:dyDescent="0.2">
      <c r="A37" s="414" t="s">
        <v>280</v>
      </c>
      <c r="B37" s="317" t="s">
        <v>504</v>
      </c>
      <c r="C37" s="309">
        <v>15.3</v>
      </c>
      <c r="D37" s="315">
        <v>496</v>
      </c>
    </row>
    <row r="38" spans="1:4" ht="15" customHeight="1" x14ac:dyDescent="0.2">
      <c r="A38" s="414"/>
      <c r="B38" s="317" t="s">
        <v>505</v>
      </c>
      <c r="C38" s="309">
        <v>13.1</v>
      </c>
      <c r="D38" s="315">
        <v>17</v>
      </c>
    </row>
    <row r="39" spans="1:4" ht="15" customHeight="1" x14ac:dyDescent="0.2">
      <c r="A39" s="414"/>
      <c r="B39" s="317" t="s">
        <v>506</v>
      </c>
      <c r="C39" s="309">
        <v>9.1999999999999993</v>
      </c>
      <c r="D39" s="315">
        <v>42</v>
      </c>
    </row>
    <row r="40" spans="1:4" ht="15" customHeight="1" x14ac:dyDescent="0.2">
      <c r="A40" s="414"/>
      <c r="B40" s="317" t="s">
        <v>507</v>
      </c>
      <c r="C40" s="309">
        <v>7.9</v>
      </c>
      <c r="D40" s="315">
        <v>422</v>
      </c>
    </row>
    <row r="41" spans="1:4" ht="15" customHeight="1" x14ac:dyDescent="0.2">
      <c r="A41" s="415" t="s">
        <v>295</v>
      </c>
      <c r="B41" s="9" t="s">
        <v>504</v>
      </c>
      <c r="C41" s="7">
        <v>15.7</v>
      </c>
      <c r="D41" s="353">
        <v>471</v>
      </c>
    </row>
    <row r="42" spans="1:4" ht="15" customHeight="1" x14ac:dyDescent="0.2">
      <c r="A42" s="415"/>
      <c r="B42" s="9" t="s">
        <v>505</v>
      </c>
      <c r="C42" s="7">
        <v>12.9</v>
      </c>
      <c r="D42" s="8">
        <v>38</v>
      </c>
    </row>
    <row r="43" spans="1:4" ht="15" customHeight="1" x14ac:dyDescent="0.2">
      <c r="A43" s="415"/>
      <c r="B43" s="9" t="s">
        <v>506</v>
      </c>
      <c r="C43" s="7">
        <v>9.8000000000000007</v>
      </c>
      <c r="D43" s="8">
        <v>31</v>
      </c>
    </row>
    <row r="44" spans="1:4" ht="15" customHeight="1" x14ac:dyDescent="0.2">
      <c r="A44" s="415"/>
      <c r="B44" s="9" t="s">
        <v>507</v>
      </c>
      <c r="C44" s="7">
        <v>9.6</v>
      </c>
      <c r="D44" s="8">
        <v>368</v>
      </c>
    </row>
    <row r="45" spans="1:4" ht="15" customHeight="1" x14ac:dyDescent="0.2">
      <c r="A45" s="414" t="s">
        <v>291</v>
      </c>
      <c r="B45" s="317" t="s">
        <v>504</v>
      </c>
      <c r="C45" s="309">
        <v>14.4</v>
      </c>
      <c r="D45" s="315">
        <v>425</v>
      </c>
    </row>
    <row r="46" spans="1:4" ht="15" customHeight="1" x14ac:dyDescent="0.2">
      <c r="A46" s="414"/>
      <c r="B46" s="317" t="s">
        <v>505</v>
      </c>
      <c r="C46" s="309">
        <v>15</v>
      </c>
      <c r="D46" s="315">
        <v>1</v>
      </c>
    </row>
    <row r="47" spans="1:4" ht="15" customHeight="1" x14ac:dyDescent="0.2">
      <c r="A47" s="414"/>
      <c r="B47" s="317" t="s">
        <v>506</v>
      </c>
      <c r="C47" s="309">
        <v>8.1</v>
      </c>
      <c r="D47" s="315">
        <v>215</v>
      </c>
    </row>
    <row r="48" spans="1:4" ht="15" customHeight="1" x14ac:dyDescent="0.2">
      <c r="A48" s="414"/>
      <c r="B48" s="317" t="s">
        <v>507</v>
      </c>
      <c r="C48" s="309">
        <v>8.8000000000000007</v>
      </c>
      <c r="D48" s="315">
        <v>93</v>
      </c>
    </row>
    <row r="49" spans="1:4" ht="15" customHeight="1" x14ac:dyDescent="0.2">
      <c r="A49" s="415" t="s">
        <v>282</v>
      </c>
      <c r="B49" s="9" t="s">
        <v>504</v>
      </c>
      <c r="C49" s="7">
        <v>18.5</v>
      </c>
      <c r="D49" s="8">
        <v>189</v>
      </c>
    </row>
    <row r="50" spans="1:4" ht="15" customHeight="1" x14ac:dyDescent="0.2">
      <c r="A50" s="415"/>
      <c r="B50" s="9" t="s">
        <v>505</v>
      </c>
      <c r="C50" s="7">
        <v>15.6</v>
      </c>
      <c r="D50" s="8">
        <v>61</v>
      </c>
    </row>
    <row r="51" spans="1:4" ht="15" customHeight="1" x14ac:dyDescent="0.2">
      <c r="A51" s="415"/>
      <c r="B51" s="9" t="s">
        <v>506</v>
      </c>
      <c r="C51" s="7">
        <v>10.7</v>
      </c>
      <c r="D51" s="8">
        <v>66</v>
      </c>
    </row>
    <row r="52" spans="1:4" ht="15" customHeight="1" x14ac:dyDescent="0.2">
      <c r="A52" s="415"/>
      <c r="B52" s="9" t="s">
        <v>507</v>
      </c>
      <c r="C52" s="7">
        <v>10.3</v>
      </c>
      <c r="D52" s="8">
        <v>133</v>
      </c>
    </row>
    <row r="53" spans="1:4" ht="15" customHeight="1" x14ac:dyDescent="0.2">
      <c r="A53" s="414" t="s">
        <v>501</v>
      </c>
      <c r="B53" s="317" t="s">
        <v>504</v>
      </c>
      <c r="C53" s="309">
        <v>16</v>
      </c>
      <c r="D53" s="315">
        <v>432</v>
      </c>
    </row>
    <row r="54" spans="1:4" ht="15" customHeight="1" x14ac:dyDescent="0.2">
      <c r="A54" s="414"/>
      <c r="B54" s="317" t="s">
        <v>505</v>
      </c>
      <c r="C54" s="309">
        <v>12.3</v>
      </c>
      <c r="D54" s="315">
        <v>218</v>
      </c>
    </row>
    <row r="55" spans="1:4" ht="15" customHeight="1" x14ac:dyDescent="0.2">
      <c r="A55" s="414"/>
      <c r="B55" s="317" t="s">
        <v>506</v>
      </c>
      <c r="C55" s="309">
        <v>8.8000000000000007</v>
      </c>
      <c r="D55" s="315">
        <v>317</v>
      </c>
    </row>
    <row r="56" spans="1:4" ht="15" customHeight="1" x14ac:dyDescent="0.2">
      <c r="A56" s="414"/>
      <c r="B56" s="317" t="s">
        <v>507</v>
      </c>
      <c r="C56" s="309">
        <v>8.6</v>
      </c>
      <c r="D56" s="315">
        <v>113</v>
      </c>
    </row>
    <row r="57" spans="1:4" ht="15" customHeight="1" x14ac:dyDescent="0.2">
      <c r="A57" s="415" t="s">
        <v>297</v>
      </c>
      <c r="B57" s="9" t="s">
        <v>504</v>
      </c>
      <c r="C57" s="7">
        <v>15.6</v>
      </c>
      <c r="D57" s="8">
        <v>405</v>
      </c>
    </row>
    <row r="58" spans="1:4" ht="15" customHeight="1" x14ac:dyDescent="0.2">
      <c r="A58" s="415"/>
      <c r="B58" s="9" t="s">
        <v>505</v>
      </c>
      <c r="C58" s="7">
        <v>13.3</v>
      </c>
      <c r="D58" s="8">
        <v>8</v>
      </c>
    </row>
    <row r="59" spans="1:4" ht="15" customHeight="1" x14ac:dyDescent="0.2">
      <c r="A59" s="415"/>
      <c r="B59" s="9" t="s">
        <v>506</v>
      </c>
      <c r="C59" s="7">
        <v>7.3</v>
      </c>
      <c r="D59" s="8">
        <v>28</v>
      </c>
    </row>
    <row r="60" spans="1:4" ht="15" customHeight="1" x14ac:dyDescent="0.2">
      <c r="A60" s="415"/>
      <c r="B60" s="9" t="s">
        <v>507</v>
      </c>
      <c r="C60" s="7">
        <v>8.6999999999999993</v>
      </c>
      <c r="D60" s="8">
        <v>281</v>
      </c>
    </row>
    <row r="61" spans="1:4" ht="15" customHeight="1" x14ac:dyDescent="0.2">
      <c r="A61" s="414" t="s">
        <v>502</v>
      </c>
      <c r="B61" s="317" t="s">
        <v>504</v>
      </c>
      <c r="C61" s="309">
        <v>20.9</v>
      </c>
      <c r="D61" s="315">
        <v>55</v>
      </c>
    </row>
    <row r="62" spans="1:4" ht="15" customHeight="1" x14ac:dyDescent="0.2">
      <c r="A62" s="414"/>
      <c r="B62" s="317" t="s">
        <v>506</v>
      </c>
      <c r="C62" s="309">
        <v>12</v>
      </c>
      <c r="D62" s="315">
        <v>2</v>
      </c>
    </row>
    <row r="63" spans="1:4" ht="15" customHeight="1" x14ac:dyDescent="0.2">
      <c r="A63" s="414"/>
      <c r="B63" s="317" t="s">
        <v>507</v>
      </c>
      <c r="C63" s="309">
        <v>10.5</v>
      </c>
      <c r="D63" s="315">
        <v>4</v>
      </c>
    </row>
    <row r="64" spans="1:4" ht="15" customHeight="1" x14ac:dyDescent="0.2">
      <c r="A64" s="415" t="s">
        <v>298</v>
      </c>
      <c r="B64" s="9" t="s">
        <v>504</v>
      </c>
      <c r="C64" s="7">
        <v>13.8</v>
      </c>
      <c r="D64" s="8">
        <v>123</v>
      </c>
    </row>
    <row r="65" spans="1:4" ht="15" customHeight="1" x14ac:dyDescent="0.2">
      <c r="A65" s="415"/>
      <c r="B65" s="9" t="s">
        <v>505</v>
      </c>
      <c r="C65" s="7">
        <v>10</v>
      </c>
      <c r="D65" s="8">
        <v>3</v>
      </c>
    </row>
    <row r="66" spans="1:4" ht="15" customHeight="1" x14ac:dyDescent="0.2">
      <c r="A66" s="415"/>
      <c r="B66" s="9" t="s">
        <v>507</v>
      </c>
      <c r="C66" s="7">
        <v>7</v>
      </c>
      <c r="D66" s="8">
        <v>115</v>
      </c>
    </row>
    <row r="67" spans="1:4" ht="15" customHeight="1" x14ac:dyDescent="0.2">
      <c r="A67" s="414" t="s">
        <v>287</v>
      </c>
      <c r="B67" s="317" t="s">
        <v>504</v>
      </c>
      <c r="C67" s="309">
        <v>13.2</v>
      </c>
      <c r="D67" s="315">
        <v>1475</v>
      </c>
    </row>
    <row r="68" spans="1:4" ht="15" customHeight="1" x14ac:dyDescent="0.2">
      <c r="A68" s="414"/>
      <c r="B68" s="317" t="s">
        <v>505</v>
      </c>
      <c r="C68" s="309">
        <v>12.5</v>
      </c>
      <c r="D68" s="315">
        <v>94</v>
      </c>
    </row>
    <row r="69" spans="1:4" ht="15" customHeight="1" x14ac:dyDescent="0.2">
      <c r="A69" s="414"/>
      <c r="B69" s="317" t="s">
        <v>506</v>
      </c>
      <c r="C69" s="309">
        <v>6.7</v>
      </c>
      <c r="D69" s="315">
        <v>309</v>
      </c>
    </row>
    <row r="70" spans="1:4" ht="15" customHeight="1" x14ac:dyDescent="0.2">
      <c r="A70" s="414"/>
      <c r="B70" s="317" t="s">
        <v>507</v>
      </c>
      <c r="C70" s="309">
        <v>8</v>
      </c>
      <c r="D70" s="315">
        <v>1006</v>
      </c>
    </row>
    <row r="71" spans="1:4" ht="15" customHeight="1" x14ac:dyDescent="0.2">
      <c r="A71" s="415" t="s">
        <v>503</v>
      </c>
      <c r="B71" s="9" t="s">
        <v>504</v>
      </c>
      <c r="C71" s="7">
        <v>15.5</v>
      </c>
      <c r="D71" s="8">
        <v>137</v>
      </c>
    </row>
    <row r="72" spans="1:4" ht="15" customHeight="1" x14ac:dyDescent="0.2">
      <c r="A72" s="415"/>
      <c r="B72" s="9" t="s">
        <v>506</v>
      </c>
      <c r="C72" s="7">
        <v>7</v>
      </c>
      <c r="D72" s="8">
        <v>19</v>
      </c>
    </row>
    <row r="73" spans="1:4" ht="15" customHeight="1" x14ac:dyDescent="0.2">
      <c r="A73" s="415"/>
      <c r="B73" s="9" t="s">
        <v>507</v>
      </c>
      <c r="C73" s="7">
        <v>7.2</v>
      </c>
      <c r="D73" s="8">
        <v>113</v>
      </c>
    </row>
    <row r="74" spans="1:4" ht="15" customHeight="1" x14ac:dyDescent="0.2">
      <c r="A74" s="414" t="s">
        <v>289</v>
      </c>
      <c r="B74" s="317" t="s">
        <v>504</v>
      </c>
      <c r="C74" s="309">
        <v>12.3</v>
      </c>
      <c r="D74" s="315">
        <v>1008</v>
      </c>
    </row>
    <row r="75" spans="1:4" ht="15" customHeight="1" x14ac:dyDescent="0.2">
      <c r="A75" s="414"/>
      <c r="B75" s="317" t="s">
        <v>505</v>
      </c>
      <c r="C75" s="309">
        <v>12.9</v>
      </c>
      <c r="D75" s="315">
        <v>56</v>
      </c>
    </row>
    <row r="76" spans="1:4" ht="15" customHeight="1" x14ac:dyDescent="0.2">
      <c r="A76" s="414"/>
      <c r="B76" s="317" t="s">
        <v>506</v>
      </c>
      <c r="C76" s="309">
        <v>7.2</v>
      </c>
      <c r="D76" s="315">
        <v>377</v>
      </c>
    </row>
    <row r="77" spans="1:4" ht="15" customHeight="1" x14ac:dyDescent="0.2">
      <c r="A77" s="414"/>
      <c r="B77" s="317" t="s">
        <v>507</v>
      </c>
      <c r="C77" s="309">
        <v>7.2</v>
      </c>
      <c r="D77" s="315">
        <v>758</v>
      </c>
    </row>
    <row r="78" spans="1:4" ht="15" customHeight="1" x14ac:dyDescent="0.2">
      <c r="A78" s="415" t="s">
        <v>0</v>
      </c>
      <c r="B78" s="9" t="s">
        <v>504</v>
      </c>
      <c r="C78" s="7">
        <v>14.6</v>
      </c>
      <c r="D78" s="8">
        <v>9569</v>
      </c>
    </row>
    <row r="79" spans="1:4" ht="15" customHeight="1" x14ac:dyDescent="0.2">
      <c r="A79" s="415"/>
      <c r="B79" s="9" t="s">
        <v>505</v>
      </c>
      <c r="C79" s="7">
        <v>10.9</v>
      </c>
      <c r="D79" s="8">
        <v>1219</v>
      </c>
    </row>
    <row r="80" spans="1:4" ht="15" customHeight="1" x14ac:dyDescent="0.2">
      <c r="A80" s="415"/>
      <c r="B80" s="9" t="s">
        <v>506</v>
      </c>
      <c r="C80" s="7">
        <v>6.9</v>
      </c>
      <c r="D80" s="8">
        <v>2400</v>
      </c>
    </row>
    <row r="81" spans="1:6" ht="15" customHeight="1" x14ac:dyDescent="0.2">
      <c r="A81" s="415"/>
      <c r="B81" s="9" t="s">
        <v>507</v>
      </c>
      <c r="C81" s="7">
        <v>7</v>
      </c>
      <c r="D81" s="8">
        <v>6497</v>
      </c>
    </row>
    <row r="83" spans="1:6" s="128" customFormat="1" ht="12.75" customHeight="1" x14ac:dyDescent="0.2">
      <c r="A83" s="156" t="s">
        <v>627</v>
      </c>
      <c r="B83" s="162"/>
      <c r="C83" s="163"/>
      <c r="D83" s="163"/>
      <c r="E83" s="163"/>
    </row>
    <row r="84" spans="1:6" s="128" customFormat="1" ht="98.25" customHeight="1" x14ac:dyDescent="0.2">
      <c r="A84" s="469" t="s">
        <v>959</v>
      </c>
      <c r="B84" s="469"/>
      <c r="C84" s="469"/>
      <c r="D84" s="469"/>
      <c r="E84" s="469"/>
      <c r="F84" s="161"/>
    </row>
    <row r="85" spans="1:6" s="128" customFormat="1" ht="14.45" customHeight="1" x14ac:dyDescent="0.2">
      <c r="A85" s="446" t="s">
        <v>708</v>
      </c>
      <c r="B85" s="446"/>
      <c r="C85" s="446"/>
      <c r="D85" s="446"/>
      <c r="E85" s="446"/>
    </row>
    <row r="86" spans="1:6" s="128" customFormat="1" ht="12.75" customHeight="1" x14ac:dyDescent="0.2">
      <c r="A86" s="391" t="s">
        <v>960</v>
      </c>
      <c r="B86" s="388"/>
      <c r="C86" s="388"/>
      <c r="D86" s="388"/>
      <c r="E86" s="390"/>
    </row>
    <row r="87" spans="1:6" s="128" customFormat="1" ht="12.75" customHeight="1" x14ac:dyDescent="0.2">
      <c r="A87" s="335" t="s">
        <v>961</v>
      </c>
      <c r="B87" s="389"/>
      <c r="C87" s="389"/>
      <c r="D87" s="389"/>
      <c r="E87" s="389"/>
    </row>
    <row r="88" spans="1:6" s="128" customFormat="1" ht="12.75" customHeight="1" x14ac:dyDescent="0.2">
      <c r="C88" s="133"/>
      <c r="D88" s="133"/>
      <c r="E88" s="133"/>
    </row>
    <row r="89" spans="1:6" s="128" customFormat="1" ht="12.75" customHeight="1" x14ac:dyDescent="0.2">
      <c r="A89" s="160" t="s">
        <v>632</v>
      </c>
      <c r="C89" s="133"/>
      <c r="D89" s="133"/>
      <c r="E89" s="133"/>
    </row>
    <row r="90" spans="1:6" s="128" customFormat="1" ht="12.75" customHeight="1" x14ac:dyDescent="0.2"/>
  </sheetData>
  <mergeCells count="25">
    <mergeCell ref="C3:D3"/>
    <mergeCell ref="A5:A8"/>
    <mergeCell ref="A9:A12"/>
    <mergeCell ref="A13:A16"/>
    <mergeCell ref="A3:A4"/>
    <mergeCell ref="B3:B4"/>
    <mergeCell ref="A17:A20"/>
    <mergeCell ref="A21:A24"/>
    <mergeCell ref="A25:A28"/>
    <mergeCell ref="A29:A32"/>
    <mergeCell ref="A33:A36"/>
    <mergeCell ref="A74:A77"/>
    <mergeCell ref="A78:A81"/>
    <mergeCell ref="A84:E84"/>
    <mergeCell ref="A85:E85"/>
    <mergeCell ref="A57:A60"/>
    <mergeCell ref="A61:A63"/>
    <mergeCell ref="A64:A66"/>
    <mergeCell ref="A67:A70"/>
    <mergeCell ref="A71:A73"/>
    <mergeCell ref="A37:A40"/>
    <mergeCell ref="A41:A44"/>
    <mergeCell ref="A45:A48"/>
    <mergeCell ref="A49:A52"/>
    <mergeCell ref="A53:A56"/>
  </mergeCells>
  <hyperlinks>
    <hyperlink ref="A87:E87" r:id="rId1" display="Te Pou outcomes and information" xr:uid="{208F123C-DD70-4987-AC63-9C2D88376157}"/>
    <hyperlink ref="F1" location="Contents!A1" display="contents" xr:uid="{25D97800-1C96-4F1C-A121-991DBD88C567}"/>
    <hyperlink ref="A87" r:id="rId2" display="https://www.tepou.co.nz/initiatives/honos-family-of-measures" xr:uid="{5A505125-8514-4F88-B3D0-F8DC09111D52}"/>
  </hyperlinks>
  <pageMargins left="0.51181102362204722" right="0.51181102362204722" top="0.51181102362204722" bottom="0.51181102362204722" header="0" footer="0"/>
  <pageSetup paperSize="9" scale="90" orientation="portrait" horizontalDpi="300" verticalDpi="300" r:id="rId3"/>
  <rowBreaks count="1" manualBreakCount="1">
    <brk id="56" max="4" man="1"/>
  </rowBreaks>
  <colBreaks count="1" manualBreakCount="1">
    <brk id="5" max="1048575"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U90"/>
  <sheetViews>
    <sheetView showGridLines="0" zoomScaleNormal="100" workbookViewId="0">
      <pane ySplit="4" topLeftCell="A5" activePane="bottomLeft" state="frozen"/>
      <selection pane="bottomLeft" activeCell="A5" sqref="A5:A8"/>
    </sheetView>
  </sheetViews>
  <sheetFormatPr defaultColWidth="11.42578125" defaultRowHeight="9.9499999999999993" customHeight="1" x14ac:dyDescent="0.2"/>
  <cols>
    <col min="1" max="1" width="24.85546875" customWidth="1"/>
    <col min="2" max="2" width="41.85546875" customWidth="1"/>
    <col min="3" max="3" width="10.85546875" customWidth="1"/>
    <col min="4" max="4" width="13.85546875" customWidth="1"/>
  </cols>
  <sheetData>
    <row r="1" spans="1:15" ht="15" customHeight="1" x14ac:dyDescent="0.2">
      <c r="A1" s="236" t="s">
        <v>872</v>
      </c>
      <c r="B1" s="195"/>
      <c r="C1" s="195"/>
      <c r="D1" s="195"/>
      <c r="E1" s="193"/>
      <c r="F1" s="193"/>
      <c r="G1" s="251" t="s">
        <v>554</v>
      </c>
      <c r="H1" s="193"/>
      <c r="I1" s="193"/>
      <c r="J1" s="193"/>
      <c r="K1" s="193"/>
      <c r="L1" s="193"/>
      <c r="M1" s="193"/>
      <c r="N1" s="193"/>
      <c r="O1" s="193"/>
    </row>
    <row r="2" spans="1:15" ht="9.9499999999999993" customHeight="1" x14ac:dyDescent="0.2">
      <c r="A2" s="284"/>
      <c r="B2" s="284"/>
      <c r="C2" s="284"/>
      <c r="D2" s="284"/>
    </row>
    <row r="3" spans="1:15" ht="15" customHeight="1" x14ac:dyDescent="0.2">
      <c r="A3" s="444" t="s">
        <v>301</v>
      </c>
      <c r="B3" s="444" t="s">
        <v>874</v>
      </c>
      <c r="C3" s="423" t="s">
        <v>495</v>
      </c>
      <c r="D3" s="423"/>
    </row>
    <row r="4" spans="1:15" ht="45.95" customHeight="1" x14ac:dyDescent="0.2">
      <c r="A4" s="473"/>
      <c r="B4" s="473"/>
      <c r="C4" s="298" t="s">
        <v>875</v>
      </c>
      <c r="D4" s="316" t="s">
        <v>876</v>
      </c>
    </row>
    <row r="5" spans="1:15" ht="15" customHeight="1" x14ac:dyDescent="0.2">
      <c r="A5" s="511" t="s">
        <v>272</v>
      </c>
      <c r="B5" s="317" t="s">
        <v>504</v>
      </c>
      <c r="C5" s="309">
        <v>5.4</v>
      </c>
      <c r="D5" s="315">
        <v>470</v>
      </c>
    </row>
    <row r="6" spans="1:15" ht="15" customHeight="1" x14ac:dyDescent="0.2">
      <c r="A6" s="414"/>
      <c r="B6" s="317" t="s">
        <v>505</v>
      </c>
      <c r="C6" s="309">
        <v>4.4000000000000004</v>
      </c>
      <c r="D6" s="315">
        <v>8</v>
      </c>
    </row>
    <row r="7" spans="1:15" ht="15" customHeight="1" x14ac:dyDescent="0.2">
      <c r="A7" s="414"/>
      <c r="B7" s="317" t="s">
        <v>506</v>
      </c>
      <c r="C7" s="309">
        <v>3</v>
      </c>
      <c r="D7" s="315">
        <v>40</v>
      </c>
    </row>
    <row r="8" spans="1:15" ht="15" customHeight="1" x14ac:dyDescent="0.2">
      <c r="A8" s="414"/>
      <c r="B8" s="317" t="s">
        <v>507</v>
      </c>
      <c r="C8" s="309">
        <v>2</v>
      </c>
      <c r="D8" s="315">
        <v>234</v>
      </c>
    </row>
    <row r="9" spans="1:15" ht="15" customHeight="1" x14ac:dyDescent="0.2">
      <c r="A9" s="415" t="s">
        <v>273</v>
      </c>
      <c r="B9" s="9" t="s">
        <v>504</v>
      </c>
      <c r="C9" s="7">
        <v>4.0999999999999996</v>
      </c>
      <c r="D9" s="8">
        <v>573</v>
      </c>
    </row>
    <row r="10" spans="1:15" ht="15" customHeight="1" x14ac:dyDescent="0.2">
      <c r="A10" s="415"/>
      <c r="B10" s="9" t="s">
        <v>505</v>
      </c>
      <c r="C10" s="7">
        <v>3</v>
      </c>
      <c r="D10" s="8">
        <v>102</v>
      </c>
    </row>
    <row r="11" spans="1:15" ht="15" customHeight="1" x14ac:dyDescent="0.2">
      <c r="A11" s="415"/>
      <c r="B11" s="9" t="s">
        <v>506</v>
      </c>
      <c r="C11" s="7">
        <v>1.7</v>
      </c>
      <c r="D11" s="8">
        <v>58</v>
      </c>
    </row>
    <row r="12" spans="1:15" ht="15" customHeight="1" x14ac:dyDescent="0.2">
      <c r="A12" s="415"/>
      <c r="B12" s="9" t="s">
        <v>507</v>
      </c>
      <c r="C12" s="7">
        <v>1.6</v>
      </c>
      <c r="D12" s="8">
        <v>507</v>
      </c>
    </row>
    <row r="13" spans="1:15" ht="15" customHeight="1" x14ac:dyDescent="0.2">
      <c r="A13" s="414" t="s">
        <v>274</v>
      </c>
      <c r="B13" s="317" t="s">
        <v>504</v>
      </c>
      <c r="C13" s="309">
        <v>4.7</v>
      </c>
      <c r="D13" s="315">
        <v>503</v>
      </c>
    </row>
    <row r="14" spans="1:15" ht="15" customHeight="1" x14ac:dyDescent="0.2">
      <c r="A14" s="414"/>
      <c r="B14" s="317" t="s">
        <v>505</v>
      </c>
      <c r="C14" s="309">
        <v>3.4</v>
      </c>
      <c r="D14" s="315">
        <v>280</v>
      </c>
    </row>
    <row r="15" spans="1:15" ht="15" customHeight="1" x14ac:dyDescent="0.2">
      <c r="A15" s="414"/>
      <c r="B15" s="317" t="s">
        <v>506</v>
      </c>
      <c r="C15" s="309">
        <v>0.7</v>
      </c>
      <c r="D15" s="315">
        <v>111</v>
      </c>
    </row>
    <row r="16" spans="1:15" ht="15" customHeight="1" x14ac:dyDescent="0.2">
      <c r="A16" s="414"/>
      <c r="B16" s="317" t="s">
        <v>507</v>
      </c>
      <c r="C16" s="309">
        <v>1.2</v>
      </c>
      <c r="D16" s="315">
        <v>357</v>
      </c>
    </row>
    <row r="17" spans="1:21" ht="15" customHeight="1" x14ac:dyDescent="0.2">
      <c r="A17" s="415" t="s">
        <v>499</v>
      </c>
      <c r="B17" s="9" t="s">
        <v>504</v>
      </c>
      <c r="C17" s="7">
        <v>2.7</v>
      </c>
      <c r="D17" s="8">
        <v>661</v>
      </c>
    </row>
    <row r="18" spans="1:21" ht="15" customHeight="1" x14ac:dyDescent="0.2">
      <c r="A18" s="415"/>
      <c r="B18" s="9" t="s">
        <v>505</v>
      </c>
      <c r="C18" s="7">
        <v>2</v>
      </c>
      <c r="D18" s="8">
        <v>322</v>
      </c>
    </row>
    <row r="19" spans="1:21" ht="15" customHeight="1" x14ac:dyDescent="0.2">
      <c r="A19" s="415"/>
      <c r="B19" s="9" t="s">
        <v>506</v>
      </c>
      <c r="C19" s="7">
        <v>0.4</v>
      </c>
      <c r="D19" s="8">
        <v>237</v>
      </c>
    </row>
    <row r="20" spans="1:21" ht="15" customHeight="1" x14ac:dyDescent="0.2">
      <c r="A20" s="415"/>
      <c r="B20" s="9" t="s">
        <v>507</v>
      </c>
      <c r="C20" s="7">
        <v>0.8</v>
      </c>
      <c r="D20" s="8">
        <v>468</v>
      </c>
    </row>
    <row r="21" spans="1:21" ht="15" customHeight="1" x14ac:dyDescent="0.2">
      <c r="A21" s="414" t="s">
        <v>276</v>
      </c>
      <c r="B21" s="317" t="s">
        <v>504</v>
      </c>
      <c r="C21" s="309">
        <v>5.5</v>
      </c>
      <c r="D21" s="315">
        <v>1000</v>
      </c>
    </row>
    <row r="22" spans="1:21" ht="15" customHeight="1" x14ac:dyDescent="0.2">
      <c r="A22" s="414"/>
      <c r="B22" s="317" t="s">
        <v>505</v>
      </c>
      <c r="C22" s="309">
        <v>3.5</v>
      </c>
      <c r="D22" s="315">
        <v>4</v>
      </c>
    </row>
    <row r="23" spans="1:21" ht="15" customHeight="1" x14ac:dyDescent="0.2">
      <c r="A23" s="414"/>
      <c r="B23" s="317" t="s">
        <v>506</v>
      </c>
      <c r="C23" s="309">
        <v>1.8</v>
      </c>
      <c r="D23" s="315">
        <v>92</v>
      </c>
    </row>
    <row r="24" spans="1:21" ht="15" customHeight="1" x14ac:dyDescent="0.2">
      <c r="A24" s="414"/>
      <c r="B24" s="317" t="s">
        <v>507</v>
      </c>
      <c r="C24" s="309">
        <v>1.5</v>
      </c>
      <c r="D24" s="315">
        <v>901</v>
      </c>
    </row>
    <row r="25" spans="1:21" ht="15" customHeight="1" x14ac:dyDescent="0.2">
      <c r="A25" s="415" t="s">
        <v>277</v>
      </c>
      <c r="B25" s="9" t="s">
        <v>504</v>
      </c>
      <c r="C25" s="7">
        <v>5.3</v>
      </c>
      <c r="D25" s="8">
        <v>201</v>
      </c>
    </row>
    <row r="26" spans="1:21" ht="15" customHeight="1" x14ac:dyDescent="0.2">
      <c r="A26" s="415"/>
      <c r="B26" s="9" t="s">
        <v>505</v>
      </c>
      <c r="C26" s="7">
        <v>3</v>
      </c>
      <c r="D26" s="8">
        <v>1</v>
      </c>
    </row>
    <row r="27" spans="1:21" ht="15" customHeight="1" x14ac:dyDescent="0.2">
      <c r="A27" s="415"/>
      <c r="B27" s="9" t="s">
        <v>506</v>
      </c>
      <c r="C27" s="7">
        <v>2.2999999999999998</v>
      </c>
      <c r="D27" s="8">
        <v>46</v>
      </c>
    </row>
    <row r="28" spans="1:21" ht="15" customHeight="1" x14ac:dyDescent="0.2">
      <c r="A28" s="415"/>
      <c r="B28" s="9" t="s">
        <v>507</v>
      </c>
      <c r="C28" s="7">
        <v>2.4</v>
      </c>
      <c r="D28" s="8">
        <v>132</v>
      </c>
      <c r="E28" s="214"/>
      <c r="F28" s="214"/>
      <c r="G28" s="214"/>
      <c r="H28" s="214"/>
      <c r="I28" s="214"/>
      <c r="J28" s="214"/>
      <c r="K28" s="214"/>
      <c r="L28" s="214"/>
      <c r="M28" s="214"/>
      <c r="N28" s="214"/>
      <c r="O28" s="214"/>
      <c r="P28" s="214"/>
      <c r="Q28" s="214"/>
      <c r="R28" s="214"/>
      <c r="S28" s="214"/>
      <c r="T28" s="214"/>
      <c r="U28" s="214"/>
    </row>
    <row r="29" spans="1:21" ht="15" customHeight="1" x14ac:dyDescent="0.2">
      <c r="A29" s="414" t="s">
        <v>500</v>
      </c>
      <c r="B29" s="317" t="s">
        <v>504</v>
      </c>
      <c r="C29" s="309">
        <v>4.5</v>
      </c>
      <c r="D29" s="315">
        <v>789</v>
      </c>
    </row>
    <row r="30" spans="1:21" ht="15" customHeight="1" x14ac:dyDescent="0.2">
      <c r="A30" s="414"/>
      <c r="B30" s="317" t="s">
        <v>505</v>
      </c>
      <c r="C30" s="309">
        <v>8</v>
      </c>
      <c r="D30" s="315">
        <v>1</v>
      </c>
    </row>
    <row r="31" spans="1:21" ht="15" customHeight="1" x14ac:dyDescent="0.2">
      <c r="A31" s="414"/>
      <c r="B31" s="317" t="s">
        <v>506</v>
      </c>
      <c r="C31" s="309">
        <v>1.8</v>
      </c>
      <c r="D31" s="315">
        <v>285</v>
      </c>
    </row>
    <row r="32" spans="1:21" ht="15" customHeight="1" x14ac:dyDescent="0.2">
      <c r="A32" s="414"/>
      <c r="B32" s="317" t="s">
        <v>507</v>
      </c>
      <c r="C32" s="309">
        <v>1.8</v>
      </c>
      <c r="D32" s="315">
        <v>469</v>
      </c>
    </row>
    <row r="33" spans="1:4" ht="15" customHeight="1" x14ac:dyDescent="0.2">
      <c r="A33" s="415" t="s">
        <v>279</v>
      </c>
      <c r="B33" s="9" t="s">
        <v>504</v>
      </c>
      <c r="C33" s="7">
        <v>5</v>
      </c>
      <c r="D33" s="8">
        <v>156</v>
      </c>
    </row>
    <row r="34" spans="1:4" ht="15" customHeight="1" x14ac:dyDescent="0.2">
      <c r="A34" s="415"/>
      <c r="B34" s="9" t="s">
        <v>505</v>
      </c>
      <c r="C34" s="7">
        <v>2.6</v>
      </c>
      <c r="D34" s="8">
        <v>5</v>
      </c>
    </row>
    <row r="35" spans="1:4" ht="15" customHeight="1" x14ac:dyDescent="0.2">
      <c r="A35" s="415"/>
      <c r="B35" s="9" t="s">
        <v>506</v>
      </c>
      <c r="C35" s="7">
        <v>1.7</v>
      </c>
      <c r="D35" s="8">
        <v>125</v>
      </c>
    </row>
    <row r="36" spans="1:4" ht="15" customHeight="1" x14ac:dyDescent="0.2">
      <c r="A36" s="415"/>
      <c r="B36" s="9" t="s">
        <v>507</v>
      </c>
      <c r="C36" s="7">
        <v>1.6</v>
      </c>
      <c r="D36" s="8">
        <v>23</v>
      </c>
    </row>
    <row r="37" spans="1:4" ht="15" customHeight="1" x14ac:dyDescent="0.2">
      <c r="A37" s="414" t="s">
        <v>280</v>
      </c>
      <c r="B37" s="317" t="s">
        <v>504</v>
      </c>
      <c r="C37" s="309">
        <v>4.9000000000000004</v>
      </c>
      <c r="D37" s="315">
        <v>496</v>
      </c>
    </row>
    <row r="38" spans="1:4" ht="15" customHeight="1" x14ac:dyDescent="0.2">
      <c r="A38" s="414"/>
      <c r="B38" s="317" t="s">
        <v>505</v>
      </c>
      <c r="C38" s="309">
        <v>3.8</v>
      </c>
      <c r="D38" s="315">
        <v>17</v>
      </c>
    </row>
    <row r="39" spans="1:4" ht="15" customHeight="1" x14ac:dyDescent="0.2">
      <c r="A39" s="414"/>
      <c r="B39" s="317" t="s">
        <v>506</v>
      </c>
      <c r="C39" s="309">
        <v>2.5</v>
      </c>
      <c r="D39" s="315">
        <v>42</v>
      </c>
    </row>
    <row r="40" spans="1:4" ht="15" customHeight="1" x14ac:dyDescent="0.2">
      <c r="A40" s="414"/>
      <c r="B40" s="317" t="s">
        <v>507</v>
      </c>
      <c r="C40" s="309">
        <v>2</v>
      </c>
      <c r="D40" s="315">
        <v>422</v>
      </c>
    </row>
    <row r="41" spans="1:4" ht="15" customHeight="1" x14ac:dyDescent="0.2">
      <c r="A41" s="415" t="s">
        <v>295</v>
      </c>
      <c r="B41" s="9" t="s">
        <v>504</v>
      </c>
      <c r="C41" s="7">
        <v>4.8</v>
      </c>
      <c r="D41" s="353">
        <v>471</v>
      </c>
    </row>
    <row r="42" spans="1:4" ht="15" customHeight="1" x14ac:dyDescent="0.2">
      <c r="A42" s="415"/>
      <c r="B42" s="9" t="s">
        <v>505</v>
      </c>
      <c r="C42" s="7">
        <v>4.0999999999999996</v>
      </c>
      <c r="D42" s="8">
        <v>38</v>
      </c>
    </row>
    <row r="43" spans="1:4" ht="15" customHeight="1" x14ac:dyDescent="0.2">
      <c r="A43" s="415"/>
      <c r="B43" s="9" t="s">
        <v>506</v>
      </c>
      <c r="C43" s="7">
        <v>2.7</v>
      </c>
      <c r="D43" s="8">
        <v>31</v>
      </c>
    </row>
    <row r="44" spans="1:4" ht="15" customHeight="1" x14ac:dyDescent="0.2">
      <c r="A44" s="415"/>
      <c r="B44" s="9" t="s">
        <v>507</v>
      </c>
      <c r="C44" s="7">
        <v>2.8</v>
      </c>
      <c r="D44" s="8">
        <v>368</v>
      </c>
    </row>
    <row r="45" spans="1:4" ht="15" customHeight="1" x14ac:dyDescent="0.2">
      <c r="A45" s="414" t="s">
        <v>291</v>
      </c>
      <c r="B45" s="317" t="s">
        <v>504</v>
      </c>
      <c r="C45" s="309">
        <v>4.4000000000000004</v>
      </c>
      <c r="D45" s="315">
        <v>425</v>
      </c>
    </row>
    <row r="46" spans="1:4" ht="15" customHeight="1" x14ac:dyDescent="0.2">
      <c r="A46" s="414"/>
      <c r="B46" s="317" t="s">
        <v>505</v>
      </c>
      <c r="C46" s="309">
        <v>3</v>
      </c>
      <c r="D46" s="315">
        <v>1</v>
      </c>
    </row>
    <row r="47" spans="1:4" ht="15" customHeight="1" x14ac:dyDescent="0.2">
      <c r="A47" s="414"/>
      <c r="B47" s="317" t="s">
        <v>506</v>
      </c>
      <c r="C47" s="309">
        <v>2.2999999999999998</v>
      </c>
      <c r="D47" s="315">
        <v>215</v>
      </c>
    </row>
    <row r="48" spans="1:4" ht="15" customHeight="1" x14ac:dyDescent="0.2">
      <c r="A48" s="414"/>
      <c r="B48" s="317" t="s">
        <v>507</v>
      </c>
      <c r="C48" s="309">
        <v>2.4</v>
      </c>
      <c r="D48" s="315">
        <v>93</v>
      </c>
    </row>
    <row r="49" spans="1:4" ht="15" customHeight="1" x14ac:dyDescent="0.2">
      <c r="A49" s="415" t="s">
        <v>282</v>
      </c>
      <c r="B49" s="9" t="s">
        <v>504</v>
      </c>
      <c r="C49" s="7">
        <v>5.7</v>
      </c>
      <c r="D49" s="8">
        <v>189</v>
      </c>
    </row>
    <row r="50" spans="1:4" ht="15" customHeight="1" x14ac:dyDescent="0.2">
      <c r="A50" s="415"/>
      <c r="B50" s="9" t="s">
        <v>505</v>
      </c>
      <c r="C50" s="7">
        <v>4.8</v>
      </c>
      <c r="D50" s="8">
        <v>61</v>
      </c>
    </row>
    <row r="51" spans="1:4" ht="15" customHeight="1" x14ac:dyDescent="0.2">
      <c r="A51" s="415"/>
      <c r="B51" s="9" t="s">
        <v>506</v>
      </c>
      <c r="C51" s="7">
        <v>3.2</v>
      </c>
      <c r="D51" s="8">
        <v>66</v>
      </c>
    </row>
    <row r="52" spans="1:4" ht="15" customHeight="1" x14ac:dyDescent="0.2">
      <c r="A52" s="415"/>
      <c r="B52" s="9" t="s">
        <v>507</v>
      </c>
      <c r="C52" s="7">
        <v>3.3</v>
      </c>
      <c r="D52" s="8">
        <v>133</v>
      </c>
    </row>
    <row r="53" spans="1:4" ht="15" customHeight="1" x14ac:dyDescent="0.2">
      <c r="A53" s="414" t="s">
        <v>501</v>
      </c>
      <c r="B53" s="317" t="s">
        <v>504</v>
      </c>
      <c r="C53" s="309">
        <v>4.9000000000000004</v>
      </c>
      <c r="D53" s="315">
        <v>432</v>
      </c>
    </row>
    <row r="54" spans="1:4" ht="15" customHeight="1" x14ac:dyDescent="0.2">
      <c r="A54" s="414"/>
      <c r="B54" s="317" t="s">
        <v>505</v>
      </c>
      <c r="C54" s="309">
        <v>3.9</v>
      </c>
      <c r="D54" s="315">
        <v>218</v>
      </c>
    </row>
    <row r="55" spans="1:4" ht="15" customHeight="1" x14ac:dyDescent="0.2">
      <c r="A55" s="414"/>
      <c r="B55" s="317" t="s">
        <v>506</v>
      </c>
      <c r="C55" s="309">
        <v>2.4</v>
      </c>
      <c r="D55" s="315">
        <v>317</v>
      </c>
    </row>
    <row r="56" spans="1:4" ht="15" customHeight="1" x14ac:dyDescent="0.2">
      <c r="A56" s="414"/>
      <c r="B56" s="317" t="s">
        <v>507</v>
      </c>
      <c r="C56" s="309">
        <v>2.5</v>
      </c>
      <c r="D56" s="315">
        <v>113</v>
      </c>
    </row>
    <row r="57" spans="1:4" ht="15" customHeight="1" x14ac:dyDescent="0.2">
      <c r="A57" s="415" t="s">
        <v>297</v>
      </c>
      <c r="B57" s="9" t="s">
        <v>504</v>
      </c>
      <c r="C57" s="7">
        <v>4.9000000000000004</v>
      </c>
      <c r="D57" s="8">
        <v>405</v>
      </c>
    </row>
    <row r="58" spans="1:4" ht="15" customHeight="1" x14ac:dyDescent="0.2">
      <c r="A58" s="415"/>
      <c r="B58" s="9" t="s">
        <v>505</v>
      </c>
      <c r="C58" s="7">
        <v>4</v>
      </c>
      <c r="D58" s="8">
        <v>8</v>
      </c>
    </row>
    <row r="59" spans="1:4" ht="15" customHeight="1" x14ac:dyDescent="0.2">
      <c r="A59" s="415"/>
      <c r="B59" s="9" t="s">
        <v>506</v>
      </c>
      <c r="C59" s="7">
        <v>2.2000000000000002</v>
      </c>
      <c r="D59" s="8">
        <v>28</v>
      </c>
    </row>
    <row r="60" spans="1:4" ht="15" customHeight="1" x14ac:dyDescent="0.2">
      <c r="A60" s="415"/>
      <c r="B60" s="9" t="s">
        <v>507</v>
      </c>
      <c r="C60" s="7">
        <v>2.7</v>
      </c>
      <c r="D60" s="8">
        <v>281</v>
      </c>
    </row>
    <row r="61" spans="1:4" ht="15" customHeight="1" x14ac:dyDescent="0.2">
      <c r="A61" s="414" t="s">
        <v>502</v>
      </c>
      <c r="B61" s="317" t="s">
        <v>504</v>
      </c>
      <c r="C61" s="309">
        <v>6.6</v>
      </c>
      <c r="D61" s="315">
        <v>55</v>
      </c>
    </row>
    <row r="62" spans="1:4" ht="15" customHeight="1" x14ac:dyDescent="0.2">
      <c r="A62" s="414"/>
      <c r="B62" s="317" t="s">
        <v>506</v>
      </c>
      <c r="C62" s="309">
        <v>3.5</v>
      </c>
      <c r="D62" s="315">
        <v>2</v>
      </c>
    </row>
    <row r="63" spans="1:4" ht="15" customHeight="1" x14ac:dyDescent="0.2">
      <c r="A63" s="414"/>
      <c r="B63" s="317" t="s">
        <v>507</v>
      </c>
      <c r="C63" s="309">
        <v>4</v>
      </c>
      <c r="D63" s="315">
        <v>4</v>
      </c>
    </row>
    <row r="64" spans="1:4" ht="15" customHeight="1" x14ac:dyDescent="0.2">
      <c r="A64" s="415" t="s">
        <v>298</v>
      </c>
      <c r="B64" s="9" t="s">
        <v>504</v>
      </c>
      <c r="C64" s="7">
        <v>4.4000000000000004</v>
      </c>
      <c r="D64" s="8">
        <v>123</v>
      </c>
    </row>
    <row r="65" spans="1:4" ht="15" customHeight="1" x14ac:dyDescent="0.2">
      <c r="A65" s="415"/>
      <c r="B65" s="9" t="s">
        <v>505</v>
      </c>
      <c r="C65" s="7">
        <v>2.7</v>
      </c>
      <c r="D65" s="8">
        <v>3</v>
      </c>
    </row>
    <row r="66" spans="1:4" ht="15" customHeight="1" x14ac:dyDescent="0.2">
      <c r="A66" s="415"/>
      <c r="B66" s="9" t="s">
        <v>507</v>
      </c>
      <c r="C66" s="7">
        <v>2.1</v>
      </c>
      <c r="D66" s="8">
        <v>115</v>
      </c>
    </row>
    <row r="67" spans="1:4" ht="15" customHeight="1" x14ac:dyDescent="0.2">
      <c r="A67" s="414" t="s">
        <v>287</v>
      </c>
      <c r="B67" s="317" t="s">
        <v>504</v>
      </c>
      <c r="C67" s="309">
        <v>4.0999999999999996</v>
      </c>
      <c r="D67" s="315">
        <v>1475</v>
      </c>
    </row>
    <row r="68" spans="1:4" ht="15" customHeight="1" x14ac:dyDescent="0.2">
      <c r="A68" s="414"/>
      <c r="B68" s="317" t="s">
        <v>505</v>
      </c>
      <c r="C68" s="309">
        <v>3.9</v>
      </c>
      <c r="D68" s="315">
        <v>94</v>
      </c>
    </row>
    <row r="69" spans="1:4" ht="15" customHeight="1" x14ac:dyDescent="0.2">
      <c r="A69" s="414"/>
      <c r="B69" s="317" t="s">
        <v>506</v>
      </c>
      <c r="C69" s="309">
        <v>1.9</v>
      </c>
      <c r="D69" s="315">
        <v>309</v>
      </c>
    </row>
    <row r="70" spans="1:4" ht="15" customHeight="1" x14ac:dyDescent="0.2">
      <c r="A70" s="414"/>
      <c r="B70" s="317" t="s">
        <v>507</v>
      </c>
      <c r="C70" s="309">
        <v>2.2999999999999998</v>
      </c>
      <c r="D70" s="315">
        <v>1006</v>
      </c>
    </row>
    <row r="71" spans="1:4" ht="15" customHeight="1" x14ac:dyDescent="0.2">
      <c r="A71" s="415" t="s">
        <v>503</v>
      </c>
      <c r="B71" s="9" t="s">
        <v>504</v>
      </c>
      <c r="C71" s="7">
        <v>5</v>
      </c>
      <c r="D71" s="8">
        <v>137</v>
      </c>
    </row>
    <row r="72" spans="1:4" ht="15" customHeight="1" x14ac:dyDescent="0.2">
      <c r="A72" s="415"/>
      <c r="B72" s="9" t="s">
        <v>506</v>
      </c>
      <c r="C72" s="7">
        <v>2.1</v>
      </c>
      <c r="D72" s="8">
        <v>19</v>
      </c>
    </row>
    <row r="73" spans="1:4" ht="15" customHeight="1" x14ac:dyDescent="0.2">
      <c r="A73" s="415"/>
      <c r="B73" s="9" t="s">
        <v>507</v>
      </c>
      <c r="C73" s="7">
        <v>1.8</v>
      </c>
      <c r="D73" s="8">
        <v>113</v>
      </c>
    </row>
    <row r="74" spans="1:4" ht="15" customHeight="1" x14ac:dyDescent="0.2">
      <c r="A74" s="414" t="s">
        <v>289</v>
      </c>
      <c r="B74" s="317" t="s">
        <v>504</v>
      </c>
      <c r="C74" s="309">
        <v>4.2</v>
      </c>
      <c r="D74" s="315">
        <v>1008</v>
      </c>
    </row>
    <row r="75" spans="1:4" ht="15" customHeight="1" x14ac:dyDescent="0.2">
      <c r="A75" s="414"/>
      <c r="B75" s="317" t="s">
        <v>505</v>
      </c>
      <c r="C75" s="309">
        <v>4.0999999999999996</v>
      </c>
      <c r="D75" s="315">
        <v>56</v>
      </c>
    </row>
    <row r="76" spans="1:4" ht="15" customHeight="1" x14ac:dyDescent="0.2">
      <c r="A76" s="414"/>
      <c r="B76" s="317" t="s">
        <v>506</v>
      </c>
      <c r="C76" s="309">
        <v>2.4</v>
      </c>
      <c r="D76" s="315">
        <v>377</v>
      </c>
    </row>
    <row r="77" spans="1:4" ht="15" customHeight="1" x14ac:dyDescent="0.2">
      <c r="A77" s="479"/>
      <c r="B77" s="318" t="s">
        <v>507</v>
      </c>
      <c r="C77" s="319">
        <v>2.4</v>
      </c>
      <c r="D77" s="320">
        <v>758</v>
      </c>
    </row>
    <row r="78" spans="1:4" ht="15" customHeight="1" x14ac:dyDescent="0.2">
      <c r="A78" s="415" t="s">
        <v>0</v>
      </c>
      <c r="B78" s="9" t="s">
        <v>504</v>
      </c>
      <c r="C78" s="7">
        <v>4.5</v>
      </c>
      <c r="D78" s="8">
        <v>9569</v>
      </c>
    </row>
    <row r="79" spans="1:4" ht="15" customHeight="1" x14ac:dyDescent="0.2">
      <c r="A79" s="415"/>
      <c r="B79" s="9" t="s">
        <v>505</v>
      </c>
      <c r="C79" s="7">
        <v>3.3</v>
      </c>
      <c r="D79" s="8">
        <v>1219</v>
      </c>
    </row>
    <row r="80" spans="1:4" ht="15" customHeight="1" x14ac:dyDescent="0.2">
      <c r="A80" s="415"/>
      <c r="B80" s="9" t="s">
        <v>506</v>
      </c>
      <c r="C80" s="7">
        <v>2</v>
      </c>
      <c r="D80" s="8">
        <v>2400</v>
      </c>
    </row>
    <row r="81" spans="1:6" ht="15" customHeight="1" x14ac:dyDescent="0.2">
      <c r="A81" s="415"/>
      <c r="B81" s="9" t="s">
        <v>507</v>
      </c>
      <c r="C81" s="7">
        <v>2</v>
      </c>
      <c r="D81" s="8">
        <v>6497</v>
      </c>
    </row>
    <row r="83" spans="1:6" s="128" customFormat="1" ht="12.75" customHeight="1" x14ac:dyDescent="0.2">
      <c r="A83" s="156" t="s">
        <v>627</v>
      </c>
      <c r="B83" s="162"/>
      <c r="C83" s="163"/>
      <c r="D83" s="163"/>
    </row>
    <row r="84" spans="1:6" s="128" customFormat="1" ht="98.25" customHeight="1" x14ac:dyDescent="0.2">
      <c r="A84" s="469" t="s">
        <v>959</v>
      </c>
      <c r="B84" s="469"/>
      <c r="C84" s="469"/>
      <c r="D84" s="469"/>
      <c r="E84" s="469"/>
      <c r="F84" s="161"/>
    </row>
    <row r="85" spans="1:6" s="128" customFormat="1" ht="14.45" customHeight="1" x14ac:dyDescent="0.2">
      <c r="A85" s="446" t="s">
        <v>708</v>
      </c>
      <c r="B85" s="446"/>
      <c r="C85" s="446"/>
      <c r="D85" s="446"/>
      <c r="E85" s="446"/>
    </row>
    <row r="86" spans="1:6" s="128" customFormat="1" ht="12.75" customHeight="1" x14ac:dyDescent="0.2">
      <c r="A86" s="391" t="s">
        <v>960</v>
      </c>
      <c r="B86" s="388"/>
      <c r="C86" s="388"/>
      <c r="D86" s="388"/>
    </row>
    <row r="87" spans="1:6" s="128" customFormat="1" ht="12.75" customHeight="1" x14ac:dyDescent="0.2">
      <c r="A87" s="335" t="s">
        <v>961</v>
      </c>
      <c r="B87" s="389"/>
      <c r="C87" s="389"/>
      <c r="D87" s="389"/>
      <c r="E87" s="389"/>
    </row>
    <row r="88" spans="1:6" s="128" customFormat="1" ht="12.75" customHeight="1" x14ac:dyDescent="0.2">
      <c r="C88" s="133"/>
      <c r="D88" s="133"/>
    </row>
    <row r="89" spans="1:6" s="128" customFormat="1" ht="12.75" customHeight="1" x14ac:dyDescent="0.2">
      <c r="A89" s="160" t="s">
        <v>632</v>
      </c>
      <c r="C89" s="133"/>
      <c r="D89" s="133"/>
    </row>
    <row r="90" spans="1:6" s="128" customFormat="1" ht="12.75" customHeight="1" x14ac:dyDescent="0.2"/>
  </sheetData>
  <mergeCells count="25">
    <mergeCell ref="C3:D3"/>
    <mergeCell ref="A5:A8"/>
    <mergeCell ref="A9:A12"/>
    <mergeCell ref="A13:A16"/>
    <mergeCell ref="A3:A4"/>
    <mergeCell ref="B3:B4"/>
    <mergeCell ref="A17:A20"/>
    <mergeCell ref="A21:A24"/>
    <mergeCell ref="A25:A28"/>
    <mergeCell ref="A29:A32"/>
    <mergeCell ref="A33:A36"/>
    <mergeCell ref="A74:A77"/>
    <mergeCell ref="A78:A81"/>
    <mergeCell ref="A84:E84"/>
    <mergeCell ref="A85:E85"/>
    <mergeCell ref="A57:A60"/>
    <mergeCell ref="A61:A63"/>
    <mergeCell ref="A64:A66"/>
    <mergeCell ref="A67:A70"/>
    <mergeCell ref="A71:A73"/>
    <mergeCell ref="A37:A40"/>
    <mergeCell ref="A41:A44"/>
    <mergeCell ref="A45:A48"/>
    <mergeCell ref="A49:A52"/>
    <mergeCell ref="A53:A56"/>
  </mergeCells>
  <hyperlinks>
    <hyperlink ref="A87:E87" r:id="rId1" display="Te Pou outcomes and information" xr:uid="{065EC176-29C1-4819-9FAF-15F23F9DCD6A}"/>
    <hyperlink ref="G1" location="Contents!A1" display="contents" xr:uid="{905E6296-2584-4568-8E20-0E1C0CDC0F2B}"/>
    <hyperlink ref="A87" r:id="rId2" display="https://www.tepou.co.nz/initiatives/honos-family-of-measures" xr:uid="{F714A42B-3992-4EFB-9D0A-F79C81B4B297}"/>
  </hyperlinks>
  <pageMargins left="0.51181102362204722" right="0.51181102362204722" top="0.51181102362204722" bottom="0.51181102362204722" header="0" footer="0"/>
  <pageSetup paperSize="9" scale="82" orientation="portrait" horizontalDpi="300" verticalDpi="300" r:id="rId3"/>
  <rowBreaks count="1" manualBreakCount="1">
    <brk id="60" max="5" man="1"/>
  </rowBreaks>
  <colBreaks count="1" manualBreakCount="1">
    <brk id="6" max="1048575" man="1"/>
  </col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U96"/>
  <sheetViews>
    <sheetView showGridLines="0" zoomScaleNormal="100" workbookViewId="0">
      <pane ySplit="4" topLeftCell="A5" activePane="bottomLeft" state="frozen"/>
      <selection pane="bottomLeft" activeCell="A5" sqref="A5:A8"/>
    </sheetView>
  </sheetViews>
  <sheetFormatPr defaultColWidth="11.42578125" defaultRowHeight="15" customHeight="1" x14ac:dyDescent="0.2"/>
  <cols>
    <col min="1" max="1" width="21.85546875" customWidth="1"/>
    <col min="2" max="2" width="30.85546875" customWidth="1"/>
    <col min="3" max="3" width="14.85546875" customWidth="1"/>
    <col min="4" max="4" width="8.85546875" customWidth="1"/>
    <col min="5" max="5" width="11.85546875" customWidth="1"/>
    <col min="6" max="6" width="9.85546875" customWidth="1"/>
    <col min="7" max="7" width="8.85546875" customWidth="1"/>
    <col min="8" max="8" width="14.85546875" customWidth="1"/>
    <col min="9" max="9" width="7.85546875" customWidth="1"/>
    <col min="10" max="10" width="11.85546875" customWidth="1"/>
    <col min="11" max="11" width="9.85546875" customWidth="1"/>
    <col min="12" max="12" width="7.85546875" customWidth="1"/>
  </cols>
  <sheetData>
    <row r="1" spans="1:17" ht="15" customHeight="1" x14ac:dyDescent="0.2">
      <c r="A1" s="236" t="s">
        <v>873</v>
      </c>
      <c r="B1" s="193"/>
      <c r="C1" s="193"/>
      <c r="D1" s="193"/>
      <c r="E1" s="193"/>
      <c r="F1" s="193"/>
      <c r="G1" s="193"/>
      <c r="H1" s="193"/>
      <c r="I1" s="193"/>
      <c r="J1" s="193"/>
      <c r="K1" s="193"/>
      <c r="L1" s="193"/>
      <c r="M1" s="251" t="s">
        <v>554</v>
      </c>
      <c r="N1" s="193"/>
      <c r="O1" s="193"/>
      <c r="P1" s="193"/>
      <c r="Q1" s="193"/>
    </row>
    <row r="3" spans="1:17" ht="15" customHeight="1" x14ac:dyDescent="0.2">
      <c r="A3" s="444" t="s">
        <v>877</v>
      </c>
      <c r="B3" s="444" t="s">
        <v>874</v>
      </c>
      <c r="C3" s="423" t="s">
        <v>36</v>
      </c>
      <c r="D3" s="423"/>
      <c r="E3" s="423"/>
      <c r="F3" s="423"/>
      <c r="G3" s="484"/>
      <c r="H3" s="423" t="s">
        <v>878</v>
      </c>
      <c r="I3" s="423"/>
      <c r="J3" s="423"/>
      <c r="K3" s="423"/>
      <c r="L3" s="423"/>
    </row>
    <row r="4" spans="1:17" ht="15" customHeight="1" x14ac:dyDescent="0.2">
      <c r="A4" s="483"/>
      <c r="B4" s="473"/>
      <c r="C4" s="293" t="s">
        <v>508</v>
      </c>
      <c r="D4" s="293" t="s">
        <v>509</v>
      </c>
      <c r="E4" s="293" t="s">
        <v>510</v>
      </c>
      <c r="F4" s="293" t="s">
        <v>511</v>
      </c>
      <c r="G4" s="295" t="s">
        <v>0</v>
      </c>
      <c r="H4" s="293" t="s">
        <v>508</v>
      </c>
      <c r="I4" s="293" t="s">
        <v>509</v>
      </c>
      <c r="J4" s="293" t="s">
        <v>510</v>
      </c>
      <c r="K4" s="293" t="s">
        <v>511</v>
      </c>
      <c r="L4" s="293" t="s">
        <v>0</v>
      </c>
    </row>
    <row r="5" spans="1:17" ht="15" customHeight="1" x14ac:dyDescent="0.2">
      <c r="A5" s="511" t="s">
        <v>272</v>
      </c>
      <c r="B5" s="317" t="s">
        <v>504</v>
      </c>
      <c r="C5" s="366">
        <v>28</v>
      </c>
      <c r="D5" s="366">
        <v>73</v>
      </c>
      <c r="E5" s="366">
        <v>75</v>
      </c>
      <c r="F5" s="366">
        <v>294</v>
      </c>
      <c r="G5" s="367">
        <v>470</v>
      </c>
      <c r="H5" s="309">
        <v>6</v>
      </c>
      <c r="I5" s="309">
        <v>15.5</v>
      </c>
      <c r="J5" s="309">
        <v>16</v>
      </c>
      <c r="K5" s="309">
        <v>62.6</v>
      </c>
      <c r="L5" s="309">
        <v>100</v>
      </c>
    </row>
    <row r="6" spans="1:17" ht="15" customHeight="1" x14ac:dyDescent="0.2">
      <c r="A6" s="414"/>
      <c r="B6" s="317" t="s">
        <v>505</v>
      </c>
      <c r="C6" s="366">
        <v>1</v>
      </c>
      <c r="D6" s="366">
        <v>2</v>
      </c>
      <c r="E6" s="366">
        <v>0</v>
      </c>
      <c r="F6" s="366">
        <v>5</v>
      </c>
      <c r="G6" s="367">
        <v>8</v>
      </c>
      <c r="H6" s="309">
        <v>12.5</v>
      </c>
      <c r="I6" s="309">
        <v>25</v>
      </c>
      <c r="J6" s="315">
        <v>0</v>
      </c>
      <c r="K6" s="309">
        <v>62.5</v>
      </c>
      <c r="L6" s="309">
        <v>100</v>
      </c>
    </row>
    <row r="7" spans="1:17" ht="15" customHeight="1" x14ac:dyDescent="0.2">
      <c r="A7" s="414"/>
      <c r="B7" s="285" t="s">
        <v>512</v>
      </c>
      <c r="C7" s="366">
        <v>11</v>
      </c>
      <c r="D7" s="366">
        <v>11</v>
      </c>
      <c r="E7" s="366">
        <v>6</v>
      </c>
      <c r="F7" s="366">
        <v>12</v>
      </c>
      <c r="G7" s="367">
        <v>40</v>
      </c>
      <c r="H7" s="309">
        <v>27.5</v>
      </c>
      <c r="I7" s="309">
        <v>27.5</v>
      </c>
      <c r="J7" s="309">
        <v>15</v>
      </c>
      <c r="K7" s="309">
        <v>30</v>
      </c>
      <c r="L7" s="309">
        <v>100</v>
      </c>
      <c r="N7" s="286"/>
    </row>
    <row r="8" spans="1:17" ht="15" customHeight="1" x14ac:dyDescent="0.2">
      <c r="A8" s="414"/>
      <c r="B8" s="285" t="s">
        <v>513</v>
      </c>
      <c r="C8" s="366">
        <v>90</v>
      </c>
      <c r="D8" s="366">
        <v>74</v>
      </c>
      <c r="E8" s="366">
        <v>34</v>
      </c>
      <c r="F8" s="366">
        <v>36</v>
      </c>
      <c r="G8" s="367">
        <v>234</v>
      </c>
      <c r="H8" s="309">
        <v>38.5</v>
      </c>
      <c r="I8" s="309">
        <v>31.6</v>
      </c>
      <c r="J8" s="309">
        <v>14.5</v>
      </c>
      <c r="K8" s="309">
        <v>15.4</v>
      </c>
      <c r="L8" s="309">
        <v>100</v>
      </c>
      <c r="N8" s="286"/>
    </row>
    <row r="9" spans="1:17" ht="15" customHeight="1" x14ac:dyDescent="0.2">
      <c r="A9" s="415" t="s">
        <v>273</v>
      </c>
      <c r="B9" s="9" t="s">
        <v>504</v>
      </c>
      <c r="C9" s="368">
        <v>36</v>
      </c>
      <c r="D9" s="368">
        <v>93</v>
      </c>
      <c r="E9" s="368">
        <v>123</v>
      </c>
      <c r="F9" s="368">
        <v>321</v>
      </c>
      <c r="G9" s="369">
        <v>573</v>
      </c>
      <c r="H9" s="7">
        <v>6.3</v>
      </c>
      <c r="I9" s="7">
        <v>16.2</v>
      </c>
      <c r="J9" s="7">
        <v>21.5</v>
      </c>
      <c r="K9" s="7">
        <v>56</v>
      </c>
      <c r="L9" s="7">
        <v>100</v>
      </c>
    </row>
    <row r="10" spans="1:17" ht="15" customHeight="1" x14ac:dyDescent="0.2">
      <c r="A10" s="415"/>
      <c r="B10" s="9" t="s">
        <v>505</v>
      </c>
      <c r="C10" s="368">
        <v>23</v>
      </c>
      <c r="D10" s="368">
        <v>30</v>
      </c>
      <c r="E10" s="368">
        <v>19</v>
      </c>
      <c r="F10" s="368">
        <v>30</v>
      </c>
      <c r="G10" s="369">
        <v>102</v>
      </c>
      <c r="H10" s="7">
        <v>22.5</v>
      </c>
      <c r="I10" s="7">
        <v>29.4</v>
      </c>
      <c r="J10" s="7">
        <v>18.600000000000001</v>
      </c>
      <c r="K10" s="7">
        <v>29.4</v>
      </c>
      <c r="L10" s="7">
        <v>100</v>
      </c>
    </row>
    <row r="11" spans="1:17" ht="15" customHeight="1" x14ac:dyDescent="0.2">
      <c r="A11" s="415"/>
      <c r="B11" s="6" t="s">
        <v>512</v>
      </c>
      <c r="C11" s="368">
        <v>22</v>
      </c>
      <c r="D11" s="368">
        <v>16</v>
      </c>
      <c r="E11" s="368">
        <v>9</v>
      </c>
      <c r="F11" s="368">
        <v>11</v>
      </c>
      <c r="G11" s="369">
        <v>58</v>
      </c>
      <c r="H11" s="7">
        <v>37.9</v>
      </c>
      <c r="I11" s="7">
        <v>27.6</v>
      </c>
      <c r="J11" s="7">
        <v>15.5</v>
      </c>
      <c r="K11" s="7">
        <v>19</v>
      </c>
      <c r="L11" s="7">
        <v>100</v>
      </c>
    </row>
    <row r="12" spans="1:17" ht="15" customHeight="1" x14ac:dyDescent="0.2">
      <c r="A12" s="415"/>
      <c r="B12" s="6" t="s">
        <v>513</v>
      </c>
      <c r="C12" s="368">
        <v>204</v>
      </c>
      <c r="D12" s="368">
        <v>160</v>
      </c>
      <c r="E12" s="368">
        <v>84</v>
      </c>
      <c r="F12" s="368">
        <v>59</v>
      </c>
      <c r="G12" s="369">
        <v>507</v>
      </c>
      <c r="H12" s="7">
        <v>40.200000000000003</v>
      </c>
      <c r="I12" s="7">
        <v>31.6</v>
      </c>
      <c r="J12" s="7">
        <v>16.600000000000001</v>
      </c>
      <c r="K12" s="7">
        <v>11.6</v>
      </c>
      <c r="L12" s="7">
        <v>100</v>
      </c>
    </row>
    <row r="13" spans="1:17" ht="15" customHeight="1" x14ac:dyDescent="0.2">
      <c r="A13" s="414" t="s">
        <v>274</v>
      </c>
      <c r="B13" s="317" t="s">
        <v>504</v>
      </c>
      <c r="C13" s="366">
        <v>27</v>
      </c>
      <c r="D13" s="366">
        <v>80</v>
      </c>
      <c r="E13" s="366">
        <v>86</v>
      </c>
      <c r="F13" s="366">
        <v>310</v>
      </c>
      <c r="G13" s="367">
        <v>503</v>
      </c>
      <c r="H13" s="309">
        <v>5.4</v>
      </c>
      <c r="I13" s="309">
        <v>15.9</v>
      </c>
      <c r="J13" s="309">
        <v>17.100000000000001</v>
      </c>
      <c r="K13" s="309">
        <v>61.6</v>
      </c>
      <c r="L13" s="309">
        <v>100</v>
      </c>
    </row>
    <row r="14" spans="1:17" ht="15" customHeight="1" x14ac:dyDescent="0.2">
      <c r="A14" s="414"/>
      <c r="B14" s="317" t="s">
        <v>505</v>
      </c>
      <c r="C14" s="366">
        <v>46</v>
      </c>
      <c r="D14" s="366">
        <v>60</v>
      </c>
      <c r="E14" s="366">
        <v>56</v>
      </c>
      <c r="F14" s="366">
        <v>118</v>
      </c>
      <c r="G14" s="367">
        <v>280</v>
      </c>
      <c r="H14" s="309">
        <v>16.399999999999999</v>
      </c>
      <c r="I14" s="309">
        <v>21.4</v>
      </c>
      <c r="J14" s="309">
        <v>20</v>
      </c>
      <c r="K14" s="309">
        <v>42.1</v>
      </c>
      <c r="L14" s="309">
        <v>100</v>
      </c>
    </row>
    <row r="15" spans="1:17" ht="15" customHeight="1" x14ac:dyDescent="0.2">
      <c r="A15" s="414"/>
      <c r="B15" s="285" t="s">
        <v>512</v>
      </c>
      <c r="C15" s="366">
        <v>65</v>
      </c>
      <c r="D15" s="366">
        <v>34</v>
      </c>
      <c r="E15" s="366">
        <v>10</v>
      </c>
      <c r="F15" s="366">
        <v>2</v>
      </c>
      <c r="G15" s="367">
        <v>111</v>
      </c>
      <c r="H15" s="309">
        <v>58.6</v>
      </c>
      <c r="I15" s="309">
        <v>30.6</v>
      </c>
      <c r="J15" s="309">
        <v>9</v>
      </c>
      <c r="K15" s="309">
        <v>1.8</v>
      </c>
      <c r="L15" s="309">
        <v>100</v>
      </c>
    </row>
    <row r="16" spans="1:17" ht="15" customHeight="1" x14ac:dyDescent="0.2">
      <c r="A16" s="414"/>
      <c r="B16" s="285" t="s">
        <v>513</v>
      </c>
      <c r="C16" s="366">
        <v>154</v>
      </c>
      <c r="D16" s="366">
        <v>126</v>
      </c>
      <c r="E16" s="366">
        <v>56</v>
      </c>
      <c r="F16" s="366">
        <v>21</v>
      </c>
      <c r="G16" s="367">
        <v>357</v>
      </c>
      <c r="H16" s="309">
        <v>43.1</v>
      </c>
      <c r="I16" s="309">
        <v>35.299999999999997</v>
      </c>
      <c r="J16" s="309">
        <v>15.7</v>
      </c>
      <c r="K16" s="309">
        <v>5.9</v>
      </c>
      <c r="L16" s="309">
        <v>100</v>
      </c>
    </row>
    <row r="17" spans="1:21" ht="15" customHeight="1" x14ac:dyDescent="0.2">
      <c r="A17" s="451" t="s">
        <v>293</v>
      </c>
      <c r="B17" s="9" t="s">
        <v>504</v>
      </c>
      <c r="C17" s="368">
        <v>106</v>
      </c>
      <c r="D17" s="368">
        <v>176</v>
      </c>
      <c r="E17" s="368">
        <v>146</v>
      </c>
      <c r="F17" s="368">
        <v>233</v>
      </c>
      <c r="G17" s="369">
        <v>661</v>
      </c>
      <c r="H17" s="7">
        <v>16</v>
      </c>
      <c r="I17" s="7">
        <v>26.6</v>
      </c>
      <c r="J17" s="7">
        <v>22.1</v>
      </c>
      <c r="K17" s="7">
        <v>35.200000000000003</v>
      </c>
      <c r="L17" s="7">
        <v>100</v>
      </c>
    </row>
    <row r="18" spans="1:21" ht="15" customHeight="1" x14ac:dyDescent="0.2">
      <c r="A18" s="415"/>
      <c r="B18" s="9" t="s">
        <v>505</v>
      </c>
      <c r="C18" s="368">
        <v>114</v>
      </c>
      <c r="D18" s="368">
        <v>84</v>
      </c>
      <c r="E18" s="368">
        <v>53</v>
      </c>
      <c r="F18" s="368">
        <v>71</v>
      </c>
      <c r="G18" s="369">
        <v>322</v>
      </c>
      <c r="H18" s="7">
        <v>35.4</v>
      </c>
      <c r="I18" s="7">
        <v>26.1</v>
      </c>
      <c r="J18" s="7">
        <v>16.5</v>
      </c>
      <c r="K18" s="7">
        <v>22</v>
      </c>
      <c r="L18" s="7">
        <v>100</v>
      </c>
    </row>
    <row r="19" spans="1:21" ht="15" customHeight="1" x14ac:dyDescent="0.2">
      <c r="A19" s="415"/>
      <c r="B19" s="6" t="s">
        <v>512</v>
      </c>
      <c r="C19" s="368">
        <v>166</v>
      </c>
      <c r="D19" s="368">
        <v>55</v>
      </c>
      <c r="E19" s="368">
        <v>14</v>
      </c>
      <c r="F19" s="368">
        <v>2</v>
      </c>
      <c r="G19" s="369">
        <v>237</v>
      </c>
      <c r="H19" s="7">
        <v>70</v>
      </c>
      <c r="I19" s="7">
        <v>23.2</v>
      </c>
      <c r="J19" s="7">
        <v>5.9</v>
      </c>
      <c r="K19" s="7">
        <v>0.8</v>
      </c>
      <c r="L19" s="7">
        <v>100</v>
      </c>
    </row>
    <row r="20" spans="1:21" ht="15" customHeight="1" x14ac:dyDescent="0.2">
      <c r="A20" s="415"/>
      <c r="B20" s="6" t="s">
        <v>513</v>
      </c>
      <c r="C20" s="368">
        <v>281</v>
      </c>
      <c r="D20" s="368">
        <v>122</v>
      </c>
      <c r="E20" s="368">
        <v>39</v>
      </c>
      <c r="F20" s="368">
        <v>26</v>
      </c>
      <c r="G20" s="369">
        <v>468</v>
      </c>
      <c r="H20" s="7">
        <v>60</v>
      </c>
      <c r="I20" s="7">
        <v>26.1</v>
      </c>
      <c r="J20" s="7">
        <v>8.3000000000000007</v>
      </c>
      <c r="K20" s="7">
        <v>5.6</v>
      </c>
      <c r="L20" s="7">
        <v>100</v>
      </c>
    </row>
    <row r="21" spans="1:21" ht="15" customHeight="1" x14ac:dyDescent="0.2">
      <c r="A21" s="414" t="s">
        <v>276</v>
      </c>
      <c r="B21" s="317" t="s">
        <v>504</v>
      </c>
      <c r="C21" s="366">
        <v>7</v>
      </c>
      <c r="D21" s="366">
        <v>93</v>
      </c>
      <c r="E21" s="366">
        <v>163</v>
      </c>
      <c r="F21" s="366">
        <v>737</v>
      </c>
      <c r="G21" s="367">
        <v>1000</v>
      </c>
      <c r="H21" s="309">
        <v>0.7</v>
      </c>
      <c r="I21" s="309">
        <v>9.3000000000000007</v>
      </c>
      <c r="J21" s="309">
        <v>16.3</v>
      </c>
      <c r="K21" s="309">
        <v>73.7</v>
      </c>
      <c r="L21" s="309">
        <v>100</v>
      </c>
    </row>
    <row r="22" spans="1:21" ht="15" customHeight="1" x14ac:dyDescent="0.2">
      <c r="A22" s="414"/>
      <c r="B22" s="317" t="s">
        <v>505</v>
      </c>
      <c r="C22" s="366">
        <v>1</v>
      </c>
      <c r="D22" s="366">
        <v>0</v>
      </c>
      <c r="E22" s="366">
        <v>1</v>
      </c>
      <c r="F22" s="366">
        <v>2</v>
      </c>
      <c r="G22" s="367">
        <v>4</v>
      </c>
      <c r="H22" s="309">
        <v>25</v>
      </c>
      <c r="I22" s="315">
        <v>0</v>
      </c>
      <c r="J22" s="309">
        <v>25</v>
      </c>
      <c r="K22" s="309">
        <v>50</v>
      </c>
      <c r="L22" s="309">
        <v>100</v>
      </c>
    </row>
    <row r="23" spans="1:21" ht="15" customHeight="1" x14ac:dyDescent="0.2">
      <c r="A23" s="414"/>
      <c r="B23" s="285" t="s">
        <v>512</v>
      </c>
      <c r="C23" s="366">
        <v>25</v>
      </c>
      <c r="D23" s="366">
        <v>32</v>
      </c>
      <c r="E23" s="366">
        <v>16</v>
      </c>
      <c r="F23" s="366">
        <v>19</v>
      </c>
      <c r="G23" s="367">
        <v>92</v>
      </c>
      <c r="H23" s="309">
        <v>27.2</v>
      </c>
      <c r="I23" s="309">
        <v>34.799999999999997</v>
      </c>
      <c r="J23" s="309">
        <v>17.399999999999999</v>
      </c>
      <c r="K23" s="309">
        <v>20.7</v>
      </c>
      <c r="L23" s="309">
        <v>100</v>
      </c>
    </row>
    <row r="24" spans="1:21" ht="15" customHeight="1" x14ac:dyDescent="0.2">
      <c r="A24" s="414"/>
      <c r="B24" s="285" t="s">
        <v>513</v>
      </c>
      <c r="C24" s="366">
        <v>273</v>
      </c>
      <c r="D24" s="366">
        <v>423</v>
      </c>
      <c r="E24" s="366">
        <v>134</v>
      </c>
      <c r="F24" s="366">
        <v>71</v>
      </c>
      <c r="G24" s="367">
        <v>901</v>
      </c>
      <c r="H24" s="309">
        <v>30.3</v>
      </c>
      <c r="I24" s="309">
        <v>46.9</v>
      </c>
      <c r="J24" s="309">
        <v>14.9</v>
      </c>
      <c r="K24" s="309">
        <v>7.9</v>
      </c>
      <c r="L24" s="309">
        <v>100</v>
      </c>
    </row>
    <row r="25" spans="1:21" ht="15" customHeight="1" x14ac:dyDescent="0.2">
      <c r="A25" s="415" t="s">
        <v>277</v>
      </c>
      <c r="B25" s="9" t="s">
        <v>504</v>
      </c>
      <c r="C25" s="368">
        <v>2</v>
      </c>
      <c r="D25" s="368">
        <v>15</v>
      </c>
      <c r="E25" s="368">
        <v>20</v>
      </c>
      <c r="F25" s="368">
        <v>164</v>
      </c>
      <c r="G25" s="369">
        <v>201</v>
      </c>
      <c r="H25" s="7">
        <v>1</v>
      </c>
      <c r="I25" s="7">
        <v>7.5</v>
      </c>
      <c r="J25" s="7">
        <v>10</v>
      </c>
      <c r="K25" s="7">
        <v>81.599999999999994</v>
      </c>
      <c r="L25" s="7">
        <v>100</v>
      </c>
    </row>
    <row r="26" spans="1:21" ht="15" customHeight="1" x14ac:dyDescent="0.2">
      <c r="A26" s="415"/>
      <c r="B26" s="9" t="s">
        <v>505</v>
      </c>
      <c r="C26" s="368">
        <v>0</v>
      </c>
      <c r="D26" s="368">
        <v>1</v>
      </c>
      <c r="E26" s="368">
        <v>0</v>
      </c>
      <c r="F26" s="368">
        <v>0</v>
      </c>
      <c r="G26" s="369">
        <v>1</v>
      </c>
      <c r="H26" s="8">
        <v>0</v>
      </c>
      <c r="I26" s="7">
        <v>100</v>
      </c>
      <c r="J26" s="8">
        <v>0</v>
      </c>
      <c r="K26" s="8">
        <v>0</v>
      </c>
      <c r="L26" s="7">
        <v>100</v>
      </c>
    </row>
    <row r="27" spans="1:21" ht="15" customHeight="1" x14ac:dyDescent="0.2">
      <c r="A27" s="415"/>
      <c r="B27" s="6" t="s">
        <v>512</v>
      </c>
      <c r="C27" s="368">
        <v>9</v>
      </c>
      <c r="D27" s="368">
        <v>9</v>
      </c>
      <c r="E27" s="368">
        <v>13</v>
      </c>
      <c r="F27" s="368">
        <v>15</v>
      </c>
      <c r="G27" s="369">
        <v>46</v>
      </c>
      <c r="H27" s="7">
        <v>19.600000000000001</v>
      </c>
      <c r="I27" s="7">
        <v>19.600000000000001</v>
      </c>
      <c r="J27" s="7">
        <v>28.3</v>
      </c>
      <c r="K27" s="7">
        <v>32.6</v>
      </c>
      <c r="L27" s="7">
        <v>100</v>
      </c>
    </row>
    <row r="28" spans="1:21" ht="15" customHeight="1" x14ac:dyDescent="0.2">
      <c r="A28" s="415"/>
      <c r="B28" s="6" t="s">
        <v>513</v>
      </c>
      <c r="C28" s="368">
        <v>24</v>
      </c>
      <c r="D28" s="368">
        <v>44</v>
      </c>
      <c r="E28" s="368">
        <v>33</v>
      </c>
      <c r="F28" s="368">
        <v>31</v>
      </c>
      <c r="G28" s="369">
        <v>132</v>
      </c>
      <c r="H28" s="7">
        <v>18.2</v>
      </c>
      <c r="I28" s="7">
        <v>33.299999999999997</v>
      </c>
      <c r="J28" s="7">
        <v>25</v>
      </c>
      <c r="K28" s="7">
        <v>23.5</v>
      </c>
      <c r="L28" s="7">
        <v>100</v>
      </c>
      <c r="M28" s="214"/>
      <c r="N28" s="214"/>
      <c r="O28" s="214"/>
      <c r="P28" s="214"/>
      <c r="Q28" s="214"/>
      <c r="R28" s="214"/>
      <c r="S28" s="214"/>
      <c r="T28" s="214"/>
      <c r="U28" s="214"/>
    </row>
    <row r="29" spans="1:21" ht="15" customHeight="1" x14ac:dyDescent="0.2">
      <c r="A29" s="414" t="s">
        <v>500</v>
      </c>
      <c r="B29" s="317" t="s">
        <v>504</v>
      </c>
      <c r="C29" s="366">
        <v>14</v>
      </c>
      <c r="D29" s="366">
        <v>97</v>
      </c>
      <c r="E29" s="366">
        <v>163</v>
      </c>
      <c r="F29" s="366">
        <v>515</v>
      </c>
      <c r="G29" s="367">
        <v>789</v>
      </c>
      <c r="H29" s="309">
        <v>1.8</v>
      </c>
      <c r="I29" s="309">
        <v>12.3</v>
      </c>
      <c r="J29" s="309">
        <v>20.7</v>
      </c>
      <c r="K29" s="309">
        <v>65.3</v>
      </c>
      <c r="L29" s="309">
        <v>100</v>
      </c>
    </row>
    <row r="30" spans="1:21" ht="15" customHeight="1" x14ac:dyDescent="0.2">
      <c r="A30" s="414"/>
      <c r="B30" s="317" t="s">
        <v>505</v>
      </c>
      <c r="C30" s="366">
        <v>0</v>
      </c>
      <c r="D30" s="366">
        <v>0</v>
      </c>
      <c r="E30" s="366">
        <v>0</v>
      </c>
      <c r="F30" s="366">
        <v>1</v>
      </c>
      <c r="G30" s="367">
        <v>1</v>
      </c>
      <c r="H30" s="315">
        <v>0</v>
      </c>
      <c r="I30" s="315">
        <v>0</v>
      </c>
      <c r="J30" s="315">
        <v>0</v>
      </c>
      <c r="K30" s="309">
        <v>100</v>
      </c>
      <c r="L30" s="309">
        <v>100</v>
      </c>
    </row>
    <row r="31" spans="1:21" ht="15" customHeight="1" x14ac:dyDescent="0.2">
      <c r="A31" s="414"/>
      <c r="B31" s="285" t="s">
        <v>512</v>
      </c>
      <c r="C31" s="366">
        <v>89</v>
      </c>
      <c r="D31" s="366">
        <v>101</v>
      </c>
      <c r="E31" s="366">
        <v>54</v>
      </c>
      <c r="F31" s="366">
        <v>41</v>
      </c>
      <c r="G31" s="367">
        <v>285</v>
      </c>
      <c r="H31" s="309">
        <v>31.2</v>
      </c>
      <c r="I31" s="309">
        <v>35.4</v>
      </c>
      <c r="J31" s="309">
        <v>18.899999999999999</v>
      </c>
      <c r="K31" s="309">
        <v>14.4</v>
      </c>
      <c r="L31" s="309">
        <v>100</v>
      </c>
    </row>
    <row r="32" spans="1:21" ht="15" customHeight="1" x14ac:dyDescent="0.2">
      <c r="A32" s="414"/>
      <c r="B32" s="285" t="s">
        <v>513</v>
      </c>
      <c r="C32" s="366">
        <v>149</v>
      </c>
      <c r="D32" s="366">
        <v>168</v>
      </c>
      <c r="E32" s="366">
        <v>81</v>
      </c>
      <c r="F32" s="366">
        <v>71</v>
      </c>
      <c r="G32" s="367">
        <v>469</v>
      </c>
      <c r="H32" s="309">
        <v>31.8</v>
      </c>
      <c r="I32" s="309">
        <v>35.799999999999997</v>
      </c>
      <c r="J32" s="309">
        <v>17.3</v>
      </c>
      <c r="K32" s="309">
        <v>15.1</v>
      </c>
      <c r="L32" s="309">
        <v>100</v>
      </c>
    </row>
    <row r="33" spans="1:12" ht="15" customHeight="1" x14ac:dyDescent="0.2">
      <c r="A33" s="415" t="s">
        <v>279</v>
      </c>
      <c r="B33" s="9" t="s">
        <v>504</v>
      </c>
      <c r="C33" s="368">
        <v>4</v>
      </c>
      <c r="D33" s="368">
        <v>10</v>
      </c>
      <c r="E33" s="368">
        <v>20</v>
      </c>
      <c r="F33" s="368">
        <v>122</v>
      </c>
      <c r="G33" s="369">
        <v>156</v>
      </c>
      <c r="H33" s="7">
        <v>2.6</v>
      </c>
      <c r="I33" s="7">
        <v>6.4</v>
      </c>
      <c r="J33" s="7">
        <v>12.8</v>
      </c>
      <c r="K33" s="7">
        <v>78.2</v>
      </c>
      <c r="L33" s="7">
        <v>100</v>
      </c>
    </row>
    <row r="34" spans="1:12" ht="15" customHeight="1" x14ac:dyDescent="0.2">
      <c r="A34" s="415"/>
      <c r="B34" s="9" t="s">
        <v>505</v>
      </c>
      <c r="C34" s="368">
        <v>0</v>
      </c>
      <c r="D34" s="368">
        <v>2</v>
      </c>
      <c r="E34" s="368">
        <v>2</v>
      </c>
      <c r="F34" s="368">
        <v>1</v>
      </c>
      <c r="G34" s="369">
        <v>5</v>
      </c>
      <c r="H34" s="8">
        <v>0</v>
      </c>
      <c r="I34" s="7">
        <v>40</v>
      </c>
      <c r="J34" s="7">
        <v>40</v>
      </c>
      <c r="K34" s="7">
        <v>20</v>
      </c>
      <c r="L34" s="7">
        <v>100</v>
      </c>
    </row>
    <row r="35" spans="1:12" ht="15" customHeight="1" x14ac:dyDescent="0.2">
      <c r="A35" s="415"/>
      <c r="B35" s="6" t="s">
        <v>512</v>
      </c>
      <c r="C35" s="368">
        <v>38</v>
      </c>
      <c r="D35" s="368">
        <v>45</v>
      </c>
      <c r="E35" s="368">
        <v>32</v>
      </c>
      <c r="F35" s="368">
        <v>10</v>
      </c>
      <c r="G35" s="369">
        <v>125</v>
      </c>
      <c r="H35" s="7">
        <v>30.4</v>
      </c>
      <c r="I35" s="7">
        <v>36</v>
      </c>
      <c r="J35" s="7">
        <v>25.6</v>
      </c>
      <c r="K35" s="7">
        <v>8</v>
      </c>
      <c r="L35" s="7">
        <v>100</v>
      </c>
    </row>
    <row r="36" spans="1:12" ht="15" customHeight="1" x14ac:dyDescent="0.2">
      <c r="A36" s="415"/>
      <c r="B36" s="6" t="s">
        <v>513</v>
      </c>
      <c r="C36" s="368">
        <v>8</v>
      </c>
      <c r="D36" s="368">
        <v>7</v>
      </c>
      <c r="E36" s="368">
        <v>6</v>
      </c>
      <c r="F36" s="368">
        <v>2</v>
      </c>
      <c r="G36" s="369">
        <v>23</v>
      </c>
      <c r="H36" s="7">
        <v>34.799999999999997</v>
      </c>
      <c r="I36" s="7">
        <v>30.4</v>
      </c>
      <c r="J36" s="7">
        <v>26.1</v>
      </c>
      <c r="K36" s="7">
        <v>8.6999999999999993</v>
      </c>
      <c r="L36" s="7">
        <v>100</v>
      </c>
    </row>
    <row r="37" spans="1:12" ht="15" customHeight="1" x14ac:dyDescent="0.2">
      <c r="A37" s="414" t="s">
        <v>280</v>
      </c>
      <c r="B37" s="317" t="s">
        <v>504</v>
      </c>
      <c r="C37" s="366">
        <v>2</v>
      </c>
      <c r="D37" s="366">
        <v>54</v>
      </c>
      <c r="E37" s="366">
        <v>87</v>
      </c>
      <c r="F37" s="366">
        <v>353</v>
      </c>
      <c r="G37" s="367">
        <v>496</v>
      </c>
      <c r="H37" s="309">
        <v>0.4</v>
      </c>
      <c r="I37" s="309">
        <v>10.9</v>
      </c>
      <c r="J37" s="309">
        <v>17.5</v>
      </c>
      <c r="K37" s="309">
        <v>71.2</v>
      </c>
      <c r="L37" s="309">
        <v>100</v>
      </c>
    </row>
    <row r="38" spans="1:12" ht="15" customHeight="1" x14ac:dyDescent="0.2">
      <c r="A38" s="414"/>
      <c r="B38" s="317" t="s">
        <v>505</v>
      </c>
      <c r="C38" s="366">
        <v>0</v>
      </c>
      <c r="D38" s="366">
        <v>5</v>
      </c>
      <c r="E38" s="366">
        <v>9</v>
      </c>
      <c r="F38" s="366">
        <v>3</v>
      </c>
      <c r="G38" s="367">
        <v>17</v>
      </c>
      <c r="H38" s="315">
        <v>0</v>
      </c>
      <c r="I38" s="309">
        <v>29.4</v>
      </c>
      <c r="J38" s="309">
        <v>52.9</v>
      </c>
      <c r="K38" s="309">
        <v>17.600000000000001</v>
      </c>
      <c r="L38" s="309">
        <v>100</v>
      </c>
    </row>
    <row r="39" spans="1:12" ht="15" customHeight="1" x14ac:dyDescent="0.2">
      <c r="A39" s="414"/>
      <c r="B39" s="285" t="s">
        <v>512</v>
      </c>
      <c r="C39" s="366">
        <v>11</v>
      </c>
      <c r="D39" s="366">
        <v>13</v>
      </c>
      <c r="E39" s="366">
        <v>8</v>
      </c>
      <c r="F39" s="366">
        <v>10</v>
      </c>
      <c r="G39" s="367">
        <v>42</v>
      </c>
      <c r="H39" s="309">
        <v>26.2</v>
      </c>
      <c r="I39" s="309">
        <v>31</v>
      </c>
      <c r="J39" s="309">
        <v>19</v>
      </c>
      <c r="K39" s="309">
        <v>23.8</v>
      </c>
      <c r="L39" s="309">
        <v>100</v>
      </c>
    </row>
    <row r="40" spans="1:12" ht="15" customHeight="1" x14ac:dyDescent="0.2">
      <c r="A40" s="414"/>
      <c r="B40" s="285" t="s">
        <v>513</v>
      </c>
      <c r="C40" s="366">
        <v>78</v>
      </c>
      <c r="D40" s="366">
        <v>215</v>
      </c>
      <c r="E40" s="366">
        <v>87</v>
      </c>
      <c r="F40" s="366">
        <v>42</v>
      </c>
      <c r="G40" s="367">
        <v>422</v>
      </c>
      <c r="H40" s="309">
        <v>18.5</v>
      </c>
      <c r="I40" s="309">
        <v>50.9</v>
      </c>
      <c r="J40" s="309">
        <v>20.6</v>
      </c>
      <c r="K40" s="309">
        <v>10</v>
      </c>
      <c r="L40" s="309">
        <v>100</v>
      </c>
    </row>
    <row r="41" spans="1:12" ht="15" customHeight="1" x14ac:dyDescent="0.2">
      <c r="A41" s="415" t="s">
        <v>295</v>
      </c>
      <c r="B41" s="9" t="s">
        <v>504</v>
      </c>
      <c r="C41" s="368">
        <v>2</v>
      </c>
      <c r="D41" s="368">
        <v>52</v>
      </c>
      <c r="E41" s="368">
        <v>61</v>
      </c>
      <c r="F41" s="368">
        <v>356</v>
      </c>
      <c r="G41" s="369">
        <v>471</v>
      </c>
      <c r="H41" s="7">
        <v>0.4</v>
      </c>
      <c r="I41" s="7">
        <v>11</v>
      </c>
      <c r="J41" s="7">
        <v>13</v>
      </c>
      <c r="K41" s="7">
        <v>75.599999999999994</v>
      </c>
      <c r="L41" s="7">
        <v>100</v>
      </c>
    </row>
    <row r="42" spans="1:12" ht="15" customHeight="1" x14ac:dyDescent="0.2">
      <c r="A42" s="415"/>
      <c r="B42" s="9" t="s">
        <v>505</v>
      </c>
      <c r="C42" s="368">
        <v>1</v>
      </c>
      <c r="D42" s="368">
        <v>14</v>
      </c>
      <c r="E42" s="368">
        <v>5</v>
      </c>
      <c r="F42" s="368">
        <v>18</v>
      </c>
      <c r="G42" s="369">
        <v>38</v>
      </c>
      <c r="H42" s="7">
        <v>2.6</v>
      </c>
      <c r="I42" s="7">
        <v>36.799999999999997</v>
      </c>
      <c r="J42" s="7">
        <v>13.2</v>
      </c>
      <c r="K42" s="7">
        <v>47.4</v>
      </c>
      <c r="L42" s="7">
        <v>100</v>
      </c>
    </row>
    <row r="43" spans="1:12" ht="15" customHeight="1" x14ac:dyDescent="0.2">
      <c r="A43" s="415"/>
      <c r="B43" s="6" t="s">
        <v>512</v>
      </c>
      <c r="C43" s="368">
        <v>6</v>
      </c>
      <c r="D43" s="368">
        <v>9</v>
      </c>
      <c r="E43" s="368">
        <v>5</v>
      </c>
      <c r="F43" s="368">
        <v>11</v>
      </c>
      <c r="G43" s="369">
        <v>31</v>
      </c>
      <c r="H43" s="7">
        <v>19.399999999999999</v>
      </c>
      <c r="I43" s="7">
        <v>29</v>
      </c>
      <c r="J43" s="7">
        <v>16.100000000000001</v>
      </c>
      <c r="K43" s="7">
        <v>35.5</v>
      </c>
      <c r="L43" s="7">
        <v>100</v>
      </c>
    </row>
    <row r="44" spans="1:12" ht="15" customHeight="1" x14ac:dyDescent="0.2">
      <c r="A44" s="415"/>
      <c r="B44" s="6" t="s">
        <v>513</v>
      </c>
      <c r="C44" s="368">
        <v>43</v>
      </c>
      <c r="D44" s="368">
        <v>142</v>
      </c>
      <c r="E44" s="368">
        <v>81</v>
      </c>
      <c r="F44" s="368">
        <v>102</v>
      </c>
      <c r="G44" s="369">
        <v>368</v>
      </c>
      <c r="H44" s="7">
        <v>11.7</v>
      </c>
      <c r="I44" s="7">
        <v>38.6</v>
      </c>
      <c r="J44" s="7">
        <v>22</v>
      </c>
      <c r="K44" s="7">
        <v>27.7</v>
      </c>
      <c r="L44" s="7">
        <v>100</v>
      </c>
    </row>
    <row r="45" spans="1:12" ht="15" customHeight="1" x14ac:dyDescent="0.2">
      <c r="A45" s="414" t="s">
        <v>291</v>
      </c>
      <c r="B45" s="317" t="s">
        <v>504</v>
      </c>
      <c r="C45" s="366">
        <v>6</v>
      </c>
      <c r="D45" s="366">
        <v>46</v>
      </c>
      <c r="E45" s="366">
        <v>84</v>
      </c>
      <c r="F45" s="366">
        <v>289</v>
      </c>
      <c r="G45" s="367">
        <v>425</v>
      </c>
      <c r="H45" s="309">
        <v>1.4</v>
      </c>
      <c r="I45" s="309">
        <v>10.8</v>
      </c>
      <c r="J45" s="309">
        <v>19.8</v>
      </c>
      <c r="K45" s="309">
        <v>68</v>
      </c>
      <c r="L45" s="309">
        <v>100</v>
      </c>
    </row>
    <row r="46" spans="1:12" ht="15" customHeight="1" x14ac:dyDescent="0.2">
      <c r="A46" s="414"/>
      <c r="B46" s="317" t="s">
        <v>505</v>
      </c>
      <c r="C46" s="366">
        <v>0</v>
      </c>
      <c r="D46" s="366">
        <v>1</v>
      </c>
      <c r="E46" s="366">
        <v>0</v>
      </c>
      <c r="F46" s="366">
        <v>0</v>
      </c>
      <c r="G46" s="367">
        <v>1</v>
      </c>
      <c r="H46" s="315">
        <v>0</v>
      </c>
      <c r="I46" s="309">
        <v>100</v>
      </c>
      <c r="J46" s="315">
        <v>0</v>
      </c>
      <c r="K46" s="315">
        <v>0</v>
      </c>
      <c r="L46" s="309">
        <v>100</v>
      </c>
    </row>
    <row r="47" spans="1:12" ht="15" customHeight="1" x14ac:dyDescent="0.2">
      <c r="A47" s="414"/>
      <c r="B47" s="285" t="s">
        <v>512</v>
      </c>
      <c r="C47" s="366">
        <v>52</v>
      </c>
      <c r="D47" s="366">
        <v>74</v>
      </c>
      <c r="E47" s="366">
        <v>48</v>
      </c>
      <c r="F47" s="366">
        <v>41</v>
      </c>
      <c r="G47" s="367">
        <v>215</v>
      </c>
      <c r="H47" s="309">
        <v>24.2</v>
      </c>
      <c r="I47" s="309">
        <v>34.4</v>
      </c>
      <c r="J47" s="309">
        <v>22.3</v>
      </c>
      <c r="K47" s="309">
        <v>19.100000000000001</v>
      </c>
      <c r="L47" s="309">
        <v>100</v>
      </c>
    </row>
    <row r="48" spans="1:12" ht="15" customHeight="1" x14ac:dyDescent="0.2">
      <c r="A48" s="414"/>
      <c r="B48" s="285" t="s">
        <v>513</v>
      </c>
      <c r="C48" s="366">
        <v>22</v>
      </c>
      <c r="D48" s="366">
        <v>31</v>
      </c>
      <c r="E48" s="366">
        <v>17</v>
      </c>
      <c r="F48" s="366">
        <v>23</v>
      </c>
      <c r="G48" s="367">
        <v>93</v>
      </c>
      <c r="H48" s="309">
        <v>23.7</v>
      </c>
      <c r="I48" s="309">
        <v>33.299999999999997</v>
      </c>
      <c r="J48" s="309">
        <v>18.3</v>
      </c>
      <c r="K48" s="309">
        <v>24.7</v>
      </c>
      <c r="L48" s="309">
        <v>100</v>
      </c>
    </row>
    <row r="49" spans="1:12" ht="15" customHeight="1" x14ac:dyDescent="0.2">
      <c r="A49" s="415" t="s">
        <v>282</v>
      </c>
      <c r="B49" s="9" t="s">
        <v>504</v>
      </c>
      <c r="C49" s="368">
        <v>1</v>
      </c>
      <c r="D49" s="368">
        <v>9</v>
      </c>
      <c r="E49" s="368">
        <v>21</v>
      </c>
      <c r="F49" s="368">
        <v>158</v>
      </c>
      <c r="G49" s="369">
        <v>189</v>
      </c>
      <c r="H49" s="7">
        <v>0.5</v>
      </c>
      <c r="I49" s="7">
        <v>4.8</v>
      </c>
      <c r="J49" s="7">
        <v>11.1</v>
      </c>
      <c r="K49" s="7">
        <v>83.6</v>
      </c>
      <c r="L49" s="7">
        <v>100</v>
      </c>
    </row>
    <row r="50" spans="1:12" ht="15" customHeight="1" x14ac:dyDescent="0.2">
      <c r="A50" s="415"/>
      <c r="B50" s="9" t="s">
        <v>505</v>
      </c>
      <c r="C50" s="368">
        <v>4</v>
      </c>
      <c r="D50" s="368">
        <v>7</v>
      </c>
      <c r="E50" s="368">
        <v>15</v>
      </c>
      <c r="F50" s="368">
        <v>35</v>
      </c>
      <c r="G50" s="369">
        <v>61</v>
      </c>
      <c r="H50" s="7">
        <v>6.6</v>
      </c>
      <c r="I50" s="7">
        <v>11.5</v>
      </c>
      <c r="J50" s="7">
        <v>24.6</v>
      </c>
      <c r="K50" s="7">
        <v>57.4</v>
      </c>
      <c r="L50" s="7">
        <v>100</v>
      </c>
    </row>
    <row r="51" spans="1:12" ht="15" customHeight="1" x14ac:dyDescent="0.2">
      <c r="A51" s="415"/>
      <c r="B51" s="6" t="s">
        <v>512</v>
      </c>
      <c r="C51" s="368">
        <v>7</v>
      </c>
      <c r="D51" s="368">
        <v>22</v>
      </c>
      <c r="E51" s="368">
        <v>10</v>
      </c>
      <c r="F51" s="368">
        <v>27</v>
      </c>
      <c r="G51" s="369">
        <v>66</v>
      </c>
      <c r="H51" s="7">
        <v>10.6</v>
      </c>
      <c r="I51" s="7">
        <v>33.299999999999997</v>
      </c>
      <c r="J51" s="7">
        <v>15.2</v>
      </c>
      <c r="K51" s="7">
        <v>40.9</v>
      </c>
      <c r="L51" s="7">
        <v>100</v>
      </c>
    </row>
    <row r="52" spans="1:12" ht="15" customHeight="1" x14ac:dyDescent="0.2">
      <c r="A52" s="415"/>
      <c r="B52" s="6" t="s">
        <v>513</v>
      </c>
      <c r="C52" s="368">
        <v>13</v>
      </c>
      <c r="D52" s="368">
        <v>40</v>
      </c>
      <c r="E52" s="368">
        <v>29</v>
      </c>
      <c r="F52" s="368">
        <v>51</v>
      </c>
      <c r="G52" s="369">
        <v>133</v>
      </c>
      <c r="H52" s="7">
        <v>9.8000000000000007</v>
      </c>
      <c r="I52" s="7">
        <v>30.1</v>
      </c>
      <c r="J52" s="7">
        <v>21.8</v>
      </c>
      <c r="K52" s="7">
        <v>38.299999999999997</v>
      </c>
      <c r="L52" s="7">
        <v>100</v>
      </c>
    </row>
    <row r="53" spans="1:12" ht="15" customHeight="1" x14ac:dyDescent="0.2">
      <c r="A53" s="450" t="s">
        <v>296</v>
      </c>
      <c r="B53" s="317" t="s">
        <v>504</v>
      </c>
      <c r="C53" s="366">
        <v>6</v>
      </c>
      <c r="D53" s="366">
        <v>56</v>
      </c>
      <c r="E53" s="366">
        <v>68</v>
      </c>
      <c r="F53" s="366">
        <v>302</v>
      </c>
      <c r="G53" s="367">
        <v>432</v>
      </c>
      <c r="H53" s="309">
        <v>1.4</v>
      </c>
      <c r="I53" s="309">
        <v>13</v>
      </c>
      <c r="J53" s="309">
        <v>15.7</v>
      </c>
      <c r="K53" s="309">
        <v>69.900000000000006</v>
      </c>
      <c r="L53" s="309">
        <v>100</v>
      </c>
    </row>
    <row r="54" spans="1:12" ht="15" customHeight="1" x14ac:dyDescent="0.2">
      <c r="A54" s="414"/>
      <c r="B54" s="317" t="s">
        <v>505</v>
      </c>
      <c r="C54" s="366">
        <v>10</v>
      </c>
      <c r="D54" s="366">
        <v>91</v>
      </c>
      <c r="E54" s="366">
        <v>51</v>
      </c>
      <c r="F54" s="366">
        <v>66</v>
      </c>
      <c r="G54" s="367">
        <v>218</v>
      </c>
      <c r="H54" s="309">
        <v>4.5999999999999996</v>
      </c>
      <c r="I54" s="309">
        <v>41.7</v>
      </c>
      <c r="J54" s="309">
        <v>23.4</v>
      </c>
      <c r="K54" s="309">
        <v>30.3</v>
      </c>
      <c r="L54" s="309">
        <v>100</v>
      </c>
    </row>
    <row r="55" spans="1:12" ht="15" customHeight="1" x14ac:dyDescent="0.2">
      <c r="A55" s="414"/>
      <c r="B55" s="285" t="s">
        <v>512</v>
      </c>
      <c r="C55" s="366">
        <v>56</v>
      </c>
      <c r="D55" s="366">
        <v>135</v>
      </c>
      <c r="E55" s="366">
        <v>60</v>
      </c>
      <c r="F55" s="366">
        <v>66</v>
      </c>
      <c r="G55" s="367">
        <v>317</v>
      </c>
      <c r="H55" s="309">
        <v>17.7</v>
      </c>
      <c r="I55" s="309">
        <v>42.6</v>
      </c>
      <c r="J55" s="309">
        <v>18.899999999999999</v>
      </c>
      <c r="K55" s="309">
        <v>20.8</v>
      </c>
      <c r="L55" s="309">
        <v>100</v>
      </c>
    </row>
    <row r="56" spans="1:12" ht="15" customHeight="1" x14ac:dyDescent="0.2">
      <c r="A56" s="414"/>
      <c r="B56" s="285" t="s">
        <v>513</v>
      </c>
      <c r="C56" s="366">
        <v>26</v>
      </c>
      <c r="D56" s="366">
        <v>50</v>
      </c>
      <c r="E56" s="366">
        <v>17</v>
      </c>
      <c r="F56" s="366">
        <v>20</v>
      </c>
      <c r="G56" s="367">
        <v>113</v>
      </c>
      <c r="H56" s="309">
        <v>23</v>
      </c>
      <c r="I56" s="309">
        <v>44.2</v>
      </c>
      <c r="J56" s="309">
        <v>15</v>
      </c>
      <c r="K56" s="309">
        <v>17.7</v>
      </c>
      <c r="L56" s="309">
        <v>100</v>
      </c>
    </row>
    <row r="57" spans="1:12" ht="15" customHeight="1" x14ac:dyDescent="0.2">
      <c r="A57" s="415" t="s">
        <v>297</v>
      </c>
      <c r="B57" s="9" t="s">
        <v>504</v>
      </c>
      <c r="C57" s="368">
        <v>3</v>
      </c>
      <c r="D57" s="368">
        <v>23</v>
      </c>
      <c r="E57" s="368">
        <v>68</v>
      </c>
      <c r="F57" s="368">
        <v>311</v>
      </c>
      <c r="G57" s="369">
        <v>405</v>
      </c>
      <c r="H57" s="7">
        <v>0.7</v>
      </c>
      <c r="I57" s="7">
        <v>5.7</v>
      </c>
      <c r="J57" s="7">
        <v>16.8</v>
      </c>
      <c r="K57" s="7">
        <v>76.8</v>
      </c>
      <c r="L57" s="7">
        <v>100</v>
      </c>
    </row>
    <row r="58" spans="1:12" ht="15" customHeight="1" x14ac:dyDescent="0.2">
      <c r="A58" s="415"/>
      <c r="B58" s="9" t="s">
        <v>505</v>
      </c>
      <c r="C58" s="368">
        <v>0</v>
      </c>
      <c r="D58" s="368">
        <v>4</v>
      </c>
      <c r="E58" s="368">
        <v>0</v>
      </c>
      <c r="F58" s="368">
        <v>4</v>
      </c>
      <c r="G58" s="369">
        <v>8</v>
      </c>
      <c r="H58" s="8">
        <v>0</v>
      </c>
      <c r="I58" s="7">
        <v>50</v>
      </c>
      <c r="J58" s="8">
        <v>0</v>
      </c>
      <c r="K58" s="7">
        <v>50</v>
      </c>
      <c r="L58" s="7">
        <v>100</v>
      </c>
    </row>
    <row r="59" spans="1:12" ht="15" customHeight="1" x14ac:dyDescent="0.2">
      <c r="A59" s="415"/>
      <c r="B59" s="6" t="s">
        <v>512</v>
      </c>
      <c r="C59" s="368">
        <v>5</v>
      </c>
      <c r="D59" s="368">
        <v>12</v>
      </c>
      <c r="E59" s="368">
        <v>6</v>
      </c>
      <c r="F59" s="368">
        <v>5</v>
      </c>
      <c r="G59" s="369">
        <v>28</v>
      </c>
      <c r="H59" s="7">
        <v>17.899999999999999</v>
      </c>
      <c r="I59" s="7">
        <v>42.9</v>
      </c>
      <c r="J59" s="7">
        <v>21.4</v>
      </c>
      <c r="K59" s="7">
        <v>17.899999999999999</v>
      </c>
      <c r="L59" s="7">
        <v>100</v>
      </c>
    </row>
    <row r="60" spans="1:12" ht="15" customHeight="1" x14ac:dyDescent="0.2">
      <c r="A60" s="415"/>
      <c r="B60" s="6" t="s">
        <v>513</v>
      </c>
      <c r="C60" s="368">
        <v>25</v>
      </c>
      <c r="D60" s="368">
        <v>107</v>
      </c>
      <c r="E60" s="368">
        <v>81</v>
      </c>
      <c r="F60" s="368">
        <v>68</v>
      </c>
      <c r="G60" s="369">
        <v>281</v>
      </c>
      <c r="H60" s="7">
        <v>8.9</v>
      </c>
      <c r="I60" s="7">
        <v>38.1</v>
      </c>
      <c r="J60" s="7">
        <v>28.8</v>
      </c>
      <c r="K60" s="7">
        <v>24.2</v>
      </c>
      <c r="L60" s="7">
        <v>100</v>
      </c>
    </row>
    <row r="61" spans="1:12" ht="15" customHeight="1" x14ac:dyDescent="0.2">
      <c r="A61" s="450" t="s">
        <v>285</v>
      </c>
      <c r="B61" s="317" t="s">
        <v>504</v>
      </c>
      <c r="C61" s="366">
        <v>0</v>
      </c>
      <c r="D61" s="366">
        <v>3</v>
      </c>
      <c r="E61" s="366">
        <v>5</v>
      </c>
      <c r="F61" s="366">
        <v>47</v>
      </c>
      <c r="G61" s="367">
        <v>55</v>
      </c>
      <c r="H61" s="315">
        <v>0</v>
      </c>
      <c r="I61" s="309">
        <v>5.5</v>
      </c>
      <c r="J61" s="309">
        <v>9.1</v>
      </c>
      <c r="K61" s="309">
        <v>85.5</v>
      </c>
      <c r="L61" s="309">
        <v>100</v>
      </c>
    </row>
    <row r="62" spans="1:12" ht="15" customHeight="1" x14ac:dyDescent="0.2">
      <c r="A62" s="414"/>
      <c r="B62" s="285" t="s">
        <v>512</v>
      </c>
      <c r="C62" s="366">
        <v>0</v>
      </c>
      <c r="D62" s="366">
        <v>1</v>
      </c>
      <c r="E62" s="366">
        <v>0</v>
      </c>
      <c r="F62" s="366">
        <v>1</v>
      </c>
      <c r="G62" s="367">
        <v>2</v>
      </c>
      <c r="H62" s="315">
        <v>0</v>
      </c>
      <c r="I62" s="309">
        <v>50</v>
      </c>
      <c r="J62" s="315">
        <v>0</v>
      </c>
      <c r="K62" s="309">
        <v>50</v>
      </c>
      <c r="L62" s="309">
        <v>100</v>
      </c>
    </row>
    <row r="63" spans="1:12" ht="15" customHeight="1" x14ac:dyDescent="0.2">
      <c r="A63" s="414"/>
      <c r="B63" s="285" t="s">
        <v>513</v>
      </c>
      <c r="C63" s="366">
        <v>1</v>
      </c>
      <c r="D63" s="366">
        <v>2</v>
      </c>
      <c r="E63" s="366">
        <v>1</v>
      </c>
      <c r="F63" s="366">
        <v>0</v>
      </c>
      <c r="G63" s="367">
        <v>4</v>
      </c>
      <c r="H63" s="309">
        <v>25</v>
      </c>
      <c r="I63" s="309">
        <v>50</v>
      </c>
      <c r="J63" s="309">
        <v>25</v>
      </c>
      <c r="K63" s="315">
        <v>0</v>
      </c>
      <c r="L63" s="309">
        <v>100</v>
      </c>
    </row>
    <row r="64" spans="1:12" ht="15" customHeight="1" x14ac:dyDescent="0.2">
      <c r="A64" s="415" t="s">
        <v>298</v>
      </c>
      <c r="B64" s="9" t="s">
        <v>504</v>
      </c>
      <c r="C64" s="368">
        <v>0</v>
      </c>
      <c r="D64" s="368">
        <v>20</v>
      </c>
      <c r="E64" s="368">
        <v>23</v>
      </c>
      <c r="F64" s="368">
        <v>80</v>
      </c>
      <c r="G64" s="369">
        <v>123</v>
      </c>
      <c r="H64" s="8">
        <v>0</v>
      </c>
      <c r="I64" s="7">
        <v>16.3</v>
      </c>
      <c r="J64" s="7">
        <v>18.7</v>
      </c>
      <c r="K64" s="7">
        <v>65</v>
      </c>
      <c r="L64" s="7">
        <v>100</v>
      </c>
    </row>
    <row r="65" spans="1:12" ht="15" customHeight="1" x14ac:dyDescent="0.2">
      <c r="A65" s="415"/>
      <c r="B65" s="9" t="s">
        <v>505</v>
      </c>
      <c r="C65" s="368">
        <v>0</v>
      </c>
      <c r="D65" s="368">
        <v>1</v>
      </c>
      <c r="E65" s="368">
        <v>0</v>
      </c>
      <c r="F65" s="368">
        <v>2</v>
      </c>
      <c r="G65" s="369">
        <v>3</v>
      </c>
      <c r="H65" s="8">
        <v>0</v>
      </c>
      <c r="I65" s="7">
        <v>33.299999999999997</v>
      </c>
      <c r="J65" s="8">
        <v>0</v>
      </c>
      <c r="K65" s="7">
        <v>66.7</v>
      </c>
      <c r="L65" s="7">
        <v>100</v>
      </c>
    </row>
    <row r="66" spans="1:12" ht="15" customHeight="1" x14ac:dyDescent="0.2">
      <c r="A66" s="415"/>
      <c r="B66" s="6" t="s">
        <v>513</v>
      </c>
      <c r="C66" s="368">
        <v>24</v>
      </c>
      <c r="D66" s="368">
        <v>51</v>
      </c>
      <c r="E66" s="368">
        <v>25</v>
      </c>
      <c r="F66" s="368">
        <v>15</v>
      </c>
      <c r="G66" s="369">
        <v>115</v>
      </c>
      <c r="H66" s="7">
        <v>20.9</v>
      </c>
      <c r="I66" s="7">
        <v>44.3</v>
      </c>
      <c r="J66" s="7">
        <v>21.7</v>
      </c>
      <c r="K66" s="7">
        <v>13</v>
      </c>
      <c r="L66" s="7">
        <v>100</v>
      </c>
    </row>
    <row r="67" spans="1:12" ht="15" customHeight="1" x14ac:dyDescent="0.2">
      <c r="A67" s="414" t="s">
        <v>287</v>
      </c>
      <c r="B67" s="317" t="s">
        <v>504</v>
      </c>
      <c r="C67" s="366">
        <v>21</v>
      </c>
      <c r="D67" s="366">
        <v>140</v>
      </c>
      <c r="E67" s="366">
        <v>427</v>
      </c>
      <c r="F67" s="366">
        <v>887</v>
      </c>
      <c r="G67" s="367">
        <v>1475</v>
      </c>
      <c r="H67" s="309">
        <v>1.4</v>
      </c>
      <c r="I67" s="309">
        <v>9.5</v>
      </c>
      <c r="J67" s="309">
        <v>28.9</v>
      </c>
      <c r="K67" s="309">
        <v>60.1</v>
      </c>
      <c r="L67" s="309">
        <v>100</v>
      </c>
    </row>
    <row r="68" spans="1:12" ht="15" customHeight="1" x14ac:dyDescent="0.2">
      <c r="A68" s="414"/>
      <c r="B68" s="317" t="s">
        <v>505</v>
      </c>
      <c r="C68" s="366">
        <v>7</v>
      </c>
      <c r="D68" s="366">
        <v>14</v>
      </c>
      <c r="E68" s="366">
        <v>15</v>
      </c>
      <c r="F68" s="366">
        <v>58</v>
      </c>
      <c r="G68" s="367">
        <v>94</v>
      </c>
      <c r="H68" s="309">
        <v>7.4</v>
      </c>
      <c r="I68" s="309">
        <v>14.9</v>
      </c>
      <c r="J68" s="309">
        <v>16</v>
      </c>
      <c r="K68" s="309">
        <v>61.7</v>
      </c>
      <c r="L68" s="309">
        <v>100</v>
      </c>
    </row>
    <row r="69" spans="1:12" ht="15" customHeight="1" x14ac:dyDescent="0.2">
      <c r="A69" s="414"/>
      <c r="B69" s="285" t="s">
        <v>512</v>
      </c>
      <c r="C69" s="366">
        <v>27</v>
      </c>
      <c r="D69" s="366">
        <v>40</v>
      </c>
      <c r="E69" s="366">
        <v>195</v>
      </c>
      <c r="F69" s="366">
        <v>47</v>
      </c>
      <c r="G69" s="367">
        <v>309</v>
      </c>
      <c r="H69" s="309">
        <v>8.6999999999999993</v>
      </c>
      <c r="I69" s="309">
        <v>12.9</v>
      </c>
      <c r="J69" s="309">
        <v>63.1</v>
      </c>
      <c r="K69" s="309">
        <v>15.2</v>
      </c>
      <c r="L69" s="309">
        <v>100</v>
      </c>
    </row>
    <row r="70" spans="1:12" ht="15" customHeight="1" x14ac:dyDescent="0.2">
      <c r="A70" s="414"/>
      <c r="B70" s="285" t="s">
        <v>513</v>
      </c>
      <c r="C70" s="366">
        <v>270</v>
      </c>
      <c r="D70" s="366">
        <v>344</v>
      </c>
      <c r="E70" s="366">
        <v>204</v>
      </c>
      <c r="F70" s="366">
        <v>188</v>
      </c>
      <c r="G70" s="367">
        <v>1006</v>
      </c>
      <c r="H70" s="309">
        <v>26.8</v>
      </c>
      <c r="I70" s="309">
        <v>34.200000000000003</v>
      </c>
      <c r="J70" s="309">
        <v>20.3</v>
      </c>
      <c r="K70" s="309">
        <v>18.7</v>
      </c>
      <c r="L70" s="309">
        <v>100</v>
      </c>
    </row>
    <row r="71" spans="1:12" ht="15" customHeight="1" x14ac:dyDescent="0.2">
      <c r="A71" s="451" t="s">
        <v>288</v>
      </c>
      <c r="B71" s="9" t="s">
        <v>504</v>
      </c>
      <c r="C71" s="368">
        <v>0</v>
      </c>
      <c r="D71" s="368">
        <v>9</v>
      </c>
      <c r="E71" s="368">
        <v>18</v>
      </c>
      <c r="F71" s="368">
        <v>110</v>
      </c>
      <c r="G71" s="369">
        <v>137</v>
      </c>
      <c r="H71" s="8">
        <v>0</v>
      </c>
      <c r="I71" s="7">
        <v>6.6</v>
      </c>
      <c r="J71" s="7">
        <v>13.1</v>
      </c>
      <c r="K71" s="7">
        <v>80.3</v>
      </c>
      <c r="L71" s="7">
        <v>100</v>
      </c>
    </row>
    <row r="72" spans="1:12" ht="15" customHeight="1" x14ac:dyDescent="0.2">
      <c r="A72" s="415"/>
      <c r="B72" s="6" t="s">
        <v>512</v>
      </c>
      <c r="C72" s="368">
        <v>4</v>
      </c>
      <c r="D72" s="368">
        <v>8</v>
      </c>
      <c r="E72" s="368">
        <v>4</v>
      </c>
      <c r="F72" s="368">
        <v>3</v>
      </c>
      <c r="G72" s="369">
        <v>19</v>
      </c>
      <c r="H72" s="7">
        <v>21.1</v>
      </c>
      <c r="I72" s="7">
        <v>42.1</v>
      </c>
      <c r="J72" s="7">
        <v>21.1</v>
      </c>
      <c r="K72" s="7">
        <v>15.8</v>
      </c>
      <c r="L72" s="7">
        <v>100</v>
      </c>
    </row>
    <row r="73" spans="1:12" ht="15" customHeight="1" x14ac:dyDescent="0.2">
      <c r="A73" s="415"/>
      <c r="B73" s="6" t="s">
        <v>513</v>
      </c>
      <c r="C73" s="368">
        <v>28</v>
      </c>
      <c r="D73" s="368">
        <v>50</v>
      </c>
      <c r="E73" s="368">
        <v>20</v>
      </c>
      <c r="F73" s="368">
        <v>15</v>
      </c>
      <c r="G73" s="369">
        <v>113</v>
      </c>
      <c r="H73" s="7">
        <v>24.8</v>
      </c>
      <c r="I73" s="7">
        <v>44.2</v>
      </c>
      <c r="J73" s="7">
        <v>17.7</v>
      </c>
      <c r="K73" s="7">
        <v>13.3</v>
      </c>
      <c r="L73" s="7">
        <v>100</v>
      </c>
    </row>
    <row r="74" spans="1:12" ht="15" customHeight="1" x14ac:dyDescent="0.2">
      <c r="A74" s="414" t="s">
        <v>289</v>
      </c>
      <c r="B74" s="317" t="s">
        <v>504</v>
      </c>
      <c r="C74" s="366">
        <v>16</v>
      </c>
      <c r="D74" s="366">
        <v>175</v>
      </c>
      <c r="E74" s="366">
        <v>309</v>
      </c>
      <c r="F74" s="366">
        <v>508</v>
      </c>
      <c r="G74" s="367">
        <v>1008</v>
      </c>
      <c r="H74" s="309">
        <v>1.6</v>
      </c>
      <c r="I74" s="309">
        <v>17.399999999999999</v>
      </c>
      <c r="J74" s="309">
        <v>30.7</v>
      </c>
      <c r="K74" s="309">
        <v>50.4</v>
      </c>
      <c r="L74" s="309">
        <v>100</v>
      </c>
    </row>
    <row r="75" spans="1:12" ht="15" customHeight="1" x14ac:dyDescent="0.2">
      <c r="A75" s="414"/>
      <c r="B75" s="317" t="s">
        <v>505</v>
      </c>
      <c r="C75" s="366">
        <v>3</v>
      </c>
      <c r="D75" s="366">
        <v>11</v>
      </c>
      <c r="E75" s="366">
        <v>11</v>
      </c>
      <c r="F75" s="366">
        <v>31</v>
      </c>
      <c r="G75" s="367">
        <v>56</v>
      </c>
      <c r="H75" s="309">
        <v>5.4</v>
      </c>
      <c r="I75" s="309">
        <v>19.600000000000001</v>
      </c>
      <c r="J75" s="309">
        <v>19.600000000000001</v>
      </c>
      <c r="K75" s="309">
        <v>55.4</v>
      </c>
      <c r="L75" s="309">
        <v>100</v>
      </c>
    </row>
    <row r="76" spans="1:12" ht="15" customHeight="1" x14ac:dyDescent="0.2">
      <c r="A76" s="414"/>
      <c r="B76" s="285" t="s">
        <v>512</v>
      </c>
      <c r="C76" s="366">
        <v>56</v>
      </c>
      <c r="D76" s="366">
        <v>201</v>
      </c>
      <c r="E76" s="366">
        <v>67</v>
      </c>
      <c r="F76" s="366">
        <v>53</v>
      </c>
      <c r="G76" s="367">
        <v>377</v>
      </c>
      <c r="H76" s="309">
        <v>14.9</v>
      </c>
      <c r="I76" s="309">
        <v>53.3</v>
      </c>
      <c r="J76" s="309">
        <v>17.8</v>
      </c>
      <c r="K76" s="309">
        <v>14.1</v>
      </c>
      <c r="L76" s="309">
        <v>100</v>
      </c>
    </row>
    <row r="77" spans="1:12" ht="15" customHeight="1" x14ac:dyDescent="0.2">
      <c r="A77" s="479"/>
      <c r="B77" s="370" t="s">
        <v>513</v>
      </c>
      <c r="C77" s="371">
        <v>144</v>
      </c>
      <c r="D77" s="371">
        <v>367</v>
      </c>
      <c r="E77" s="371">
        <v>146</v>
      </c>
      <c r="F77" s="371">
        <v>101</v>
      </c>
      <c r="G77" s="372">
        <v>758</v>
      </c>
      <c r="H77" s="373">
        <v>19</v>
      </c>
      <c r="I77" s="319">
        <v>48.4</v>
      </c>
      <c r="J77" s="319">
        <v>19.3</v>
      </c>
      <c r="K77" s="319">
        <v>13.3</v>
      </c>
      <c r="L77" s="319">
        <v>100</v>
      </c>
    </row>
    <row r="78" spans="1:12" ht="15" customHeight="1" x14ac:dyDescent="0.2">
      <c r="A78" s="415" t="s">
        <v>0</v>
      </c>
      <c r="B78" s="9" t="s">
        <v>504</v>
      </c>
      <c r="C78" s="368">
        <v>281</v>
      </c>
      <c r="D78" s="368">
        <v>1224</v>
      </c>
      <c r="E78" s="368">
        <v>1967</v>
      </c>
      <c r="F78" s="368">
        <v>6097</v>
      </c>
      <c r="G78" s="369">
        <v>9569</v>
      </c>
      <c r="H78" s="7">
        <v>2.9</v>
      </c>
      <c r="I78" s="7">
        <v>12.8</v>
      </c>
      <c r="J78" s="7">
        <v>20.6</v>
      </c>
      <c r="K78" s="7">
        <v>63.7</v>
      </c>
      <c r="L78" s="7">
        <v>100</v>
      </c>
    </row>
    <row r="79" spans="1:12" ht="15" customHeight="1" x14ac:dyDescent="0.2">
      <c r="A79" s="415"/>
      <c r="B79" s="9" t="s">
        <v>505</v>
      </c>
      <c r="C79" s="368">
        <v>210</v>
      </c>
      <c r="D79" s="368">
        <v>327</v>
      </c>
      <c r="E79" s="368">
        <v>237</v>
      </c>
      <c r="F79" s="368">
        <v>445</v>
      </c>
      <c r="G79" s="369">
        <v>1219</v>
      </c>
      <c r="H79" s="7">
        <v>17.2</v>
      </c>
      <c r="I79" s="7">
        <v>26.8</v>
      </c>
      <c r="J79" s="7">
        <v>19.399999999999999</v>
      </c>
      <c r="K79" s="7">
        <v>36.5</v>
      </c>
      <c r="L79" s="7">
        <v>100</v>
      </c>
    </row>
    <row r="80" spans="1:12" ht="15" customHeight="1" x14ac:dyDescent="0.2">
      <c r="A80" s="415"/>
      <c r="B80" s="6" t="s">
        <v>512</v>
      </c>
      <c r="C80" s="368">
        <v>649</v>
      </c>
      <c r="D80" s="368">
        <v>818</v>
      </c>
      <c r="E80" s="368">
        <v>557</v>
      </c>
      <c r="F80" s="368">
        <v>376</v>
      </c>
      <c r="G80" s="369">
        <v>2400</v>
      </c>
      <c r="H80" s="7">
        <v>27</v>
      </c>
      <c r="I80" s="7">
        <v>34.1</v>
      </c>
      <c r="J80" s="7">
        <v>23.2</v>
      </c>
      <c r="K80" s="7">
        <v>15.7</v>
      </c>
      <c r="L80" s="7">
        <v>100</v>
      </c>
    </row>
    <row r="81" spans="1:12" ht="15" customHeight="1" x14ac:dyDescent="0.2">
      <c r="A81" s="415"/>
      <c r="B81" s="6" t="s">
        <v>513</v>
      </c>
      <c r="C81" s="368">
        <v>1857</v>
      </c>
      <c r="D81" s="368">
        <v>2523</v>
      </c>
      <c r="E81" s="368">
        <v>1175</v>
      </c>
      <c r="F81" s="368">
        <v>942</v>
      </c>
      <c r="G81" s="369">
        <v>6497</v>
      </c>
      <c r="H81" s="7">
        <v>28.6</v>
      </c>
      <c r="I81" s="7">
        <v>38.799999999999997</v>
      </c>
      <c r="J81" s="7">
        <v>18.100000000000001</v>
      </c>
      <c r="K81" s="7">
        <v>14.5</v>
      </c>
      <c r="L81" s="7">
        <v>100</v>
      </c>
    </row>
    <row r="83" spans="1:12" s="128" customFormat="1" ht="15" customHeight="1" x14ac:dyDescent="0.2">
      <c r="A83" s="127" t="s">
        <v>643</v>
      </c>
      <c r="C83" s="133"/>
      <c r="D83" s="133"/>
      <c r="E83" s="133"/>
      <c r="F83" s="133"/>
      <c r="G83" s="133"/>
      <c r="H83" s="133"/>
      <c r="I83" s="133"/>
      <c r="J83" s="133"/>
      <c r="K83" s="133"/>
      <c r="L83" s="133"/>
    </row>
    <row r="84" spans="1:12" s="128" customFormat="1" ht="15" customHeight="1" x14ac:dyDescent="0.2">
      <c r="A84" s="474" t="s">
        <v>701</v>
      </c>
      <c r="B84" s="474"/>
      <c r="C84" s="474"/>
      <c r="D84" s="474"/>
      <c r="E84" s="474"/>
      <c r="F84" s="474"/>
      <c r="G84" s="474"/>
      <c r="H84" s="474"/>
      <c r="I84" s="474"/>
      <c r="J84" s="474"/>
      <c r="K84" s="474"/>
      <c r="L84" s="474"/>
    </row>
    <row r="85" spans="1:12" s="128" customFormat="1" ht="15" customHeight="1" x14ac:dyDescent="0.2">
      <c r="A85" s="474" t="s">
        <v>702</v>
      </c>
      <c r="B85" s="474"/>
      <c r="C85" s="474"/>
      <c r="D85" s="474"/>
      <c r="E85" s="474"/>
      <c r="F85" s="474"/>
      <c r="G85" s="474"/>
      <c r="H85" s="474"/>
      <c r="I85" s="474"/>
      <c r="J85" s="474"/>
      <c r="K85" s="474"/>
      <c r="L85" s="474"/>
    </row>
    <row r="86" spans="1:12" s="128" customFormat="1" ht="15" customHeight="1" x14ac:dyDescent="0.2">
      <c r="A86" s="164" t="s">
        <v>703</v>
      </c>
      <c r="B86" s="127"/>
      <c r="C86" s="129"/>
      <c r="D86" s="129"/>
      <c r="E86" s="129"/>
      <c r="F86" s="129"/>
      <c r="G86" s="129"/>
      <c r="H86" s="129"/>
      <c r="I86" s="129"/>
      <c r="J86" s="129"/>
      <c r="K86" s="129"/>
      <c r="L86" s="129"/>
    </row>
    <row r="87" spans="1:12" s="128" customFormat="1" ht="15" customHeight="1" x14ac:dyDescent="0.2">
      <c r="A87" s="127" t="s">
        <v>704</v>
      </c>
      <c r="B87" s="127"/>
      <c r="C87" s="129"/>
      <c r="D87" s="129"/>
      <c r="E87" s="129"/>
      <c r="F87" s="129"/>
      <c r="G87" s="129"/>
      <c r="H87" s="165"/>
      <c r="I87" s="129"/>
      <c r="J87" s="129"/>
      <c r="K87" s="129"/>
      <c r="L87" s="129"/>
    </row>
    <row r="88" spans="1:12" s="128" customFormat="1" ht="15" customHeight="1" x14ac:dyDescent="0.2">
      <c r="A88" s="127" t="s">
        <v>705</v>
      </c>
      <c r="B88" s="127"/>
      <c r="C88" s="129"/>
      <c r="D88" s="129"/>
      <c r="E88" s="129"/>
      <c r="F88" s="129"/>
      <c r="G88" s="129"/>
      <c r="H88" s="165"/>
      <c r="I88" s="129"/>
      <c r="J88" s="165"/>
      <c r="K88" s="129"/>
      <c r="L88" s="129"/>
    </row>
    <row r="89" spans="1:12" s="128" customFormat="1" ht="15" customHeight="1" x14ac:dyDescent="0.2">
      <c r="A89" s="127" t="s">
        <v>706</v>
      </c>
      <c r="B89" s="127"/>
      <c r="C89" s="129"/>
      <c r="D89" s="129"/>
      <c r="E89" s="129"/>
      <c r="F89" s="129"/>
      <c r="G89" s="129"/>
      <c r="H89" s="129"/>
      <c r="I89" s="129"/>
      <c r="J89" s="129"/>
      <c r="K89" s="129"/>
      <c r="L89" s="129"/>
    </row>
    <row r="90" spans="1:12" s="128" customFormat="1" ht="15" customHeight="1" x14ac:dyDescent="0.2">
      <c r="A90" s="127" t="s">
        <v>707</v>
      </c>
      <c r="B90" s="127"/>
      <c r="C90" s="129"/>
      <c r="D90" s="129"/>
      <c r="E90" s="129"/>
      <c r="F90" s="129"/>
      <c r="G90" s="129"/>
      <c r="H90" s="129"/>
      <c r="I90" s="129"/>
      <c r="J90" s="129"/>
      <c r="K90" s="129"/>
      <c r="L90" s="129"/>
    </row>
    <row r="91" spans="1:12" s="128" customFormat="1" ht="39.75" customHeight="1" x14ac:dyDescent="0.2">
      <c r="A91" s="439" t="s">
        <v>952</v>
      </c>
      <c r="B91" s="439"/>
      <c r="C91" s="439"/>
      <c r="D91" s="439"/>
      <c r="E91" s="439"/>
      <c r="F91" s="439"/>
      <c r="G91" s="439"/>
      <c r="H91" s="439"/>
      <c r="I91" s="439"/>
      <c r="J91" s="439"/>
      <c r="K91" s="439"/>
      <c r="L91" s="439"/>
    </row>
    <row r="92" spans="1:12" s="128" customFormat="1" ht="15" customHeight="1" x14ac:dyDescent="0.2">
      <c r="A92" s="127" t="s">
        <v>708</v>
      </c>
      <c r="B92" s="127"/>
      <c r="C92" s="129"/>
      <c r="D92" s="129"/>
      <c r="E92" s="129"/>
      <c r="F92" s="129"/>
      <c r="G92" s="129"/>
      <c r="H92" s="129"/>
      <c r="I92" s="129"/>
      <c r="J92" s="129"/>
      <c r="K92" s="129"/>
      <c r="L92" s="129"/>
    </row>
    <row r="93" spans="1:12" s="128" customFormat="1" ht="15" customHeight="1" x14ac:dyDescent="0.2">
      <c r="A93" s="391" t="s">
        <v>960</v>
      </c>
      <c r="B93" s="390"/>
      <c r="C93" s="390"/>
      <c r="D93" s="390"/>
      <c r="E93" s="390"/>
      <c r="F93" s="133"/>
      <c r="G93" s="133"/>
      <c r="H93" s="133"/>
      <c r="I93" s="133"/>
      <c r="J93" s="133"/>
      <c r="K93" s="133"/>
      <c r="L93" s="133"/>
    </row>
    <row r="94" spans="1:12" s="128" customFormat="1" ht="15" customHeight="1" x14ac:dyDescent="0.2">
      <c r="A94" s="335" t="s">
        <v>961</v>
      </c>
      <c r="B94" s="389"/>
      <c r="C94" s="389"/>
      <c r="D94" s="389"/>
      <c r="E94" s="389"/>
      <c r="F94" s="133"/>
      <c r="G94" s="133"/>
      <c r="H94" s="133"/>
      <c r="I94" s="133"/>
      <c r="J94" s="133"/>
      <c r="K94" s="133"/>
      <c r="L94" s="133"/>
    </row>
    <row r="95" spans="1:12" s="128" customFormat="1" ht="15" customHeight="1" x14ac:dyDescent="0.2">
      <c r="C95" s="133"/>
      <c r="D95" s="133"/>
      <c r="E95" s="133"/>
      <c r="F95" s="133"/>
      <c r="G95" s="133"/>
      <c r="H95" s="133"/>
      <c r="I95" s="133"/>
      <c r="J95" s="133"/>
      <c r="K95" s="133"/>
      <c r="L95" s="133"/>
    </row>
    <row r="96" spans="1:12" s="128" customFormat="1" ht="15" customHeight="1" x14ac:dyDescent="0.2">
      <c r="A96" s="160" t="s">
        <v>632</v>
      </c>
      <c r="C96" s="133"/>
      <c r="D96" s="133"/>
      <c r="E96" s="133"/>
      <c r="F96" s="133"/>
      <c r="G96" s="133"/>
      <c r="H96" s="133"/>
      <c r="I96" s="133"/>
      <c r="J96" s="133"/>
      <c r="K96" s="133"/>
      <c r="L96" s="133"/>
    </row>
  </sheetData>
  <mergeCells count="27">
    <mergeCell ref="A29:A32"/>
    <mergeCell ref="C3:G3"/>
    <mergeCell ref="H3:L3"/>
    <mergeCell ref="A5:A8"/>
    <mergeCell ref="A9:A12"/>
    <mergeCell ref="A3:A4"/>
    <mergeCell ref="B3:B4"/>
    <mergeCell ref="A13:A16"/>
    <mergeCell ref="A17:A20"/>
    <mergeCell ref="A21:A24"/>
    <mergeCell ref="A25:A28"/>
    <mergeCell ref="A53:A56"/>
    <mergeCell ref="A57:A60"/>
    <mergeCell ref="A61:A63"/>
    <mergeCell ref="A64:A66"/>
    <mergeCell ref="A67:A70"/>
    <mergeCell ref="A33:A36"/>
    <mergeCell ref="A37:A40"/>
    <mergeCell ref="A41:A44"/>
    <mergeCell ref="A45:A48"/>
    <mergeCell ref="A49:A52"/>
    <mergeCell ref="A85:L85"/>
    <mergeCell ref="A91:L91"/>
    <mergeCell ref="A71:A73"/>
    <mergeCell ref="A74:A77"/>
    <mergeCell ref="A78:A81"/>
    <mergeCell ref="A84:L84"/>
  </mergeCells>
  <hyperlinks>
    <hyperlink ref="A94:E94" r:id="rId1" display="Te Pou outcomes and information" xr:uid="{FC622DE0-0066-40C9-BE1A-4105D12D37B3}"/>
    <hyperlink ref="M1" location="Contents!A1" display="contents" xr:uid="{985F4D6E-2D3D-4EA8-9D61-B75335519E03}"/>
    <hyperlink ref="A94" r:id="rId2" display="https://www.tepou.co.nz/initiatives/honos-family-of-measures" xr:uid="{2A72F62B-270E-492A-A3B8-8F2549343647}"/>
  </hyperlinks>
  <pageMargins left="0.5" right="0.5" top="0.5" bottom="0.5" header="0" footer="0"/>
  <pageSetup paperSize="9" scale="53" orientation="portrait" horizontalDpi="300" verticalDpi="300" r:id="rId3"/>
  <colBreaks count="1" manualBreakCount="1">
    <brk id="1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85"/>
  <sheetViews>
    <sheetView showGridLines="0" zoomScaleNormal="100" workbookViewId="0">
      <selection sqref="A1:K1"/>
    </sheetView>
  </sheetViews>
  <sheetFormatPr defaultColWidth="7.28515625" defaultRowHeight="15" customHeight="1" x14ac:dyDescent="0.2"/>
  <cols>
    <col min="1" max="1" width="12.85546875" customWidth="1"/>
    <col min="2" max="23" width="8.7109375" customWidth="1"/>
  </cols>
  <sheetData>
    <row r="1" spans="1:23" ht="15" customHeight="1" x14ac:dyDescent="0.2">
      <c r="A1" s="419" t="s">
        <v>838</v>
      </c>
      <c r="B1" s="420"/>
      <c r="C1" s="420"/>
      <c r="D1" s="420"/>
      <c r="E1" s="420"/>
      <c r="F1" s="420"/>
      <c r="G1" s="420"/>
      <c r="H1" s="420"/>
      <c r="I1" s="420"/>
      <c r="J1" s="420"/>
      <c r="K1" s="420"/>
      <c r="W1" s="200" t="s">
        <v>554</v>
      </c>
    </row>
    <row r="3" spans="1:23" ht="15" customHeight="1" x14ac:dyDescent="0.2">
      <c r="A3" s="424" t="s">
        <v>53</v>
      </c>
      <c r="B3" s="416" t="s">
        <v>836</v>
      </c>
      <c r="C3" s="424" t="s">
        <v>0</v>
      </c>
      <c r="D3" s="423" t="s">
        <v>1</v>
      </c>
      <c r="E3" s="423"/>
      <c r="F3" s="423"/>
      <c r="G3" s="423"/>
      <c r="H3" s="423"/>
      <c r="I3" s="423"/>
      <c r="J3" s="423"/>
      <c r="K3" s="423"/>
      <c r="L3" s="423"/>
      <c r="M3" s="423"/>
      <c r="N3" s="423"/>
      <c r="O3" s="423"/>
      <c r="P3" s="423"/>
      <c r="Q3" s="423"/>
      <c r="R3" s="423"/>
      <c r="S3" s="423"/>
      <c r="T3" s="423"/>
      <c r="U3" s="423"/>
    </row>
    <row r="4" spans="1:23" ht="15" customHeight="1" x14ac:dyDescent="0.2">
      <c r="A4" s="417"/>
      <c r="B4" s="418"/>
      <c r="C4" s="425"/>
      <c r="D4" s="199" t="s">
        <v>2</v>
      </c>
      <c r="E4" s="199" t="s">
        <v>3</v>
      </c>
      <c r="F4" s="199" t="s">
        <v>4</v>
      </c>
      <c r="G4" s="199" t="s">
        <v>5</v>
      </c>
      <c r="H4" s="199" t="s">
        <v>6</v>
      </c>
      <c r="I4" s="199" t="s">
        <v>7</v>
      </c>
      <c r="J4" s="199" t="s">
        <v>8</v>
      </c>
      <c r="K4" s="199" t="s">
        <v>9</v>
      </c>
      <c r="L4" s="199" t="s">
        <v>10</v>
      </c>
      <c r="M4" s="199" t="s">
        <v>11</v>
      </c>
      <c r="N4" s="199" t="s">
        <v>12</v>
      </c>
      <c r="O4" s="199" t="s">
        <v>13</v>
      </c>
      <c r="P4" s="199" t="s">
        <v>14</v>
      </c>
      <c r="Q4" s="199" t="s">
        <v>15</v>
      </c>
      <c r="R4" s="199" t="s">
        <v>16</v>
      </c>
      <c r="S4" s="199" t="s">
        <v>17</v>
      </c>
      <c r="T4" s="199" t="s">
        <v>18</v>
      </c>
      <c r="U4" s="199" t="s">
        <v>19</v>
      </c>
    </row>
    <row r="5" spans="1:23" ht="15" customHeight="1" x14ac:dyDescent="0.2">
      <c r="A5" s="414" t="s">
        <v>0</v>
      </c>
      <c r="B5" s="197" t="s">
        <v>0</v>
      </c>
      <c r="C5" s="198">
        <v>186968</v>
      </c>
      <c r="D5" s="198">
        <v>1915</v>
      </c>
      <c r="E5" s="198">
        <v>9069</v>
      </c>
      <c r="F5" s="198">
        <v>17758</v>
      </c>
      <c r="G5" s="198">
        <v>23270</v>
      </c>
      <c r="H5" s="198">
        <v>19824</v>
      </c>
      <c r="I5" s="198">
        <v>19429</v>
      </c>
      <c r="J5" s="198">
        <v>16643</v>
      </c>
      <c r="K5" s="198">
        <v>14139</v>
      </c>
      <c r="L5" s="198">
        <v>12421</v>
      </c>
      <c r="M5" s="198">
        <v>12564</v>
      </c>
      <c r="N5" s="198">
        <v>10638</v>
      </c>
      <c r="O5" s="198">
        <v>8831</v>
      </c>
      <c r="P5" s="198">
        <v>5949</v>
      </c>
      <c r="Q5" s="198">
        <v>4125</v>
      </c>
      <c r="R5" s="198">
        <v>3255</v>
      </c>
      <c r="S5" s="198">
        <v>2690</v>
      </c>
      <c r="T5" s="198">
        <v>2151</v>
      </c>
      <c r="U5" s="198">
        <v>2297</v>
      </c>
    </row>
    <row r="6" spans="1:23" ht="15" customHeight="1" x14ac:dyDescent="0.2">
      <c r="A6" s="414"/>
      <c r="B6" s="197" t="s">
        <v>20</v>
      </c>
      <c r="C6" s="198">
        <v>96856</v>
      </c>
      <c r="D6" s="198">
        <v>1207</v>
      </c>
      <c r="E6" s="198">
        <v>6287</v>
      </c>
      <c r="F6" s="198">
        <v>8889</v>
      </c>
      <c r="G6" s="198">
        <v>10461</v>
      </c>
      <c r="H6" s="198">
        <v>10315</v>
      </c>
      <c r="I6" s="198">
        <v>10450</v>
      </c>
      <c r="J6" s="198">
        <v>8598</v>
      </c>
      <c r="K6" s="198">
        <v>7514</v>
      </c>
      <c r="L6" s="198">
        <v>6955</v>
      </c>
      <c r="M6" s="198">
        <v>6780</v>
      </c>
      <c r="N6" s="198">
        <v>5544</v>
      </c>
      <c r="O6" s="198">
        <v>4576</v>
      </c>
      <c r="P6" s="198">
        <v>2980</v>
      </c>
      <c r="Q6" s="198">
        <v>1955</v>
      </c>
      <c r="R6" s="198">
        <v>1445</v>
      </c>
      <c r="S6" s="198">
        <v>1148</v>
      </c>
      <c r="T6" s="198">
        <v>899</v>
      </c>
      <c r="U6" s="198">
        <v>853</v>
      </c>
    </row>
    <row r="7" spans="1:23" ht="15" customHeight="1" x14ac:dyDescent="0.2">
      <c r="A7" s="414"/>
      <c r="B7" s="197" t="s">
        <v>21</v>
      </c>
      <c r="C7" s="198">
        <v>90112</v>
      </c>
      <c r="D7" s="198">
        <v>708</v>
      </c>
      <c r="E7" s="198">
        <v>2782</v>
      </c>
      <c r="F7" s="198">
        <v>8869</v>
      </c>
      <c r="G7" s="198">
        <v>12809</v>
      </c>
      <c r="H7" s="198">
        <v>9509</v>
      </c>
      <c r="I7" s="198">
        <v>8979</v>
      </c>
      <c r="J7" s="198">
        <v>8045</v>
      </c>
      <c r="K7" s="198">
        <v>6625</v>
      </c>
      <c r="L7" s="198">
        <v>5466</v>
      </c>
      <c r="M7" s="198">
        <v>5784</v>
      </c>
      <c r="N7" s="198">
        <v>5094</v>
      </c>
      <c r="O7" s="198">
        <v>4255</v>
      </c>
      <c r="P7" s="198">
        <v>2969</v>
      </c>
      <c r="Q7" s="198">
        <v>2170</v>
      </c>
      <c r="R7" s="198">
        <v>1810</v>
      </c>
      <c r="S7" s="198">
        <v>1542</v>
      </c>
      <c r="T7" s="198">
        <v>1252</v>
      </c>
      <c r="U7" s="198">
        <v>1444</v>
      </c>
    </row>
    <row r="8" spans="1:23" ht="15" customHeight="1" x14ac:dyDescent="0.2">
      <c r="A8" s="415" t="s">
        <v>22</v>
      </c>
      <c r="B8" s="2" t="s">
        <v>0</v>
      </c>
      <c r="C8" s="3">
        <v>53649</v>
      </c>
      <c r="D8" s="3">
        <v>569</v>
      </c>
      <c r="E8" s="3">
        <v>2711</v>
      </c>
      <c r="F8" s="3">
        <v>6046</v>
      </c>
      <c r="G8" s="3">
        <v>7378</v>
      </c>
      <c r="H8" s="3">
        <v>6576</v>
      </c>
      <c r="I8" s="3">
        <v>6531</v>
      </c>
      <c r="J8" s="3">
        <v>5339</v>
      </c>
      <c r="K8" s="3">
        <v>4393</v>
      </c>
      <c r="L8" s="3">
        <v>3743</v>
      </c>
      <c r="M8" s="3">
        <v>3470</v>
      </c>
      <c r="N8" s="3">
        <v>2657</v>
      </c>
      <c r="O8" s="3">
        <v>1904</v>
      </c>
      <c r="P8" s="3">
        <v>994</v>
      </c>
      <c r="Q8" s="3">
        <v>528</v>
      </c>
      <c r="R8" s="3">
        <v>342</v>
      </c>
      <c r="S8" s="3">
        <v>236</v>
      </c>
      <c r="T8" s="3">
        <v>140</v>
      </c>
      <c r="U8" s="3">
        <v>92</v>
      </c>
    </row>
    <row r="9" spans="1:23" ht="15" customHeight="1" x14ac:dyDescent="0.2">
      <c r="A9" s="415"/>
      <c r="B9" s="2" t="s">
        <v>20</v>
      </c>
      <c r="C9" s="3">
        <v>29290</v>
      </c>
      <c r="D9" s="3">
        <v>365</v>
      </c>
      <c r="E9" s="3">
        <v>1957</v>
      </c>
      <c r="F9" s="3">
        <v>3088</v>
      </c>
      <c r="G9" s="3">
        <v>3600</v>
      </c>
      <c r="H9" s="3">
        <v>3564</v>
      </c>
      <c r="I9" s="3">
        <v>3686</v>
      </c>
      <c r="J9" s="3">
        <v>2923</v>
      </c>
      <c r="K9" s="3">
        <v>2487</v>
      </c>
      <c r="L9" s="3">
        <v>2205</v>
      </c>
      <c r="M9" s="3">
        <v>1932</v>
      </c>
      <c r="N9" s="3">
        <v>1417</v>
      </c>
      <c r="O9" s="3">
        <v>1005</v>
      </c>
      <c r="P9" s="3">
        <v>479</v>
      </c>
      <c r="Q9" s="3">
        <v>253</v>
      </c>
      <c r="R9" s="3">
        <v>146</v>
      </c>
      <c r="S9" s="3">
        <v>101</v>
      </c>
      <c r="T9" s="3">
        <v>58</v>
      </c>
      <c r="U9" s="3">
        <v>24</v>
      </c>
    </row>
    <row r="10" spans="1:23" ht="15" customHeight="1" x14ac:dyDescent="0.2">
      <c r="A10" s="415"/>
      <c r="B10" s="2" t="s">
        <v>21</v>
      </c>
      <c r="C10" s="3">
        <v>24359</v>
      </c>
      <c r="D10" s="3">
        <v>204</v>
      </c>
      <c r="E10" s="3">
        <v>754</v>
      </c>
      <c r="F10" s="3">
        <v>2958</v>
      </c>
      <c r="G10" s="3">
        <v>3778</v>
      </c>
      <c r="H10" s="3">
        <v>3012</v>
      </c>
      <c r="I10" s="3">
        <v>2845</v>
      </c>
      <c r="J10" s="3">
        <v>2416</v>
      </c>
      <c r="K10" s="3">
        <v>1906</v>
      </c>
      <c r="L10" s="3">
        <v>1538</v>
      </c>
      <c r="M10" s="3">
        <v>1538</v>
      </c>
      <c r="N10" s="3">
        <v>1240</v>
      </c>
      <c r="O10" s="3">
        <v>899</v>
      </c>
      <c r="P10" s="3">
        <v>515</v>
      </c>
      <c r="Q10" s="3">
        <v>275</v>
      </c>
      <c r="R10" s="3">
        <v>196</v>
      </c>
      <c r="S10" s="3">
        <v>135</v>
      </c>
      <c r="T10" s="3">
        <v>82</v>
      </c>
      <c r="U10" s="3">
        <v>68</v>
      </c>
    </row>
    <row r="11" spans="1:23" ht="15" customHeight="1" x14ac:dyDescent="0.2">
      <c r="A11" s="414" t="s">
        <v>23</v>
      </c>
      <c r="B11" s="197" t="s">
        <v>0</v>
      </c>
      <c r="C11" s="198">
        <v>11163</v>
      </c>
      <c r="D11" s="198">
        <v>144</v>
      </c>
      <c r="E11" s="198">
        <v>467</v>
      </c>
      <c r="F11" s="198">
        <v>1199</v>
      </c>
      <c r="G11" s="198">
        <v>1629</v>
      </c>
      <c r="H11" s="198">
        <v>1366</v>
      </c>
      <c r="I11" s="198">
        <v>1341</v>
      </c>
      <c r="J11" s="198">
        <v>1141</v>
      </c>
      <c r="K11" s="198">
        <v>923</v>
      </c>
      <c r="L11" s="198">
        <v>753</v>
      </c>
      <c r="M11" s="198">
        <v>666</v>
      </c>
      <c r="N11" s="198">
        <v>525</v>
      </c>
      <c r="O11" s="198">
        <v>366</v>
      </c>
      <c r="P11" s="198">
        <v>211</v>
      </c>
      <c r="Q11" s="198">
        <v>138</v>
      </c>
      <c r="R11" s="198">
        <v>109</v>
      </c>
      <c r="S11" s="198">
        <v>79</v>
      </c>
      <c r="T11" s="198">
        <v>66</v>
      </c>
      <c r="U11" s="198">
        <v>40</v>
      </c>
    </row>
    <row r="12" spans="1:23" ht="15" customHeight="1" x14ac:dyDescent="0.2">
      <c r="A12" s="414"/>
      <c r="B12" s="197" t="s">
        <v>20</v>
      </c>
      <c r="C12" s="198">
        <v>6742</v>
      </c>
      <c r="D12" s="198">
        <v>93</v>
      </c>
      <c r="E12" s="198">
        <v>334</v>
      </c>
      <c r="F12" s="198">
        <v>603</v>
      </c>
      <c r="G12" s="198">
        <v>820</v>
      </c>
      <c r="H12" s="198">
        <v>852</v>
      </c>
      <c r="I12" s="198">
        <v>871</v>
      </c>
      <c r="J12" s="198">
        <v>755</v>
      </c>
      <c r="K12" s="198">
        <v>606</v>
      </c>
      <c r="L12" s="198">
        <v>514</v>
      </c>
      <c r="M12" s="198">
        <v>425</v>
      </c>
      <c r="N12" s="198">
        <v>320</v>
      </c>
      <c r="O12" s="198">
        <v>216</v>
      </c>
      <c r="P12" s="198">
        <v>115</v>
      </c>
      <c r="Q12" s="198">
        <v>73</v>
      </c>
      <c r="R12" s="198">
        <v>53</v>
      </c>
      <c r="S12" s="198">
        <v>42</v>
      </c>
      <c r="T12" s="198">
        <v>33</v>
      </c>
      <c r="U12" s="198">
        <v>17</v>
      </c>
    </row>
    <row r="13" spans="1:23" ht="15" customHeight="1" x14ac:dyDescent="0.2">
      <c r="A13" s="414"/>
      <c r="B13" s="197" t="s">
        <v>21</v>
      </c>
      <c r="C13" s="198">
        <v>4421</v>
      </c>
      <c r="D13" s="198">
        <v>51</v>
      </c>
      <c r="E13" s="198">
        <v>133</v>
      </c>
      <c r="F13" s="198">
        <v>596</v>
      </c>
      <c r="G13" s="198">
        <v>809</v>
      </c>
      <c r="H13" s="198">
        <v>514</v>
      </c>
      <c r="I13" s="198">
        <v>470</v>
      </c>
      <c r="J13" s="198">
        <v>386</v>
      </c>
      <c r="K13" s="198">
        <v>317</v>
      </c>
      <c r="L13" s="198">
        <v>239</v>
      </c>
      <c r="M13" s="198">
        <v>241</v>
      </c>
      <c r="N13" s="198">
        <v>205</v>
      </c>
      <c r="O13" s="198">
        <v>150</v>
      </c>
      <c r="P13" s="198">
        <v>96</v>
      </c>
      <c r="Q13" s="198">
        <v>65</v>
      </c>
      <c r="R13" s="198">
        <v>56</v>
      </c>
      <c r="S13" s="198">
        <v>37</v>
      </c>
      <c r="T13" s="198">
        <v>33</v>
      </c>
      <c r="U13" s="198">
        <v>23</v>
      </c>
    </row>
    <row r="14" spans="1:23" ht="15" customHeight="1" x14ac:dyDescent="0.2">
      <c r="A14" s="415" t="s">
        <v>24</v>
      </c>
      <c r="B14" s="2" t="s">
        <v>0</v>
      </c>
      <c r="C14" s="3">
        <v>8930</v>
      </c>
      <c r="D14" s="3">
        <v>202</v>
      </c>
      <c r="E14" s="3">
        <v>415</v>
      </c>
      <c r="F14" s="3">
        <v>685</v>
      </c>
      <c r="G14" s="3">
        <v>1131</v>
      </c>
      <c r="H14" s="3">
        <v>1042</v>
      </c>
      <c r="I14" s="3">
        <v>1079</v>
      </c>
      <c r="J14" s="3">
        <v>1055</v>
      </c>
      <c r="K14" s="3">
        <v>850</v>
      </c>
      <c r="L14" s="3">
        <v>540</v>
      </c>
      <c r="M14" s="3">
        <v>418</v>
      </c>
      <c r="N14" s="3">
        <v>369</v>
      </c>
      <c r="O14" s="3">
        <v>315</v>
      </c>
      <c r="P14" s="3">
        <v>263</v>
      </c>
      <c r="Q14" s="3">
        <v>167</v>
      </c>
      <c r="R14" s="3">
        <v>133</v>
      </c>
      <c r="S14" s="3">
        <v>108</v>
      </c>
      <c r="T14" s="3">
        <v>92</v>
      </c>
      <c r="U14" s="3">
        <v>66</v>
      </c>
    </row>
    <row r="15" spans="1:23" ht="15" customHeight="1" x14ac:dyDescent="0.2">
      <c r="A15" s="415"/>
      <c r="B15" s="2" t="s">
        <v>20</v>
      </c>
      <c r="C15" s="3">
        <v>4167</v>
      </c>
      <c r="D15" s="3">
        <v>129</v>
      </c>
      <c r="E15" s="3">
        <v>277</v>
      </c>
      <c r="F15" s="3">
        <v>289</v>
      </c>
      <c r="G15" s="3">
        <v>461</v>
      </c>
      <c r="H15" s="3">
        <v>531</v>
      </c>
      <c r="I15" s="3">
        <v>533</v>
      </c>
      <c r="J15" s="3">
        <v>460</v>
      </c>
      <c r="K15" s="3">
        <v>378</v>
      </c>
      <c r="L15" s="3">
        <v>272</v>
      </c>
      <c r="M15" s="3">
        <v>172</v>
      </c>
      <c r="N15" s="3">
        <v>169</v>
      </c>
      <c r="O15" s="3">
        <v>154</v>
      </c>
      <c r="P15" s="3">
        <v>113</v>
      </c>
      <c r="Q15" s="3">
        <v>72</v>
      </c>
      <c r="R15" s="3">
        <v>57</v>
      </c>
      <c r="S15" s="3">
        <v>39</v>
      </c>
      <c r="T15" s="3">
        <v>39</v>
      </c>
      <c r="U15" s="3">
        <v>22</v>
      </c>
    </row>
    <row r="16" spans="1:23" ht="15" customHeight="1" x14ac:dyDescent="0.2">
      <c r="A16" s="415"/>
      <c r="B16" s="2" t="s">
        <v>21</v>
      </c>
      <c r="C16" s="3">
        <v>4763</v>
      </c>
      <c r="D16" s="3">
        <v>73</v>
      </c>
      <c r="E16" s="3">
        <v>138</v>
      </c>
      <c r="F16" s="3">
        <v>396</v>
      </c>
      <c r="G16" s="3">
        <v>670</v>
      </c>
      <c r="H16" s="3">
        <v>511</v>
      </c>
      <c r="I16" s="3">
        <v>546</v>
      </c>
      <c r="J16" s="3">
        <v>595</v>
      </c>
      <c r="K16" s="3">
        <v>472</v>
      </c>
      <c r="L16" s="3">
        <v>268</v>
      </c>
      <c r="M16" s="3">
        <v>246</v>
      </c>
      <c r="N16" s="3">
        <v>200</v>
      </c>
      <c r="O16" s="3">
        <v>161</v>
      </c>
      <c r="P16" s="3">
        <v>150</v>
      </c>
      <c r="Q16" s="3">
        <v>95</v>
      </c>
      <c r="R16" s="3">
        <v>76</v>
      </c>
      <c r="S16" s="3">
        <v>69</v>
      </c>
      <c r="T16" s="3">
        <v>53</v>
      </c>
      <c r="U16" s="3">
        <v>44</v>
      </c>
    </row>
    <row r="17" spans="1:22" ht="15" customHeight="1" x14ac:dyDescent="0.2">
      <c r="A17" s="414" t="s">
        <v>25</v>
      </c>
      <c r="B17" s="197" t="s">
        <v>0</v>
      </c>
      <c r="C17" s="198">
        <v>113226</v>
      </c>
      <c r="D17" s="198">
        <v>1000</v>
      </c>
      <c r="E17" s="198">
        <v>5476</v>
      </c>
      <c r="F17" s="198">
        <v>9828</v>
      </c>
      <c r="G17" s="198">
        <v>13132</v>
      </c>
      <c r="H17" s="198">
        <v>10840</v>
      </c>
      <c r="I17" s="198">
        <v>10478</v>
      </c>
      <c r="J17" s="198">
        <v>9108</v>
      </c>
      <c r="K17" s="198">
        <v>7973</v>
      </c>
      <c r="L17" s="198">
        <v>7385</v>
      </c>
      <c r="M17" s="198">
        <v>8010</v>
      </c>
      <c r="N17" s="198">
        <v>7087</v>
      </c>
      <c r="O17" s="198">
        <v>6246</v>
      </c>
      <c r="P17" s="198">
        <v>4481</v>
      </c>
      <c r="Q17" s="198">
        <v>3292</v>
      </c>
      <c r="R17" s="198">
        <v>2671</v>
      </c>
      <c r="S17" s="198">
        <v>2267</v>
      </c>
      <c r="T17" s="198">
        <v>1853</v>
      </c>
      <c r="U17" s="198">
        <v>2099</v>
      </c>
    </row>
    <row r="18" spans="1:22" ht="15" customHeight="1" x14ac:dyDescent="0.2">
      <c r="A18" s="414"/>
      <c r="B18" s="197" t="s">
        <v>20</v>
      </c>
      <c r="C18" s="198">
        <v>56657</v>
      </c>
      <c r="D18" s="198">
        <v>620</v>
      </c>
      <c r="E18" s="198">
        <v>3719</v>
      </c>
      <c r="F18" s="198">
        <v>4909</v>
      </c>
      <c r="G18" s="198">
        <v>5580</v>
      </c>
      <c r="H18" s="198">
        <v>5368</v>
      </c>
      <c r="I18" s="198">
        <v>5360</v>
      </c>
      <c r="J18" s="198">
        <v>4460</v>
      </c>
      <c r="K18" s="198">
        <v>4043</v>
      </c>
      <c r="L18" s="198">
        <v>3964</v>
      </c>
      <c r="M18" s="198">
        <v>4251</v>
      </c>
      <c r="N18" s="198">
        <v>3638</v>
      </c>
      <c r="O18" s="198">
        <v>3201</v>
      </c>
      <c r="P18" s="198">
        <v>2273</v>
      </c>
      <c r="Q18" s="198">
        <v>1557</v>
      </c>
      <c r="R18" s="198">
        <v>1189</v>
      </c>
      <c r="S18" s="198">
        <v>966</v>
      </c>
      <c r="T18" s="198">
        <v>769</v>
      </c>
      <c r="U18" s="198">
        <v>790</v>
      </c>
    </row>
    <row r="19" spans="1:22" ht="15" customHeight="1" x14ac:dyDescent="0.2">
      <c r="A19" s="414"/>
      <c r="B19" s="197" t="s">
        <v>21</v>
      </c>
      <c r="C19" s="198">
        <v>56569</v>
      </c>
      <c r="D19" s="198">
        <v>380</v>
      </c>
      <c r="E19" s="198">
        <v>1757</v>
      </c>
      <c r="F19" s="198">
        <v>4919</v>
      </c>
      <c r="G19" s="198">
        <v>7552</v>
      </c>
      <c r="H19" s="198">
        <v>5472</v>
      </c>
      <c r="I19" s="198">
        <v>5118</v>
      </c>
      <c r="J19" s="198">
        <v>4648</v>
      </c>
      <c r="K19" s="198">
        <v>3930</v>
      </c>
      <c r="L19" s="198">
        <v>3421</v>
      </c>
      <c r="M19" s="198">
        <v>3759</v>
      </c>
      <c r="N19" s="198">
        <v>3449</v>
      </c>
      <c r="O19" s="198">
        <v>3045</v>
      </c>
      <c r="P19" s="198">
        <v>2208</v>
      </c>
      <c r="Q19" s="198">
        <v>1735</v>
      </c>
      <c r="R19" s="198">
        <v>1482</v>
      </c>
      <c r="S19" s="198">
        <v>1301</v>
      </c>
      <c r="T19" s="198">
        <v>1084</v>
      </c>
      <c r="U19" s="198">
        <v>1309</v>
      </c>
    </row>
    <row r="21" spans="1:22" s="128" customFormat="1" ht="15" customHeight="1" x14ac:dyDescent="0.2">
      <c r="A21" s="127" t="s">
        <v>627</v>
      </c>
    </row>
    <row r="22" spans="1:22" s="128" customFormat="1" ht="15" customHeight="1" x14ac:dyDescent="0.2">
      <c r="A22" s="130" t="s">
        <v>628</v>
      </c>
    </row>
    <row r="24" spans="1:22" ht="15" customHeight="1" x14ac:dyDescent="0.2">
      <c r="A24" s="419" t="s">
        <v>837</v>
      </c>
      <c r="B24" s="420"/>
      <c r="C24" s="420"/>
      <c r="D24" s="420"/>
      <c r="E24" s="420"/>
      <c r="F24" s="420"/>
      <c r="G24" s="420"/>
      <c r="H24" s="420"/>
      <c r="I24" s="420"/>
      <c r="J24" s="420"/>
      <c r="K24" s="420"/>
      <c r="L24" s="420"/>
      <c r="M24" s="420"/>
      <c r="N24" s="420"/>
      <c r="O24" s="187"/>
      <c r="P24" s="187"/>
      <c r="Q24" s="187"/>
      <c r="R24" s="187"/>
      <c r="S24" s="187"/>
      <c r="T24" s="187"/>
      <c r="U24" s="187"/>
      <c r="V24" s="187"/>
    </row>
    <row r="25" spans="1:22" ht="15" customHeight="1" x14ac:dyDescent="0.2">
      <c r="A25" s="187"/>
      <c r="B25" s="187"/>
      <c r="C25" s="187"/>
      <c r="D25" s="187"/>
      <c r="E25" s="187"/>
      <c r="F25" s="187"/>
      <c r="G25" s="187"/>
      <c r="H25" s="187"/>
      <c r="I25" s="187"/>
      <c r="J25" s="187"/>
      <c r="K25" s="187"/>
      <c r="L25" s="187"/>
      <c r="M25" s="187"/>
      <c r="N25" s="187"/>
      <c r="O25" s="187"/>
      <c r="P25" s="187"/>
      <c r="Q25" s="187"/>
      <c r="R25" s="187"/>
      <c r="S25" s="187"/>
      <c r="T25" s="187"/>
      <c r="U25" s="187"/>
      <c r="V25" s="187"/>
    </row>
    <row r="26" spans="1:22" ht="15" customHeight="1" x14ac:dyDescent="0.2">
      <c r="A26" s="416" t="s">
        <v>53</v>
      </c>
      <c r="B26" s="416" t="s">
        <v>836</v>
      </c>
      <c r="C26" s="421" t="s">
        <v>26</v>
      </c>
      <c r="D26" s="423" t="s">
        <v>1</v>
      </c>
      <c r="E26" s="423"/>
      <c r="F26" s="423"/>
      <c r="G26" s="423"/>
      <c r="H26" s="423"/>
      <c r="I26" s="423"/>
      <c r="J26" s="423"/>
      <c r="K26" s="423"/>
      <c r="L26" s="423"/>
      <c r="M26" s="423"/>
      <c r="N26" s="423"/>
      <c r="O26" s="423"/>
      <c r="P26" s="423"/>
      <c r="Q26" s="423"/>
      <c r="R26" s="423"/>
      <c r="S26" s="423"/>
      <c r="T26" s="423"/>
      <c r="U26" s="423"/>
      <c r="V26" s="412" t="s">
        <v>27</v>
      </c>
    </row>
    <row r="27" spans="1:22" ht="15" customHeight="1" x14ac:dyDescent="0.2">
      <c r="A27" s="417"/>
      <c r="B27" s="418"/>
      <c r="C27" s="422"/>
      <c r="D27" s="199" t="s">
        <v>2</v>
      </c>
      <c r="E27" s="199" t="s">
        <v>3</v>
      </c>
      <c r="F27" s="199" t="s">
        <v>4</v>
      </c>
      <c r="G27" s="199" t="s">
        <v>5</v>
      </c>
      <c r="H27" s="199" t="s">
        <v>6</v>
      </c>
      <c r="I27" s="199" t="s">
        <v>7</v>
      </c>
      <c r="J27" s="199" t="s">
        <v>8</v>
      </c>
      <c r="K27" s="199" t="s">
        <v>9</v>
      </c>
      <c r="L27" s="199" t="s">
        <v>10</v>
      </c>
      <c r="M27" s="199" t="s">
        <v>11</v>
      </c>
      <c r="N27" s="199" t="s">
        <v>12</v>
      </c>
      <c r="O27" s="199" t="s">
        <v>13</v>
      </c>
      <c r="P27" s="199" t="s">
        <v>14</v>
      </c>
      <c r="Q27" s="199" t="s">
        <v>15</v>
      </c>
      <c r="R27" s="199" t="s">
        <v>16</v>
      </c>
      <c r="S27" s="199" t="s">
        <v>17</v>
      </c>
      <c r="T27" s="199" t="s">
        <v>18</v>
      </c>
      <c r="U27" s="199" t="s">
        <v>19</v>
      </c>
      <c r="V27" s="413"/>
    </row>
    <row r="28" spans="1:22" ht="15" customHeight="1" x14ac:dyDescent="0.2">
      <c r="A28" s="414" t="s">
        <v>0</v>
      </c>
      <c r="B28" s="197" t="s">
        <v>0</v>
      </c>
      <c r="C28" s="201">
        <v>3754.9</v>
      </c>
      <c r="D28" s="201">
        <v>629.70000000000005</v>
      </c>
      <c r="E28" s="201">
        <v>2757</v>
      </c>
      <c r="F28" s="201">
        <v>5526.2</v>
      </c>
      <c r="G28" s="201">
        <v>7321.3</v>
      </c>
      <c r="H28" s="201">
        <v>5924.5</v>
      </c>
      <c r="I28" s="201">
        <v>5155.8</v>
      </c>
      <c r="J28" s="201">
        <v>4750.3999999999996</v>
      </c>
      <c r="K28" s="201">
        <v>4399.6000000000004</v>
      </c>
      <c r="L28" s="201">
        <v>4106.7</v>
      </c>
      <c r="M28" s="201">
        <v>3758.9</v>
      </c>
      <c r="N28" s="201">
        <v>3295.1</v>
      </c>
      <c r="O28" s="201">
        <v>2739.4</v>
      </c>
      <c r="P28" s="201">
        <v>2125.6</v>
      </c>
      <c r="Q28" s="201">
        <v>1711.9</v>
      </c>
      <c r="R28" s="201">
        <v>1611.1</v>
      </c>
      <c r="S28" s="201">
        <v>1901.2</v>
      </c>
      <c r="T28" s="201">
        <v>2358</v>
      </c>
      <c r="U28" s="201">
        <v>2660.1</v>
      </c>
      <c r="V28" s="202">
        <v>3993.1</v>
      </c>
    </row>
    <row r="29" spans="1:22" ht="15" customHeight="1" x14ac:dyDescent="0.2">
      <c r="A29" s="414"/>
      <c r="B29" s="197" t="s">
        <v>20</v>
      </c>
      <c r="C29" s="201">
        <v>3920</v>
      </c>
      <c r="D29" s="201">
        <v>772.8</v>
      </c>
      <c r="E29" s="201">
        <v>3724.5</v>
      </c>
      <c r="F29" s="201">
        <v>5383.4</v>
      </c>
      <c r="G29" s="201">
        <v>6413.5</v>
      </c>
      <c r="H29" s="201">
        <v>5955.2</v>
      </c>
      <c r="I29" s="201">
        <v>5392.4</v>
      </c>
      <c r="J29" s="201">
        <v>4966.5</v>
      </c>
      <c r="K29" s="201">
        <v>4716.3</v>
      </c>
      <c r="L29" s="201">
        <v>4685.1000000000004</v>
      </c>
      <c r="M29" s="201">
        <v>4153.8999999999996</v>
      </c>
      <c r="N29" s="201">
        <v>3513.1</v>
      </c>
      <c r="O29" s="201">
        <v>2919.9</v>
      </c>
      <c r="P29" s="201">
        <v>2194.4</v>
      </c>
      <c r="Q29" s="201">
        <v>1664.8</v>
      </c>
      <c r="R29" s="201">
        <v>1473.1</v>
      </c>
      <c r="S29" s="201">
        <v>1718.3</v>
      </c>
      <c r="T29" s="201">
        <v>2199.1</v>
      </c>
      <c r="U29" s="201">
        <v>2589.6</v>
      </c>
      <c r="V29" s="202">
        <v>4136.3999999999996</v>
      </c>
    </row>
    <row r="30" spans="1:22" ht="15" customHeight="1" x14ac:dyDescent="0.2">
      <c r="A30" s="414"/>
      <c r="B30" s="197" t="s">
        <v>21</v>
      </c>
      <c r="C30" s="201">
        <v>3592.3</v>
      </c>
      <c r="D30" s="201">
        <v>478.6</v>
      </c>
      <c r="E30" s="201">
        <v>1737.2</v>
      </c>
      <c r="F30" s="201">
        <v>5677.3</v>
      </c>
      <c r="G30" s="201">
        <v>8278.2999999999993</v>
      </c>
      <c r="H30" s="201">
        <v>5891.6</v>
      </c>
      <c r="I30" s="201">
        <v>4905.2</v>
      </c>
      <c r="J30" s="201">
        <v>4539.3</v>
      </c>
      <c r="K30" s="201">
        <v>4088.2</v>
      </c>
      <c r="L30" s="201">
        <v>3549.1</v>
      </c>
      <c r="M30" s="201">
        <v>3381.9</v>
      </c>
      <c r="N30" s="201">
        <v>3086.7</v>
      </c>
      <c r="O30" s="201">
        <v>2568.6999999999998</v>
      </c>
      <c r="P30" s="201">
        <v>2060.6999999999998</v>
      </c>
      <c r="Q30" s="201">
        <v>1756.7</v>
      </c>
      <c r="R30" s="201">
        <v>1741.4</v>
      </c>
      <c r="S30" s="201">
        <v>2064.8000000000002</v>
      </c>
      <c r="T30" s="201">
        <v>2487.1</v>
      </c>
      <c r="U30" s="201">
        <v>2703.6</v>
      </c>
      <c r="V30" s="202">
        <v>3851.6</v>
      </c>
    </row>
    <row r="31" spans="1:22" ht="15" customHeight="1" x14ac:dyDescent="0.2">
      <c r="A31" s="415" t="s">
        <v>22</v>
      </c>
      <c r="B31" s="185" t="s">
        <v>0</v>
      </c>
      <c r="C31" s="4">
        <v>6438</v>
      </c>
      <c r="D31" s="4">
        <v>676.7</v>
      </c>
      <c r="E31" s="4">
        <v>3051.9</v>
      </c>
      <c r="F31" s="4">
        <v>7068.9</v>
      </c>
      <c r="G31" s="4">
        <v>9583.1</v>
      </c>
      <c r="H31" s="4">
        <v>9494.7000000000007</v>
      </c>
      <c r="I31" s="4">
        <v>9853.7000000000007</v>
      </c>
      <c r="J31" s="4">
        <v>9814.2999999999993</v>
      </c>
      <c r="K31" s="4">
        <v>9560.4</v>
      </c>
      <c r="L31" s="4">
        <v>8304.9</v>
      </c>
      <c r="M31" s="4">
        <v>7227.7</v>
      </c>
      <c r="N31" s="4">
        <v>6031.8</v>
      </c>
      <c r="O31" s="4">
        <v>4628.1000000000004</v>
      </c>
      <c r="P31" s="4">
        <v>3231.5</v>
      </c>
      <c r="Q31" s="4">
        <v>2372</v>
      </c>
      <c r="R31" s="4">
        <v>2405.1</v>
      </c>
      <c r="S31" s="4">
        <v>2657.7</v>
      </c>
      <c r="T31" s="4">
        <v>3036.9</v>
      </c>
      <c r="U31" s="4">
        <v>3076.9</v>
      </c>
      <c r="V31" s="203">
        <v>6584.2</v>
      </c>
    </row>
    <row r="32" spans="1:22" ht="15" customHeight="1" x14ac:dyDescent="0.2">
      <c r="A32" s="415"/>
      <c r="B32" s="185" t="s">
        <v>20</v>
      </c>
      <c r="C32" s="4">
        <v>7063.8</v>
      </c>
      <c r="D32" s="4">
        <v>843.3</v>
      </c>
      <c r="E32" s="4">
        <v>4285.1000000000004</v>
      </c>
      <c r="F32" s="4">
        <v>7003.9</v>
      </c>
      <c r="G32" s="4">
        <v>9090.9</v>
      </c>
      <c r="H32" s="4">
        <v>10079.200000000001</v>
      </c>
      <c r="I32" s="4">
        <v>11109.1</v>
      </c>
      <c r="J32" s="4">
        <v>11101.4</v>
      </c>
      <c r="K32" s="4">
        <v>11222.9</v>
      </c>
      <c r="L32" s="4">
        <v>10073.1</v>
      </c>
      <c r="M32" s="4">
        <v>8338.4</v>
      </c>
      <c r="N32" s="4">
        <v>6599.9</v>
      </c>
      <c r="O32" s="4">
        <v>5138</v>
      </c>
      <c r="P32" s="4">
        <v>3285.3</v>
      </c>
      <c r="Q32" s="4">
        <v>2391.3000000000002</v>
      </c>
      <c r="R32" s="4">
        <v>2198.8000000000002</v>
      </c>
      <c r="S32" s="4">
        <v>2469.4</v>
      </c>
      <c r="T32" s="4">
        <v>3020.8</v>
      </c>
      <c r="U32" s="4">
        <v>2222.1999999999998</v>
      </c>
      <c r="V32" s="203">
        <v>7250</v>
      </c>
    </row>
    <row r="33" spans="1:22" ht="15" customHeight="1" x14ac:dyDescent="0.2">
      <c r="A33" s="415"/>
      <c r="B33" s="185" t="s">
        <v>21</v>
      </c>
      <c r="C33" s="4">
        <v>5818.2</v>
      </c>
      <c r="D33" s="4">
        <v>499.9</v>
      </c>
      <c r="E33" s="4">
        <v>1747</v>
      </c>
      <c r="F33" s="4">
        <v>7138</v>
      </c>
      <c r="G33" s="4">
        <v>10104.299999999999</v>
      </c>
      <c r="H33" s="4">
        <v>8885</v>
      </c>
      <c r="I33" s="4">
        <v>8595.2000000000007</v>
      </c>
      <c r="J33" s="4">
        <v>8607.1</v>
      </c>
      <c r="K33" s="4">
        <v>8011.8</v>
      </c>
      <c r="L33" s="4">
        <v>6635</v>
      </c>
      <c r="M33" s="4">
        <v>6191.6</v>
      </c>
      <c r="N33" s="4">
        <v>5491.6</v>
      </c>
      <c r="O33" s="4">
        <v>4165.8999999999996</v>
      </c>
      <c r="P33" s="4">
        <v>3182.9</v>
      </c>
      <c r="Q33" s="4">
        <v>2354.5</v>
      </c>
      <c r="R33" s="4">
        <v>2585.8000000000002</v>
      </c>
      <c r="S33" s="4">
        <v>2818.4</v>
      </c>
      <c r="T33" s="4">
        <v>3048.3</v>
      </c>
      <c r="U33" s="4">
        <v>3560.2</v>
      </c>
      <c r="V33" s="203">
        <v>5937.6</v>
      </c>
    </row>
    <row r="34" spans="1:22" ht="15" customHeight="1" x14ac:dyDescent="0.2">
      <c r="A34" s="414" t="s">
        <v>23</v>
      </c>
      <c r="B34" s="197" t="s">
        <v>0</v>
      </c>
      <c r="C34" s="201">
        <v>3316.9</v>
      </c>
      <c r="D34" s="201">
        <v>491.5</v>
      </c>
      <c r="E34" s="201">
        <v>1450.3</v>
      </c>
      <c r="F34" s="201">
        <v>3850.4</v>
      </c>
      <c r="G34" s="201">
        <v>5173.1000000000004</v>
      </c>
      <c r="H34" s="201">
        <v>4322.8</v>
      </c>
      <c r="I34" s="201">
        <v>4613</v>
      </c>
      <c r="J34" s="201">
        <v>4855.3</v>
      </c>
      <c r="K34" s="201">
        <v>4487.1000000000004</v>
      </c>
      <c r="L34" s="201">
        <v>3787.7</v>
      </c>
      <c r="M34" s="201">
        <v>3340</v>
      </c>
      <c r="N34" s="201">
        <v>2731.5</v>
      </c>
      <c r="O34" s="201">
        <v>2414.1999999999998</v>
      </c>
      <c r="P34" s="201">
        <v>1852.5</v>
      </c>
      <c r="Q34" s="201">
        <v>1570</v>
      </c>
      <c r="R34" s="201">
        <v>1825.8</v>
      </c>
      <c r="S34" s="201">
        <v>2068.1</v>
      </c>
      <c r="T34" s="201">
        <v>3113.2</v>
      </c>
      <c r="U34" s="201">
        <v>2877.7</v>
      </c>
      <c r="V34" s="202">
        <v>3290.8</v>
      </c>
    </row>
    <row r="35" spans="1:22" ht="15" customHeight="1" x14ac:dyDescent="0.2">
      <c r="A35" s="414"/>
      <c r="B35" s="197" t="s">
        <v>20</v>
      </c>
      <c r="C35" s="201">
        <v>3967.5</v>
      </c>
      <c r="D35" s="201">
        <v>616.70000000000005</v>
      </c>
      <c r="E35" s="201">
        <v>2016.9</v>
      </c>
      <c r="F35" s="201">
        <v>3768.8</v>
      </c>
      <c r="G35" s="201">
        <v>5083.7</v>
      </c>
      <c r="H35" s="201">
        <v>5358.5</v>
      </c>
      <c r="I35" s="201">
        <v>5873.2</v>
      </c>
      <c r="J35" s="201">
        <v>6296.9</v>
      </c>
      <c r="K35" s="201">
        <v>5733.2</v>
      </c>
      <c r="L35" s="201">
        <v>5114.3999999999996</v>
      </c>
      <c r="M35" s="201">
        <v>4179</v>
      </c>
      <c r="N35" s="201">
        <v>3382.7</v>
      </c>
      <c r="O35" s="201">
        <v>2915</v>
      </c>
      <c r="P35" s="201">
        <v>2057.1999999999998</v>
      </c>
      <c r="Q35" s="201">
        <v>1678.2</v>
      </c>
      <c r="R35" s="201">
        <v>1853.1</v>
      </c>
      <c r="S35" s="201">
        <v>2515</v>
      </c>
      <c r="T35" s="201">
        <v>3882.4</v>
      </c>
      <c r="U35" s="201">
        <v>3695.7</v>
      </c>
      <c r="V35" s="202">
        <v>3946.5</v>
      </c>
    </row>
    <row r="36" spans="1:22" ht="15" customHeight="1" x14ac:dyDescent="0.2">
      <c r="A36" s="414"/>
      <c r="B36" s="197" t="s">
        <v>21</v>
      </c>
      <c r="C36" s="201">
        <v>2653.3</v>
      </c>
      <c r="D36" s="201">
        <v>358.6</v>
      </c>
      <c r="E36" s="201">
        <v>850.4</v>
      </c>
      <c r="F36" s="201">
        <v>3936.6</v>
      </c>
      <c r="G36" s="201">
        <v>5266.9</v>
      </c>
      <c r="H36" s="201">
        <v>3273.9</v>
      </c>
      <c r="I36" s="201">
        <v>3300.6</v>
      </c>
      <c r="J36" s="201">
        <v>3353.6</v>
      </c>
      <c r="K36" s="201">
        <v>3170</v>
      </c>
      <c r="L36" s="201">
        <v>2431.3000000000002</v>
      </c>
      <c r="M36" s="201">
        <v>2466.6999999999998</v>
      </c>
      <c r="N36" s="201">
        <v>2100.4</v>
      </c>
      <c r="O36" s="201">
        <v>1935.5</v>
      </c>
      <c r="P36" s="201">
        <v>1655.2</v>
      </c>
      <c r="Q36" s="201">
        <v>1464</v>
      </c>
      <c r="R36" s="201">
        <v>1800.6</v>
      </c>
      <c r="S36" s="201">
        <v>1720.9</v>
      </c>
      <c r="T36" s="201">
        <v>2598.4</v>
      </c>
      <c r="U36" s="201">
        <v>2473.1</v>
      </c>
      <c r="V36" s="202">
        <v>2622.4</v>
      </c>
    </row>
    <row r="37" spans="1:22" ht="15" customHeight="1" x14ac:dyDescent="0.2">
      <c r="A37" s="415" t="s">
        <v>24</v>
      </c>
      <c r="B37" s="185" t="s">
        <v>0</v>
      </c>
      <c r="C37" s="4">
        <v>1134.9000000000001</v>
      </c>
      <c r="D37" s="4">
        <v>353.1</v>
      </c>
      <c r="E37" s="4">
        <v>801.6</v>
      </c>
      <c r="F37" s="4">
        <v>1647.8</v>
      </c>
      <c r="G37" s="4">
        <v>2465.6999999999998</v>
      </c>
      <c r="H37" s="4">
        <v>1595.5</v>
      </c>
      <c r="I37" s="4">
        <v>1173</v>
      </c>
      <c r="J37" s="4">
        <v>1157.3</v>
      </c>
      <c r="K37" s="4">
        <v>1068</v>
      </c>
      <c r="L37" s="4">
        <v>978.6</v>
      </c>
      <c r="M37" s="4">
        <v>894.7</v>
      </c>
      <c r="N37" s="4">
        <v>933.9</v>
      </c>
      <c r="O37" s="4">
        <v>883.1</v>
      </c>
      <c r="P37" s="4">
        <v>864</v>
      </c>
      <c r="Q37" s="4">
        <v>729.9</v>
      </c>
      <c r="R37" s="4">
        <v>945.3</v>
      </c>
      <c r="S37" s="4">
        <v>1232.9000000000001</v>
      </c>
      <c r="T37" s="4">
        <v>1605.6</v>
      </c>
      <c r="U37" s="4">
        <v>1941.2</v>
      </c>
      <c r="V37" s="203">
        <v>1168.9000000000001</v>
      </c>
    </row>
    <row r="38" spans="1:22" ht="15" customHeight="1" x14ac:dyDescent="0.2">
      <c r="A38" s="415"/>
      <c r="B38" s="185" t="s">
        <v>20</v>
      </c>
      <c r="C38" s="4">
        <v>1070.4000000000001</v>
      </c>
      <c r="D38" s="4">
        <v>440.6</v>
      </c>
      <c r="E38" s="4">
        <v>1049.5999999999999</v>
      </c>
      <c r="F38" s="4">
        <v>1349.8</v>
      </c>
      <c r="G38" s="4">
        <v>1957.5</v>
      </c>
      <c r="H38" s="4">
        <v>1484.1</v>
      </c>
      <c r="I38" s="4">
        <v>1100.0999999999999</v>
      </c>
      <c r="J38" s="4">
        <v>1040.5</v>
      </c>
      <c r="K38" s="4">
        <v>957.9</v>
      </c>
      <c r="L38" s="4">
        <v>1017.6</v>
      </c>
      <c r="M38" s="4">
        <v>796.3</v>
      </c>
      <c r="N38" s="4">
        <v>948.9</v>
      </c>
      <c r="O38" s="4">
        <v>972.2</v>
      </c>
      <c r="P38" s="4">
        <v>852.2</v>
      </c>
      <c r="Q38" s="4">
        <v>687</v>
      </c>
      <c r="R38" s="4">
        <v>838.2</v>
      </c>
      <c r="S38" s="4">
        <v>965.3</v>
      </c>
      <c r="T38" s="4">
        <v>1433.8</v>
      </c>
      <c r="U38" s="4">
        <v>1466.7</v>
      </c>
      <c r="V38" s="203">
        <v>1086.5999999999999</v>
      </c>
    </row>
    <row r="39" spans="1:22" ht="15" customHeight="1" x14ac:dyDescent="0.2">
      <c r="A39" s="415"/>
      <c r="B39" s="185" t="s">
        <v>21</v>
      </c>
      <c r="C39" s="4">
        <v>1198.2</v>
      </c>
      <c r="D39" s="354">
        <v>261.39999999999998</v>
      </c>
      <c r="E39" s="4">
        <v>543.70000000000005</v>
      </c>
      <c r="F39" s="4">
        <v>1964.3</v>
      </c>
      <c r="G39" s="4">
        <v>3001.8</v>
      </c>
      <c r="H39" s="4">
        <v>1730.4</v>
      </c>
      <c r="I39" s="4">
        <v>1254</v>
      </c>
      <c r="J39" s="4">
        <v>1267.3</v>
      </c>
      <c r="K39" s="4">
        <v>1176.2</v>
      </c>
      <c r="L39" s="4">
        <v>942</v>
      </c>
      <c r="M39" s="4">
        <v>979.3</v>
      </c>
      <c r="N39" s="4">
        <v>921.7</v>
      </c>
      <c r="O39" s="4">
        <v>811.9</v>
      </c>
      <c r="P39" s="4">
        <v>873.1</v>
      </c>
      <c r="Q39" s="4">
        <v>766.1</v>
      </c>
      <c r="R39" s="4">
        <v>1045.4000000000001</v>
      </c>
      <c r="S39" s="4">
        <v>1461.9</v>
      </c>
      <c r="T39" s="4">
        <v>1760.8</v>
      </c>
      <c r="U39" s="4">
        <v>2315.8000000000002</v>
      </c>
      <c r="V39" s="203">
        <v>1254.2</v>
      </c>
    </row>
    <row r="40" spans="1:22" ht="15" customHeight="1" x14ac:dyDescent="0.2">
      <c r="A40" s="414" t="s">
        <v>25</v>
      </c>
      <c r="B40" s="197" t="s">
        <v>0</v>
      </c>
      <c r="C40" s="201">
        <v>3746</v>
      </c>
      <c r="D40" s="201">
        <v>749</v>
      </c>
      <c r="E40" s="201">
        <v>3507.1</v>
      </c>
      <c r="F40" s="201">
        <v>6025.8</v>
      </c>
      <c r="G40" s="201">
        <v>8032.3</v>
      </c>
      <c r="H40" s="201">
        <v>6435.5</v>
      </c>
      <c r="I40" s="201">
        <v>5529.3</v>
      </c>
      <c r="J40" s="201">
        <v>5024</v>
      </c>
      <c r="K40" s="201">
        <v>4549.2</v>
      </c>
      <c r="L40" s="201">
        <v>4050.3</v>
      </c>
      <c r="M40" s="201">
        <v>3647.9</v>
      </c>
      <c r="N40" s="201">
        <v>3220.5</v>
      </c>
      <c r="O40" s="201">
        <v>2710.9</v>
      </c>
      <c r="P40" s="201">
        <v>2161.6999999999998</v>
      </c>
      <c r="Q40" s="201">
        <v>1760.1</v>
      </c>
      <c r="R40" s="201">
        <v>1592.1</v>
      </c>
      <c r="S40" s="201">
        <v>1888.7</v>
      </c>
      <c r="T40" s="201">
        <v>2352.6999999999998</v>
      </c>
      <c r="U40" s="201">
        <v>2671.5</v>
      </c>
      <c r="V40" s="202">
        <v>4261.6000000000004</v>
      </c>
    </row>
    <row r="41" spans="1:22" ht="15" customHeight="1" x14ac:dyDescent="0.2">
      <c r="A41" s="414"/>
      <c r="B41" s="197" t="s">
        <v>20</v>
      </c>
      <c r="C41" s="201">
        <v>3784.9</v>
      </c>
      <c r="D41" s="201">
        <v>904.6</v>
      </c>
      <c r="E41" s="201">
        <v>4638.3</v>
      </c>
      <c r="F41" s="201">
        <v>5870.6</v>
      </c>
      <c r="G41" s="201">
        <v>6656.3</v>
      </c>
      <c r="H41" s="201">
        <v>6229.5</v>
      </c>
      <c r="I41" s="201">
        <v>5507</v>
      </c>
      <c r="J41" s="356">
        <v>4923.3</v>
      </c>
      <c r="K41" s="201">
        <v>4640.2</v>
      </c>
      <c r="L41" s="201">
        <v>4415.2</v>
      </c>
      <c r="M41" s="201">
        <v>3925.9</v>
      </c>
      <c r="N41" s="201">
        <v>3335.5</v>
      </c>
      <c r="O41" s="201">
        <v>2810.1</v>
      </c>
      <c r="P41" s="201">
        <v>2220.4</v>
      </c>
      <c r="Q41" s="201">
        <v>1692</v>
      </c>
      <c r="R41" s="201">
        <v>1453.7</v>
      </c>
      <c r="S41" s="201">
        <v>1694.4</v>
      </c>
      <c r="T41" s="201">
        <v>2172.9</v>
      </c>
      <c r="U41" s="201">
        <v>2642.1</v>
      </c>
      <c r="V41" s="202">
        <v>4267.8</v>
      </c>
    </row>
    <row r="42" spans="1:22" ht="15" customHeight="1" x14ac:dyDescent="0.2">
      <c r="A42" s="414"/>
      <c r="B42" s="197" t="s">
        <v>21</v>
      </c>
      <c r="C42" s="201">
        <v>3707.9</v>
      </c>
      <c r="D42" s="201">
        <v>584.9</v>
      </c>
      <c r="E42" s="201">
        <v>2313.1</v>
      </c>
      <c r="F42" s="201">
        <v>6189</v>
      </c>
      <c r="G42" s="201">
        <v>9480.2999999999993</v>
      </c>
      <c r="H42" s="201">
        <v>6651.3</v>
      </c>
      <c r="I42" s="201">
        <v>5552.8</v>
      </c>
      <c r="J42" s="201">
        <v>5124.6000000000004</v>
      </c>
      <c r="K42" s="201">
        <v>4459.3</v>
      </c>
      <c r="L42" s="201">
        <v>3696.4</v>
      </c>
      <c r="M42" s="201">
        <v>3377.4</v>
      </c>
      <c r="N42" s="201">
        <v>3107.5</v>
      </c>
      <c r="O42" s="201">
        <v>2614</v>
      </c>
      <c r="P42" s="201">
        <v>2104.5</v>
      </c>
      <c r="Q42" s="201">
        <v>1826.1</v>
      </c>
      <c r="R42" s="201">
        <v>1723.7</v>
      </c>
      <c r="S42" s="201">
        <v>2064.4</v>
      </c>
      <c r="T42" s="201">
        <v>2499.4</v>
      </c>
      <c r="U42" s="201">
        <v>2689.5</v>
      </c>
      <c r="V42" s="202">
        <v>4257.5</v>
      </c>
    </row>
    <row r="43" spans="1:22" ht="15" customHeight="1" x14ac:dyDescent="0.2">
      <c r="A43" s="187"/>
      <c r="B43" s="187"/>
      <c r="C43" s="187"/>
      <c r="D43" s="187"/>
      <c r="E43" s="187"/>
      <c r="F43" s="187"/>
      <c r="G43" s="187"/>
      <c r="H43" s="187"/>
      <c r="I43" s="187"/>
      <c r="J43" s="187"/>
      <c r="K43" s="187"/>
      <c r="L43" s="187"/>
      <c r="M43" s="187"/>
      <c r="N43" s="187"/>
      <c r="O43" s="187"/>
      <c r="P43" s="187"/>
      <c r="Q43" s="187"/>
      <c r="R43" s="187"/>
      <c r="S43" s="187"/>
      <c r="T43" s="187"/>
      <c r="U43" s="187"/>
      <c r="V43" s="187"/>
    </row>
    <row r="44" spans="1:22" ht="15" customHeight="1" x14ac:dyDescent="0.2">
      <c r="A44" s="127" t="s">
        <v>627</v>
      </c>
      <c r="B44" s="128"/>
      <c r="C44" s="128"/>
      <c r="D44" s="128"/>
      <c r="E44" s="128"/>
      <c r="F44" s="128"/>
      <c r="G44" s="128"/>
      <c r="H44" s="128"/>
      <c r="I44" s="128"/>
      <c r="J44" s="128"/>
      <c r="K44" s="128"/>
      <c r="L44" s="128"/>
      <c r="M44" s="128"/>
      <c r="N44" s="128"/>
      <c r="O44" s="128"/>
      <c r="P44" s="128"/>
      <c r="Q44" s="128"/>
      <c r="R44" s="128"/>
      <c r="S44" s="128"/>
      <c r="T44" s="128"/>
      <c r="U44" s="128"/>
      <c r="V44" s="128"/>
    </row>
    <row r="45" spans="1:22" ht="15" customHeight="1" x14ac:dyDescent="0.2">
      <c r="A45" s="127" t="s">
        <v>630</v>
      </c>
      <c r="B45" s="128"/>
      <c r="C45" s="128"/>
      <c r="D45" s="128"/>
      <c r="E45" s="128"/>
      <c r="F45" s="128"/>
      <c r="G45" s="128"/>
      <c r="H45" s="128"/>
      <c r="I45" s="128"/>
      <c r="J45" s="128"/>
      <c r="K45" s="128"/>
      <c r="L45" s="128"/>
      <c r="M45" s="128"/>
      <c r="N45" s="128"/>
      <c r="O45" s="128"/>
      <c r="P45" s="128"/>
      <c r="Q45" s="128"/>
      <c r="R45" s="128"/>
      <c r="S45" s="128"/>
      <c r="T45" s="128"/>
      <c r="U45" s="128"/>
      <c r="V45" s="128"/>
    </row>
    <row r="46" spans="1:22" ht="15" customHeight="1" x14ac:dyDescent="0.2">
      <c r="A46" s="127" t="s">
        <v>631</v>
      </c>
      <c r="B46" s="128"/>
      <c r="C46" s="128"/>
      <c r="D46" s="128"/>
      <c r="E46" s="128"/>
      <c r="F46" s="128"/>
      <c r="G46" s="128"/>
      <c r="H46" s="128"/>
      <c r="I46" s="128"/>
      <c r="J46" s="128"/>
      <c r="K46" s="128"/>
      <c r="L46" s="128"/>
      <c r="M46" s="128"/>
      <c r="N46" s="128"/>
      <c r="O46" s="128"/>
      <c r="P46" s="128"/>
      <c r="Q46" s="128"/>
      <c r="R46" s="128"/>
      <c r="S46" s="128"/>
      <c r="T46" s="128"/>
      <c r="U46" s="128"/>
      <c r="V46" s="128"/>
    </row>
    <row r="47" spans="1:22" s="286" customFormat="1" ht="15" customHeight="1" x14ac:dyDescent="0.2">
      <c r="A47" s="127" t="s">
        <v>628</v>
      </c>
      <c r="B47" s="128"/>
      <c r="C47" s="128"/>
      <c r="D47" s="128"/>
      <c r="E47" s="128"/>
      <c r="F47" s="128"/>
      <c r="G47" s="128"/>
      <c r="H47" s="128"/>
      <c r="I47" s="128"/>
      <c r="J47" s="128"/>
      <c r="K47" s="128"/>
      <c r="L47" s="128"/>
      <c r="M47" s="128"/>
      <c r="N47" s="128"/>
      <c r="O47" s="128"/>
      <c r="P47" s="128"/>
      <c r="Q47" s="128"/>
      <c r="R47" s="128"/>
      <c r="S47" s="128"/>
      <c r="T47" s="128"/>
      <c r="U47" s="128"/>
      <c r="V47" s="128"/>
    </row>
    <row r="48" spans="1:22" ht="15" customHeight="1" x14ac:dyDescent="0.2">
      <c r="A48" s="127"/>
      <c r="B48" s="128"/>
      <c r="C48" s="128"/>
      <c r="D48" s="128"/>
      <c r="E48" s="128"/>
      <c r="F48" s="128"/>
      <c r="G48" s="128"/>
      <c r="H48" s="128"/>
      <c r="I48" s="128"/>
      <c r="J48" s="128"/>
      <c r="K48" s="128"/>
      <c r="L48" s="128"/>
      <c r="M48" s="128"/>
      <c r="N48" s="128"/>
      <c r="O48" s="128"/>
      <c r="P48" s="128"/>
      <c r="Q48" s="128"/>
      <c r="R48" s="128"/>
      <c r="S48" s="128"/>
      <c r="T48" s="128"/>
      <c r="U48" s="128"/>
      <c r="V48" s="128"/>
    </row>
    <row r="49" spans="1:22" ht="15" customHeight="1" x14ac:dyDescent="0.2">
      <c r="A49" s="127" t="s">
        <v>632</v>
      </c>
      <c r="B49" s="128"/>
      <c r="C49" s="128"/>
      <c r="D49" s="128"/>
      <c r="E49" s="128"/>
      <c r="F49" s="128"/>
      <c r="G49" s="128"/>
      <c r="H49" s="128"/>
      <c r="I49" s="128"/>
      <c r="J49" s="128"/>
      <c r="K49" s="128"/>
      <c r="L49" s="128"/>
      <c r="M49" s="128"/>
      <c r="N49" s="128"/>
      <c r="O49" s="128"/>
      <c r="P49" s="128"/>
      <c r="Q49" s="128"/>
      <c r="R49" s="128"/>
      <c r="S49" s="128"/>
      <c r="T49" s="128"/>
      <c r="U49" s="128"/>
      <c r="V49" s="128"/>
    </row>
    <row r="50" spans="1:22" ht="15" customHeight="1" x14ac:dyDescent="0.2">
      <c r="A50" s="194"/>
      <c r="B50" s="194"/>
      <c r="C50" s="195"/>
      <c r="D50" s="195"/>
      <c r="E50" s="195"/>
      <c r="F50" s="195"/>
      <c r="G50" s="195"/>
      <c r="H50" s="195"/>
      <c r="I50" s="195"/>
      <c r="J50" s="195"/>
      <c r="K50" s="195"/>
      <c r="L50" s="195"/>
      <c r="M50" s="195"/>
      <c r="N50" s="195"/>
      <c r="O50" s="195"/>
      <c r="P50" s="195"/>
      <c r="Q50" s="195"/>
      <c r="R50" s="195"/>
      <c r="S50" s="195"/>
      <c r="T50" s="195"/>
      <c r="U50" s="195"/>
      <c r="V50" s="186"/>
    </row>
    <row r="51" spans="1:22" ht="15" customHeight="1" x14ac:dyDescent="0.2">
      <c r="A51" s="194"/>
      <c r="B51" s="194"/>
      <c r="C51" s="195"/>
      <c r="D51" s="188"/>
      <c r="E51" s="188"/>
      <c r="F51" s="188"/>
      <c r="G51" s="188"/>
      <c r="H51" s="188"/>
      <c r="I51" s="188"/>
      <c r="J51" s="188"/>
      <c r="K51" s="188"/>
      <c r="L51" s="188"/>
      <c r="M51" s="188"/>
      <c r="N51" s="188"/>
      <c r="O51" s="188"/>
      <c r="P51" s="188"/>
      <c r="Q51" s="188"/>
      <c r="R51" s="188"/>
      <c r="S51" s="188"/>
      <c r="T51" s="188"/>
      <c r="U51" s="188"/>
      <c r="V51" s="187"/>
    </row>
    <row r="52" spans="1:22" ht="15" customHeight="1" x14ac:dyDescent="0.2">
      <c r="A52" s="196"/>
      <c r="B52" s="185"/>
      <c r="C52" s="3"/>
      <c r="D52" s="3"/>
      <c r="E52" s="3"/>
      <c r="F52" s="3"/>
      <c r="G52" s="3"/>
      <c r="H52" s="3"/>
      <c r="I52" s="3"/>
      <c r="J52" s="3"/>
      <c r="K52" s="3"/>
      <c r="L52" s="3"/>
      <c r="M52" s="3"/>
      <c r="N52" s="3"/>
      <c r="O52" s="3"/>
      <c r="P52" s="3"/>
      <c r="Q52" s="3"/>
      <c r="R52" s="3"/>
      <c r="S52" s="3"/>
      <c r="T52" s="3"/>
      <c r="U52" s="3"/>
      <c r="V52" s="194"/>
    </row>
    <row r="53" spans="1:22" ht="15" customHeight="1" x14ac:dyDescent="0.2">
      <c r="A53" s="196"/>
      <c r="B53" s="185"/>
      <c r="C53" s="3"/>
      <c r="D53" s="3"/>
      <c r="E53" s="3"/>
      <c r="F53" s="3"/>
      <c r="G53" s="3"/>
      <c r="H53" s="3"/>
      <c r="I53" s="3"/>
      <c r="J53" s="3"/>
      <c r="K53" s="3"/>
      <c r="L53" s="3"/>
      <c r="M53" s="3"/>
      <c r="N53" s="3"/>
      <c r="O53" s="3"/>
      <c r="P53" s="3"/>
      <c r="Q53" s="3"/>
      <c r="R53" s="3"/>
      <c r="S53" s="3"/>
      <c r="T53" s="3"/>
      <c r="U53" s="3"/>
      <c r="V53" s="194"/>
    </row>
    <row r="54" spans="1:22" ht="15" customHeight="1" x14ac:dyDescent="0.2">
      <c r="A54" s="196"/>
      <c r="B54" s="185"/>
      <c r="C54" s="3"/>
      <c r="D54" s="3"/>
      <c r="E54" s="3"/>
      <c r="F54" s="3"/>
      <c r="G54" s="3"/>
      <c r="H54" s="3"/>
      <c r="I54" s="3"/>
      <c r="J54" s="3"/>
      <c r="K54" s="3"/>
      <c r="L54" s="3"/>
      <c r="M54" s="3"/>
      <c r="N54" s="3"/>
      <c r="O54" s="3"/>
      <c r="P54" s="3"/>
      <c r="Q54" s="3"/>
      <c r="R54" s="3"/>
      <c r="S54" s="3"/>
      <c r="T54" s="3"/>
      <c r="U54" s="3"/>
      <c r="V54" s="196"/>
    </row>
    <row r="55" spans="1:22" ht="15" customHeight="1" x14ac:dyDescent="0.2">
      <c r="A55" s="196"/>
      <c r="B55" s="185"/>
      <c r="C55" s="3"/>
      <c r="D55" s="3"/>
      <c r="E55" s="3"/>
      <c r="F55" s="3"/>
      <c r="G55" s="3"/>
      <c r="H55" s="3"/>
      <c r="I55" s="3"/>
      <c r="J55" s="3"/>
      <c r="K55" s="3"/>
      <c r="L55" s="3"/>
      <c r="M55" s="3"/>
      <c r="N55" s="3"/>
      <c r="O55" s="3"/>
      <c r="P55" s="3"/>
      <c r="Q55" s="3"/>
      <c r="R55" s="3"/>
      <c r="S55" s="3"/>
      <c r="T55" s="3"/>
      <c r="U55" s="3"/>
      <c r="V55" s="196"/>
    </row>
    <row r="56" spans="1:22" ht="15" customHeight="1" x14ac:dyDescent="0.2">
      <c r="A56" s="196"/>
      <c r="B56" s="185"/>
      <c r="C56" s="3"/>
      <c r="D56" s="3"/>
      <c r="E56" s="3"/>
      <c r="F56" s="3"/>
      <c r="G56" s="3"/>
      <c r="H56" s="3"/>
      <c r="I56" s="3"/>
      <c r="J56" s="3"/>
      <c r="K56" s="3"/>
      <c r="L56" s="3"/>
      <c r="M56" s="3"/>
      <c r="N56" s="3"/>
      <c r="O56" s="3"/>
      <c r="P56" s="3"/>
      <c r="Q56" s="3"/>
      <c r="R56" s="3"/>
      <c r="S56" s="3"/>
      <c r="T56" s="3"/>
      <c r="U56" s="3"/>
      <c r="V56" s="196"/>
    </row>
    <row r="57" spans="1:22" ht="15" customHeight="1" x14ac:dyDescent="0.2">
      <c r="A57" s="196"/>
      <c r="B57" s="185"/>
      <c r="C57" s="3"/>
      <c r="D57" s="3"/>
      <c r="E57" s="3"/>
      <c r="F57" s="3"/>
      <c r="G57" s="3"/>
      <c r="H57" s="3"/>
      <c r="I57" s="3"/>
      <c r="J57" s="3"/>
      <c r="K57" s="3"/>
      <c r="L57" s="3"/>
      <c r="M57" s="3"/>
      <c r="N57" s="3"/>
      <c r="O57" s="3"/>
      <c r="P57" s="3"/>
      <c r="Q57" s="3"/>
      <c r="R57" s="3"/>
      <c r="S57" s="3"/>
      <c r="T57" s="3"/>
      <c r="U57" s="3"/>
      <c r="V57" s="196"/>
    </row>
    <row r="58" spans="1:22" ht="15" customHeight="1" x14ac:dyDescent="0.2">
      <c r="A58" s="196"/>
      <c r="B58" s="185"/>
      <c r="C58" s="3"/>
      <c r="D58" s="3"/>
      <c r="E58" s="3"/>
      <c r="F58" s="3"/>
      <c r="G58" s="3"/>
      <c r="H58" s="3"/>
      <c r="I58" s="3"/>
      <c r="J58" s="3"/>
      <c r="K58" s="3"/>
      <c r="L58" s="3"/>
      <c r="M58" s="3"/>
      <c r="N58" s="3"/>
      <c r="O58" s="3"/>
      <c r="P58" s="3"/>
      <c r="Q58" s="3"/>
      <c r="R58" s="3"/>
      <c r="S58" s="3"/>
      <c r="T58" s="3"/>
      <c r="U58" s="3"/>
      <c r="V58" s="196"/>
    </row>
    <row r="59" spans="1:22" ht="15" customHeight="1" x14ac:dyDescent="0.2">
      <c r="A59" s="196"/>
      <c r="B59" s="185"/>
      <c r="C59" s="3"/>
      <c r="D59" s="3"/>
      <c r="E59" s="3"/>
      <c r="F59" s="3"/>
      <c r="G59" s="3"/>
      <c r="H59" s="3"/>
      <c r="I59" s="3"/>
      <c r="J59" s="3"/>
      <c r="K59" s="3"/>
      <c r="L59" s="3"/>
      <c r="M59" s="3"/>
      <c r="N59" s="3"/>
      <c r="O59" s="3"/>
      <c r="P59" s="3"/>
      <c r="Q59" s="3"/>
      <c r="R59" s="3"/>
      <c r="S59" s="3"/>
      <c r="T59" s="3"/>
      <c r="U59" s="3"/>
      <c r="V59" s="196"/>
    </row>
    <row r="60" spans="1:22" ht="15" customHeight="1" x14ac:dyDescent="0.2">
      <c r="A60" s="196"/>
      <c r="B60" s="185"/>
      <c r="C60" s="3"/>
      <c r="D60" s="3"/>
      <c r="E60" s="3"/>
      <c r="F60" s="3"/>
      <c r="G60" s="3"/>
      <c r="H60" s="3"/>
      <c r="I60" s="3"/>
      <c r="J60" s="3"/>
      <c r="K60" s="3"/>
      <c r="L60" s="3"/>
      <c r="M60" s="3"/>
      <c r="N60" s="3"/>
      <c r="O60" s="3"/>
      <c r="P60" s="3"/>
      <c r="Q60" s="3"/>
      <c r="R60" s="3"/>
      <c r="S60" s="3"/>
      <c r="T60" s="3"/>
      <c r="U60" s="3"/>
      <c r="V60" s="196"/>
    </row>
    <row r="61" spans="1:22" ht="15" customHeight="1" x14ac:dyDescent="0.2">
      <c r="A61" s="196"/>
      <c r="B61" s="185"/>
      <c r="C61" s="3"/>
      <c r="D61" s="3"/>
      <c r="E61" s="3"/>
      <c r="F61" s="3"/>
      <c r="G61" s="3"/>
      <c r="H61" s="3"/>
      <c r="I61" s="3"/>
      <c r="J61" s="3"/>
      <c r="K61" s="3"/>
      <c r="L61" s="3"/>
      <c r="M61" s="3"/>
      <c r="N61" s="3"/>
      <c r="O61" s="3"/>
      <c r="P61" s="3"/>
      <c r="Q61" s="3"/>
      <c r="R61" s="3"/>
      <c r="S61" s="3"/>
      <c r="T61" s="3"/>
      <c r="U61" s="3"/>
      <c r="V61" s="196"/>
    </row>
    <row r="62" spans="1:22" ht="15" customHeight="1" x14ac:dyDescent="0.2">
      <c r="A62" s="196"/>
      <c r="B62" s="185"/>
      <c r="C62" s="3"/>
      <c r="D62" s="3"/>
      <c r="E62" s="3"/>
      <c r="F62" s="3"/>
      <c r="G62" s="3"/>
      <c r="H62" s="3"/>
      <c r="I62" s="3"/>
      <c r="J62" s="3"/>
      <c r="K62" s="3"/>
      <c r="L62" s="3"/>
      <c r="M62" s="3"/>
      <c r="N62" s="3"/>
      <c r="O62" s="3"/>
      <c r="P62" s="3"/>
      <c r="Q62" s="3"/>
      <c r="R62" s="3"/>
      <c r="S62" s="3"/>
      <c r="T62" s="3"/>
      <c r="U62" s="3"/>
      <c r="V62" s="196"/>
    </row>
    <row r="63" spans="1:22" ht="15" customHeight="1" x14ac:dyDescent="0.2">
      <c r="A63" s="196"/>
      <c r="B63" s="185"/>
      <c r="C63" s="3"/>
      <c r="D63" s="3"/>
      <c r="E63" s="3"/>
      <c r="F63" s="3"/>
      <c r="G63" s="3"/>
      <c r="H63" s="3"/>
      <c r="I63" s="3"/>
      <c r="J63" s="3"/>
      <c r="K63" s="3"/>
      <c r="L63" s="3"/>
      <c r="M63" s="3"/>
      <c r="N63" s="3"/>
      <c r="O63" s="3"/>
      <c r="P63" s="3"/>
      <c r="Q63" s="3"/>
      <c r="R63" s="3"/>
      <c r="S63" s="3"/>
      <c r="T63" s="3"/>
      <c r="U63" s="3"/>
      <c r="V63" s="196"/>
    </row>
    <row r="64" spans="1:22" ht="15" customHeight="1" x14ac:dyDescent="0.2">
      <c r="A64" s="196"/>
      <c r="B64" s="185"/>
      <c r="C64" s="3"/>
      <c r="D64" s="3"/>
      <c r="E64" s="3"/>
      <c r="F64" s="3"/>
      <c r="G64" s="3"/>
      <c r="H64" s="3"/>
      <c r="I64" s="3"/>
      <c r="J64" s="3"/>
      <c r="K64" s="3"/>
      <c r="L64" s="3"/>
      <c r="M64" s="3"/>
      <c r="N64" s="3"/>
      <c r="O64" s="3"/>
      <c r="P64" s="3"/>
      <c r="Q64" s="3"/>
      <c r="R64" s="3"/>
      <c r="S64" s="3"/>
      <c r="T64" s="3"/>
      <c r="U64" s="3"/>
      <c r="V64" s="196"/>
    </row>
    <row r="65" spans="1:22" ht="15" customHeight="1" x14ac:dyDescent="0.2">
      <c r="A65" s="196"/>
      <c r="B65" s="185"/>
      <c r="C65" s="3"/>
      <c r="D65" s="3"/>
      <c r="E65" s="3"/>
      <c r="F65" s="3"/>
      <c r="G65" s="3"/>
      <c r="H65" s="3"/>
      <c r="I65" s="3"/>
      <c r="J65" s="3"/>
      <c r="K65" s="3"/>
      <c r="L65" s="3"/>
      <c r="M65" s="3"/>
      <c r="N65" s="3"/>
      <c r="O65" s="3"/>
      <c r="P65" s="3"/>
      <c r="Q65" s="3"/>
      <c r="R65" s="3"/>
      <c r="S65" s="3"/>
      <c r="T65" s="3"/>
      <c r="U65" s="3"/>
      <c r="V65" s="196"/>
    </row>
    <row r="66" spans="1:22" ht="15" customHeight="1" x14ac:dyDescent="0.2">
      <c r="A66" s="196"/>
      <c r="B66" s="185"/>
      <c r="C66" s="3"/>
      <c r="D66" s="3"/>
      <c r="E66" s="3"/>
      <c r="F66" s="3"/>
      <c r="G66" s="3"/>
      <c r="H66" s="3"/>
      <c r="I66" s="3"/>
      <c r="J66" s="3"/>
      <c r="K66" s="3"/>
      <c r="L66" s="3"/>
      <c r="M66" s="3"/>
      <c r="N66" s="3"/>
      <c r="O66" s="3"/>
      <c r="P66" s="3"/>
      <c r="Q66" s="3"/>
      <c r="R66" s="3"/>
      <c r="S66" s="3"/>
      <c r="T66" s="3"/>
      <c r="U66" s="3"/>
      <c r="V66" s="196"/>
    </row>
    <row r="67" spans="1:22" ht="15" customHeight="1" x14ac:dyDescent="0.2">
      <c r="A67" s="196"/>
      <c r="B67" s="185"/>
      <c r="C67" s="3"/>
      <c r="D67" s="3"/>
      <c r="E67" s="3"/>
      <c r="F67" s="3"/>
      <c r="G67" s="3"/>
      <c r="H67" s="3"/>
      <c r="I67" s="3"/>
      <c r="J67" s="3"/>
      <c r="K67" s="3"/>
      <c r="L67" s="3"/>
      <c r="M67" s="3"/>
      <c r="N67" s="3"/>
      <c r="O67" s="3"/>
      <c r="P67" s="3"/>
      <c r="Q67" s="3"/>
      <c r="R67" s="3"/>
      <c r="S67" s="3"/>
      <c r="T67" s="3"/>
      <c r="U67" s="3"/>
      <c r="V67" s="196"/>
    </row>
    <row r="68" spans="1:22" ht="15" customHeight="1" x14ac:dyDescent="0.2">
      <c r="A68" s="196"/>
      <c r="B68" s="185"/>
      <c r="C68" s="3"/>
      <c r="D68" s="3"/>
      <c r="E68" s="3"/>
      <c r="F68" s="3"/>
      <c r="G68" s="3"/>
      <c r="H68" s="3"/>
      <c r="I68" s="3"/>
      <c r="J68" s="3"/>
      <c r="K68" s="3"/>
      <c r="L68" s="3"/>
      <c r="M68" s="3"/>
      <c r="N68" s="3"/>
      <c r="O68" s="3"/>
      <c r="P68" s="3"/>
      <c r="Q68" s="3"/>
      <c r="R68" s="3"/>
      <c r="S68" s="3"/>
      <c r="T68" s="3"/>
      <c r="U68" s="3"/>
      <c r="V68" s="196"/>
    </row>
    <row r="69" spans="1:22" ht="15" customHeight="1" x14ac:dyDescent="0.2">
      <c r="A69" s="187"/>
      <c r="B69" s="187"/>
      <c r="C69" s="187"/>
      <c r="D69" s="187"/>
      <c r="E69" s="187"/>
      <c r="F69" s="187"/>
      <c r="G69" s="187"/>
      <c r="H69" s="187"/>
      <c r="I69" s="187"/>
      <c r="J69" s="187"/>
      <c r="K69" s="187"/>
      <c r="L69" s="187"/>
      <c r="M69" s="187"/>
      <c r="N69" s="187"/>
      <c r="O69" s="187"/>
      <c r="P69" s="187"/>
      <c r="Q69" s="187"/>
      <c r="R69" s="187"/>
      <c r="S69" s="187"/>
      <c r="T69" s="187"/>
      <c r="U69" s="187"/>
      <c r="V69" s="187"/>
    </row>
    <row r="70" spans="1:22" ht="15" customHeight="1" x14ac:dyDescent="0.2">
      <c r="A70" s="127"/>
      <c r="B70" s="128"/>
      <c r="C70" s="128"/>
      <c r="D70" s="128"/>
      <c r="E70" s="128"/>
      <c r="F70" s="128"/>
      <c r="G70" s="128"/>
      <c r="H70" s="128"/>
      <c r="I70" s="128"/>
      <c r="J70" s="128"/>
      <c r="K70" s="128"/>
      <c r="L70" s="128"/>
      <c r="M70" s="128"/>
      <c r="N70" s="128"/>
      <c r="O70" s="128"/>
      <c r="P70" s="128"/>
      <c r="Q70" s="128"/>
      <c r="R70" s="128"/>
      <c r="S70" s="128"/>
      <c r="T70" s="128"/>
      <c r="U70" s="128"/>
      <c r="V70" s="127"/>
    </row>
    <row r="71" spans="1:22" ht="15" customHeight="1" x14ac:dyDescent="0.2">
      <c r="A71" s="130"/>
      <c r="B71" s="128"/>
      <c r="C71" s="128"/>
      <c r="D71" s="128"/>
      <c r="E71" s="128"/>
      <c r="F71" s="128"/>
      <c r="G71" s="128"/>
      <c r="H71" s="128"/>
      <c r="I71" s="128"/>
      <c r="J71" s="128"/>
      <c r="K71" s="128"/>
      <c r="L71" s="128"/>
      <c r="M71" s="128"/>
      <c r="N71" s="128"/>
      <c r="O71" s="128"/>
      <c r="P71" s="128"/>
      <c r="Q71" s="128"/>
      <c r="R71" s="128"/>
      <c r="S71" s="128"/>
      <c r="T71" s="128"/>
      <c r="U71" s="128"/>
      <c r="V71" s="130"/>
    </row>
    <row r="72" spans="1:22" ht="15" customHeight="1" x14ac:dyDescent="0.2">
      <c r="A72" s="192"/>
      <c r="B72" s="193"/>
      <c r="C72" s="193"/>
      <c r="D72" s="193"/>
      <c r="E72" s="193"/>
      <c r="F72" s="193"/>
      <c r="G72" s="193"/>
      <c r="H72" s="193"/>
      <c r="I72" s="193"/>
      <c r="J72" s="193"/>
      <c r="K72" s="193"/>
      <c r="L72" s="187"/>
      <c r="M72" s="187"/>
      <c r="N72" s="187"/>
      <c r="O72" s="187"/>
      <c r="P72" s="187"/>
      <c r="Q72" s="187"/>
      <c r="R72" s="187"/>
      <c r="S72" s="187"/>
      <c r="T72" s="187"/>
      <c r="U72" s="187"/>
      <c r="V72" s="186"/>
    </row>
    <row r="73" spans="1:22" ht="15" customHeight="1" x14ac:dyDescent="0.2">
      <c r="A73" s="187"/>
      <c r="B73" s="187"/>
      <c r="C73" s="187"/>
      <c r="D73" s="187"/>
      <c r="E73" s="187"/>
      <c r="F73" s="187"/>
      <c r="G73" s="187"/>
      <c r="H73" s="187"/>
      <c r="I73" s="187"/>
      <c r="J73" s="187"/>
      <c r="K73" s="187"/>
      <c r="L73" s="187"/>
      <c r="M73" s="187"/>
      <c r="N73" s="187"/>
      <c r="O73" s="187"/>
      <c r="P73" s="187"/>
      <c r="Q73" s="187"/>
      <c r="R73" s="187"/>
      <c r="S73" s="187"/>
      <c r="T73" s="187"/>
      <c r="U73" s="187"/>
      <c r="V73" s="187"/>
    </row>
    <row r="74" spans="1:22" ht="15" customHeight="1" x14ac:dyDescent="0.2">
      <c r="A74" s="194"/>
      <c r="B74" s="194"/>
      <c r="C74" s="195"/>
      <c r="D74" s="195"/>
      <c r="E74" s="195"/>
      <c r="F74" s="195"/>
      <c r="G74" s="195"/>
      <c r="H74" s="195"/>
      <c r="I74" s="195"/>
      <c r="J74" s="195"/>
      <c r="K74" s="195"/>
      <c r="L74" s="195"/>
      <c r="M74" s="195"/>
      <c r="N74" s="195"/>
      <c r="O74" s="195"/>
      <c r="P74" s="195"/>
      <c r="Q74" s="195"/>
      <c r="R74" s="195"/>
      <c r="S74" s="195"/>
      <c r="T74" s="195"/>
      <c r="U74" s="195"/>
      <c r="V74" s="194"/>
    </row>
    <row r="75" spans="1:22" ht="15" customHeight="1" x14ac:dyDescent="0.2">
      <c r="A75" s="194"/>
      <c r="B75" s="194"/>
      <c r="C75" s="195"/>
      <c r="D75" s="188"/>
      <c r="E75" s="188"/>
      <c r="F75" s="188"/>
      <c r="G75" s="188"/>
      <c r="H75" s="188"/>
      <c r="I75" s="188"/>
      <c r="J75" s="188"/>
      <c r="K75" s="188"/>
      <c r="L75" s="188"/>
      <c r="M75" s="188"/>
      <c r="N75" s="188"/>
      <c r="O75" s="188"/>
      <c r="P75" s="188"/>
      <c r="Q75" s="188"/>
      <c r="R75" s="188"/>
      <c r="S75" s="188"/>
      <c r="T75" s="188"/>
      <c r="U75" s="188"/>
      <c r="V75" s="194"/>
    </row>
    <row r="76" spans="1:22" ht="15" customHeight="1" x14ac:dyDescent="0.2">
      <c r="V76" s="187"/>
    </row>
    <row r="77" spans="1:22" ht="15" customHeight="1" x14ac:dyDescent="0.2">
      <c r="V77" s="187"/>
    </row>
    <row r="78" spans="1:22" ht="15" customHeight="1" x14ac:dyDescent="0.2">
      <c r="V78" s="187"/>
    </row>
    <row r="79" spans="1:22" ht="15" customHeight="1" x14ac:dyDescent="0.2">
      <c r="V79" s="187"/>
    </row>
    <row r="80" spans="1:22" ht="15" customHeight="1" x14ac:dyDescent="0.2">
      <c r="V80" s="187"/>
    </row>
    <row r="81" spans="22:22" ht="15" customHeight="1" x14ac:dyDescent="0.2">
      <c r="V81" s="187"/>
    </row>
    <row r="82" spans="22:22" ht="15" customHeight="1" x14ac:dyDescent="0.2">
      <c r="V82" s="187"/>
    </row>
    <row r="83" spans="22:22" ht="15" customHeight="1" x14ac:dyDescent="0.2">
      <c r="V83" s="187"/>
    </row>
    <row r="84" spans="22:22" ht="15" customHeight="1" x14ac:dyDescent="0.2">
      <c r="V84" s="187"/>
    </row>
    <row r="85" spans="22:22" ht="15" customHeight="1" x14ac:dyDescent="0.2">
      <c r="V85" s="187"/>
    </row>
  </sheetData>
  <mergeCells count="21">
    <mergeCell ref="A1:K1"/>
    <mergeCell ref="C3:C4"/>
    <mergeCell ref="D3:U3"/>
    <mergeCell ref="A5:A7"/>
    <mergeCell ref="A8:A10"/>
    <mergeCell ref="A3:A4"/>
    <mergeCell ref="B3:B4"/>
    <mergeCell ref="A24:N24"/>
    <mergeCell ref="C26:C27"/>
    <mergeCell ref="D26:U26"/>
    <mergeCell ref="A40:A42"/>
    <mergeCell ref="A11:A13"/>
    <mergeCell ref="A14:A16"/>
    <mergeCell ref="A17:A19"/>
    <mergeCell ref="V26:V27"/>
    <mergeCell ref="A28:A30"/>
    <mergeCell ref="A31:A33"/>
    <mergeCell ref="A34:A36"/>
    <mergeCell ref="A37:A39"/>
    <mergeCell ref="A26:A27"/>
    <mergeCell ref="B26:B27"/>
  </mergeCells>
  <hyperlinks>
    <hyperlink ref="W1" location="Contents!A1" display="contents" xr:uid="{3724C999-38F1-4A99-B42B-D3A1F308B458}"/>
  </hyperlinks>
  <pageMargins left="0.5" right="0.5" top="0.5" bottom="0.5" header="0" footer="0"/>
  <pageSetup paperSize="9" scale="48" orientation="portrait" horizontalDpi="300" verticalDpi="3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6E690-983E-4ECD-8DAE-CC457E639387}">
  <sheetPr>
    <pageSetUpPr fitToPage="1"/>
  </sheetPr>
  <dimension ref="B1:W68"/>
  <sheetViews>
    <sheetView showGridLines="0" zoomScaleNormal="100" workbookViewId="0">
      <pane ySplit="3" topLeftCell="A4" activePane="bottomLeft" state="frozen"/>
      <selection pane="bottomLeft"/>
    </sheetView>
  </sheetViews>
  <sheetFormatPr defaultColWidth="9.28515625" defaultRowHeight="12.75" x14ac:dyDescent="0.2"/>
  <cols>
    <col min="1" max="1" width="2.42578125" style="39" customWidth="1"/>
    <col min="2" max="2" width="28.42578125" style="39" customWidth="1"/>
    <col min="3" max="3" width="104.7109375" style="39" customWidth="1"/>
    <col min="4" max="16384" width="9.28515625" style="39"/>
  </cols>
  <sheetData>
    <row r="1" spans="2:23" ht="20.25" x14ac:dyDescent="0.3">
      <c r="B1" s="22" t="s">
        <v>709</v>
      </c>
      <c r="D1" s="43" t="s">
        <v>554</v>
      </c>
      <c r="W1" s="39" t="s">
        <v>710</v>
      </c>
    </row>
    <row r="2" spans="2:23" x14ac:dyDescent="0.2">
      <c r="B2" s="166"/>
    </row>
    <row r="3" spans="2:23" x14ac:dyDescent="0.2">
      <c r="B3" s="167" t="s">
        <v>711</v>
      </c>
      <c r="C3" s="168" t="s">
        <v>712</v>
      </c>
    </row>
    <row r="4" spans="2:23" ht="25.5" x14ac:dyDescent="0.2">
      <c r="B4" s="169" t="s">
        <v>713</v>
      </c>
      <c r="C4" s="169" t="s">
        <v>714</v>
      </c>
    </row>
    <row r="5" spans="2:23" ht="25.5" x14ac:dyDescent="0.2">
      <c r="B5" s="170" t="s">
        <v>545</v>
      </c>
      <c r="C5" s="171" t="s">
        <v>715</v>
      </c>
    </row>
    <row r="6" spans="2:23" ht="51" x14ac:dyDescent="0.2">
      <c r="B6" s="172" t="s">
        <v>716</v>
      </c>
      <c r="C6" s="172" t="s">
        <v>717</v>
      </c>
    </row>
    <row r="7" spans="2:23" ht="25.5" x14ac:dyDescent="0.2">
      <c r="B7" s="170" t="s">
        <v>718</v>
      </c>
      <c r="C7" s="171" t="s">
        <v>719</v>
      </c>
    </row>
    <row r="8" spans="2:23" ht="51" x14ac:dyDescent="0.2">
      <c r="B8" s="172" t="s">
        <v>720</v>
      </c>
      <c r="C8" s="172" t="s">
        <v>721</v>
      </c>
    </row>
    <row r="9" spans="2:23" ht="38.25" x14ac:dyDescent="0.2">
      <c r="B9" s="170" t="s">
        <v>317</v>
      </c>
      <c r="C9" s="171" t="s">
        <v>722</v>
      </c>
      <c r="H9" s="173"/>
      <c r="I9" s="174"/>
    </row>
    <row r="10" spans="2:23" ht="25.5" x14ac:dyDescent="0.2">
      <c r="B10" s="172" t="s">
        <v>577</v>
      </c>
      <c r="C10" s="172" t="s">
        <v>723</v>
      </c>
    </row>
    <row r="11" spans="2:23" ht="38.25" x14ac:dyDescent="0.2">
      <c r="B11" s="170" t="s">
        <v>724</v>
      </c>
      <c r="C11" s="171" t="s">
        <v>725</v>
      </c>
      <c r="E11" s="175"/>
    </row>
    <row r="12" spans="2:23" ht="89.25" x14ac:dyDescent="0.2">
      <c r="B12" s="172" t="s">
        <v>726</v>
      </c>
      <c r="C12" s="172" t="s">
        <v>727</v>
      </c>
      <c r="E12" s="175"/>
    </row>
    <row r="13" spans="2:23" ht="51" x14ac:dyDescent="0.2">
      <c r="B13" s="170" t="s">
        <v>728</v>
      </c>
      <c r="C13" s="171" t="s">
        <v>729</v>
      </c>
      <c r="E13" s="175"/>
    </row>
    <row r="14" spans="2:23" ht="25.5" x14ac:dyDescent="0.2">
      <c r="B14" s="172" t="s">
        <v>730</v>
      </c>
      <c r="C14" s="172" t="s">
        <v>731</v>
      </c>
    </row>
    <row r="15" spans="2:23" ht="25.5" x14ac:dyDescent="0.2">
      <c r="B15" s="170" t="s">
        <v>732</v>
      </c>
      <c r="C15" s="171" t="s">
        <v>733</v>
      </c>
      <c r="H15" s="176"/>
    </row>
    <row r="16" spans="2:23" ht="25.5" x14ac:dyDescent="0.2">
      <c r="B16" s="172" t="s">
        <v>734</v>
      </c>
      <c r="C16" s="172" t="s">
        <v>735</v>
      </c>
      <c r="H16" s="176"/>
    </row>
    <row r="17" spans="2:21" ht="38.25" x14ac:dyDescent="0.2">
      <c r="B17" s="170" t="s">
        <v>736</v>
      </c>
      <c r="C17" s="171" t="s">
        <v>737</v>
      </c>
      <c r="H17" s="176"/>
    </row>
    <row r="18" spans="2:21" ht="25.5" x14ac:dyDescent="0.2">
      <c r="B18" s="172" t="s">
        <v>738</v>
      </c>
      <c r="C18" s="177" t="s">
        <v>739</v>
      </c>
      <c r="H18" s="176"/>
    </row>
    <row r="19" spans="2:21" x14ac:dyDescent="0.2">
      <c r="B19" s="170" t="s">
        <v>740</v>
      </c>
      <c r="C19" s="171" t="s">
        <v>741</v>
      </c>
      <c r="H19" s="176"/>
    </row>
    <row r="20" spans="2:21" x14ac:dyDescent="0.2">
      <c r="B20" s="172" t="s">
        <v>742</v>
      </c>
      <c r="C20" s="177" t="s">
        <v>743</v>
      </c>
      <c r="H20" s="176"/>
    </row>
    <row r="21" spans="2:21" ht="63.75" x14ac:dyDescent="0.2">
      <c r="B21" s="170" t="s">
        <v>744</v>
      </c>
      <c r="C21" s="171" t="s">
        <v>745</v>
      </c>
    </row>
    <row r="22" spans="2:21" x14ac:dyDescent="0.2">
      <c r="B22" s="172" t="s">
        <v>472</v>
      </c>
      <c r="C22" s="177" t="s">
        <v>746</v>
      </c>
    </row>
    <row r="23" spans="2:21" ht="38.25" x14ac:dyDescent="0.2">
      <c r="B23" s="170" t="s">
        <v>747</v>
      </c>
      <c r="C23" s="171" t="s">
        <v>748</v>
      </c>
    </row>
    <row r="24" spans="2:21" ht="25.5" x14ac:dyDescent="0.2">
      <c r="B24" s="172" t="s">
        <v>749</v>
      </c>
      <c r="C24" s="177" t="s">
        <v>750</v>
      </c>
    </row>
    <row r="25" spans="2:21" ht="38.25" x14ac:dyDescent="0.2">
      <c r="B25" s="170" t="s">
        <v>751</v>
      </c>
      <c r="C25" s="171" t="s">
        <v>752</v>
      </c>
    </row>
    <row r="26" spans="2:21" ht="38.25" x14ac:dyDescent="0.2">
      <c r="B26" s="172" t="s">
        <v>753</v>
      </c>
      <c r="C26" s="375" t="s">
        <v>932</v>
      </c>
    </row>
    <row r="27" spans="2:21" ht="38.25" x14ac:dyDescent="0.2">
      <c r="B27" s="170" t="s">
        <v>754</v>
      </c>
      <c r="C27" s="374" t="s">
        <v>933</v>
      </c>
      <c r="E27" s="348"/>
    </row>
    <row r="28" spans="2:21" ht="38.25" x14ac:dyDescent="0.2">
      <c r="B28" s="172" t="s">
        <v>755</v>
      </c>
      <c r="C28" s="177" t="s">
        <v>756</v>
      </c>
      <c r="D28" s="211"/>
      <c r="E28" s="211"/>
      <c r="F28" s="212"/>
      <c r="G28" s="211"/>
      <c r="H28" s="211"/>
      <c r="I28" s="211"/>
      <c r="J28" s="211"/>
      <c r="K28" s="211"/>
      <c r="L28" s="211"/>
      <c r="M28" s="211"/>
      <c r="N28" s="211"/>
      <c r="O28" s="211"/>
      <c r="P28" s="211"/>
      <c r="Q28" s="211"/>
      <c r="R28" s="211"/>
      <c r="S28" s="211"/>
      <c r="T28" s="211"/>
      <c r="U28" s="211"/>
    </row>
    <row r="29" spans="2:21" ht="25.5" x14ac:dyDescent="0.2">
      <c r="B29" s="170" t="s">
        <v>757</v>
      </c>
      <c r="C29" s="171" t="s">
        <v>758</v>
      </c>
      <c r="F29" s="178"/>
    </row>
    <row r="30" spans="2:21" ht="25.5" x14ac:dyDescent="0.2">
      <c r="B30" s="172" t="s">
        <v>759</v>
      </c>
      <c r="C30" s="177" t="s">
        <v>760</v>
      </c>
      <c r="F30" s="178"/>
    </row>
    <row r="31" spans="2:21" x14ac:dyDescent="0.2">
      <c r="B31" s="170" t="s">
        <v>761</v>
      </c>
      <c r="C31" s="171" t="s">
        <v>762</v>
      </c>
      <c r="F31" s="178"/>
    </row>
    <row r="32" spans="2:21" ht="25.5" x14ac:dyDescent="0.2">
      <c r="B32" s="172" t="s">
        <v>763</v>
      </c>
      <c r="C32" s="177" t="s">
        <v>764</v>
      </c>
      <c r="F32" s="178"/>
    </row>
    <row r="33" spans="2:6" ht="38.25" x14ac:dyDescent="0.2">
      <c r="B33" s="170" t="s">
        <v>549</v>
      </c>
      <c r="C33" s="171" t="s">
        <v>765</v>
      </c>
      <c r="F33" s="178"/>
    </row>
    <row r="34" spans="2:6" ht="25.5" customHeight="1" x14ac:dyDescent="0.2">
      <c r="B34" s="172" t="s">
        <v>766</v>
      </c>
      <c r="C34" s="177" t="s">
        <v>767</v>
      </c>
    </row>
    <row r="35" spans="2:6" ht="38.25" x14ac:dyDescent="0.2">
      <c r="B35" s="170" t="s">
        <v>768</v>
      </c>
      <c r="C35" s="171" t="s">
        <v>769</v>
      </c>
    </row>
    <row r="36" spans="2:6" s="180" customFormat="1" ht="30" customHeight="1" x14ac:dyDescent="0.2">
      <c r="B36" s="179" t="s">
        <v>770</v>
      </c>
      <c r="C36" s="179" t="s">
        <v>771</v>
      </c>
    </row>
    <row r="37" spans="2:6" ht="76.5" customHeight="1" x14ac:dyDescent="0.2">
      <c r="B37" s="512" t="s">
        <v>772</v>
      </c>
      <c r="C37" s="171" t="s">
        <v>773</v>
      </c>
    </row>
    <row r="38" spans="2:6" x14ac:dyDescent="0.2">
      <c r="B38" s="512"/>
      <c r="C38" s="170" t="s">
        <v>774</v>
      </c>
    </row>
    <row r="39" spans="2:6" ht="12.75" customHeight="1" x14ac:dyDescent="0.2">
      <c r="B39" s="512"/>
      <c r="C39" s="170" t="s">
        <v>775</v>
      </c>
    </row>
    <row r="40" spans="2:6" x14ac:dyDescent="0.2">
      <c r="B40" s="512"/>
      <c r="C40" s="181" t="s">
        <v>776</v>
      </c>
    </row>
    <row r="41" spans="2:6" x14ac:dyDescent="0.2">
      <c r="B41" s="512"/>
      <c r="C41" s="181" t="s">
        <v>777</v>
      </c>
      <c r="D41" s="133"/>
    </row>
    <row r="42" spans="2:6" x14ac:dyDescent="0.2">
      <c r="B42" s="512"/>
      <c r="C42" s="181" t="s">
        <v>778</v>
      </c>
    </row>
    <row r="43" spans="2:6" x14ac:dyDescent="0.2">
      <c r="B43" s="512"/>
      <c r="C43" s="181" t="s">
        <v>779</v>
      </c>
    </row>
    <row r="44" spans="2:6" x14ac:dyDescent="0.2">
      <c r="B44" s="512"/>
      <c r="C44" s="181" t="s">
        <v>780</v>
      </c>
    </row>
    <row r="45" spans="2:6" x14ac:dyDescent="0.2">
      <c r="B45" s="512"/>
      <c r="C45" s="181" t="s">
        <v>781</v>
      </c>
    </row>
    <row r="46" spans="2:6" x14ac:dyDescent="0.2">
      <c r="B46" s="512"/>
      <c r="C46" s="181" t="s">
        <v>782</v>
      </c>
    </row>
    <row r="47" spans="2:6" x14ac:dyDescent="0.2">
      <c r="B47" s="512"/>
      <c r="C47" s="181" t="s">
        <v>783</v>
      </c>
    </row>
    <row r="48" spans="2:6" x14ac:dyDescent="0.2">
      <c r="B48" s="512"/>
      <c r="C48" s="171" t="s">
        <v>784</v>
      </c>
    </row>
    <row r="49" spans="2:3" x14ac:dyDescent="0.2">
      <c r="B49" s="172" t="s">
        <v>785</v>
      </c>
      <c r="C49" s="177" t="s">
        <v>786</v>
      </c>
    </row>
    <row r="50" spans="2:3" x14ac:dyDescent="0.2">
      <c r="B50" s="170" t="s">
        <v>787</v>
      </c>
      <c r="C50" s="181" t="s">
        <v>788</v>
      </c>
    </row>
    <row r="51" spans="2:3" x14ac:dyDescent="0.2">
      <c r="B51" s="172" t="s">
        <v>789</v>
      </c>
      <c r="C51" s="177" t="s">
        <v>790</v>
      </c>
    </row>
    <row r="52" spans="2:3" ht="25.5" x14ac:dyDescent="0.2">
      <c r="B52" s="170" t="s">
        <v>791</v>
      </c>
      <c r="C52" s="170" t="s">
        <v>792</v>
      </c>
    </row>
    <row r="53" spans="2:3" x14ac:dyDescent="0.2">
      <c r="B53" s="172" t="s">
        <v>793</v>
      </c>
      <c r="C53" s="177" t="s">
        <v>794</v>
      </c>
    </row>
    <row r="54" spans="2:3" x14ac:dyDescent="0.2">
      <c r="B54" s="513" t="s">
        <v>795</v>
      </c>
      <c r="C54" s="170" t="s">
        <v>796</v>
      </c>
    </row>
    <row r="55" spans="2:3" ht="25.5" x14ac:dyDescent="0.2">
      <c r="B55" s="513"/>
      <c r="C55" s="182" t="s">
        <v>797</v>
      </c>
    </row>
    <row r="56" spans="2:3" x14ac:dyDescent="0.2">
      <c r="B56" s="513"/>
      <c r="C56" s="182" t="s">
        <v>798</v>
      </c>
    </row>
    <row r="57" spans="2:3" x14ac:dyDescent="0.2">
      <c r="B57" s="513"/>
      <c r="C57" s="170" t="s">
        <v>799</v>
      </c>
    </row>
    <row r="58" spans="2:3" x14ac:dyDescent="0.2">
      <c r="B58" s="172" t="s">
        <v>800</v>
      </c>
      <c r="C58" s="177" t="s">
        <v>801</v>
      </c>
    </row>
    <row r="59" spans="2:3" ht="12.75" customHeight="1" x14ac:dyDescent="0.2">
      <c r="B59" s="512" t="s">
        <v>802</v>
      </c>
      <c r="C59" s="512" t="s">
        <v>803</v>
      </c>
    </row>
    <row r="60" spans="2:3" x14ac:dyDescent="0.2">
      <c r="B60" s="512"/>
      <c r="C60" s="512"/>
    </row>
    <row r="61" spans="2:3" x14ac:dyDescent="0.2">
      <c r="B61" s="172" t="s">
        <v>804</v>
      </c>
      <c r="C61" s="177" t="s">
        <v>805</v>
      </c>
    </row>
    <row r="62" spans="2:3" x14ac:dyDescent="0.2">
      <c r="B62" s="170" t="s">
        <v>347</v>
      </c>
      <c r="C62" s="170" t="s">
        <v>806</v>
      </c>
    </row>
    <row r="63" spans="2:3" x14ac:dyDescent="0.2">
      <c r="B63" s="172" t="s">
        <v>807</v>
      </c>
      <c r="C63" s="177" t="s">
        <v>808</v>
      </c>
    </row>
    <row r="64" spans="2:3" ht="115.5" customHeight="1" x14ac:dyDescent="0.2">
      <c r="B64" s="170" t="s">
        <v>809</v>
      </c>
      <c r="C64" s="183" t="s">
        <v>810</v>
      </c>
    </row>
    <row r="65" spans="2:3" x14ac:dyDescent="0.2">
      <c r="B65" s="172" t="s">
        <v>811</v>
      </c>
      <c r="C65" s="177" t="s">
        <v>812</v>
      </c>
    </row>
    <row r="66" spans="2:3" x14ac:dyDescent="0.2">
      <c r="B66" s="170" t="s">
        <v>813</v>
      </c>
      <c r="C66" s="170" t="s">
        <v>814</v>
      </c>
    </row>
    <row r="67" spans="2:3" ht="30.75" customHeight="1" x14ac:dyDescent="0.2">
      <c r="B67" s="514" t="s">
        <v>815</v>
      </c>
      <c r="C67" s="172" t="s">
        <v>816</v>
      </c>
    </row>
    <row r="68" spans="2:3" x14ac:dyDescent="0.2">
      <c r="B68" s="515"/>
      <c r="C68" s="184" t="s">
        <v>563</v>
      </c>
    </row>
  </sheetData>
  <mergeCells count="5">
    <mergeCell ref="B37:B48"/>
    <mergeCell ref="B54:B57"/>
    <mergeCell ref="B59:B60"/>
    <mergeCell ref="C59:C60"/>
    <mergeCell ref="B67:B68"/>
  </mergeCells>
  <hyperlinks>
    <hyperlink ref="C23"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535FE1DF-8A09-4B85-BA52-CFD93845F959}"/>
    <hyperlink ref="C68" r:id="rId1" xr:uid="{741B6853-D2EC-4057-83D6-E4D461FD6821}"/>
    <hyperlink ref="D1" location="Contents!A1" display="contents" xr:uid="{14D99ADF-794D-4255-A6BB-7995EC4303ED}"/>
  </hyperlinks>
  <pageMargins left="0.70866141732283472" right="0.70866141732283472" top="0.74803149606299213" bottom="0.74803149606299213" header="0.31496062992125984" footer="0.31496062992125984"/>
  <pageSetup paperSize="9" scale="66" fitToHeight="2" orientation="portrait" r:id="rId2"/>
  <rowBreaks count="3" manualBreakCount="3">
    <brk id="15" min="1" max="2" man="1"/>
    <brk id="32" min="1" max="2" man="1"/>
    <brk id="53" min="1" max="2"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FE65C-8645-4B8E-A7BA-A9680AA32F73}">
  <sheetPr>
    <pageSetUpPr fitToPage="1"/>
  </sheetPr>
  <dimension ref="B1:W41"/>
  <sheetViews>
    <sheetView showGridLines="0" zoomScaleNormal="100" workbookViewId="0"/>
  </sheetViews>
  <sheetFormatPr defaultColWidth="9.28515625" defaultRowHeight="12.75" x14ac:dyDescent="0.2"/>
  <cols>
    <col min="1" max="1" width="2.28515625" style="322" customWidth="1"/>
    <col min="2" max="2" width="7.5703125" style="336" customWidth="1"/>
    <col min="3" max="3" width="34.28515625" style="322" customWidth="1"/>
    <col min="4" max="16384" width="9.28515625" style="322"/>
  </cols>
  <sheetData>
    <row r="1" spans="2:23" ht="20.25" x14ac:dyDescent="0.3">
      <c r="B1" s="22" t="s">
        <v>747</v>
      </c>
      <c r="G1" s="321" t="s">
        <v>554</v>
      </c>
      <c r="W1" s="322" t="s">
        <v>710</v>
      </c>
    </row>
    <row r="2" spans="2:23" x14ac:dyDescent="0.2">
      <c r="B2" s="323"/>
    </row>
    <row r="3" spans="2:23" ht="25.5" customHeight="1" x14ac:dyDescent="0.2">
      <c r="B3" s="516" t="s">
        <v>881</v>
      </c>
      <c r="C3" s="516"/>
      <c r="D3" s="516"/>
      <c r="E3" s="516"/>
    </row>
    <row r="4" spans="2:23" ht="14.25" x14ac:dyDescent="0.2">
      <c r="B4" s="324"/>
    </row>
    <row r="5" spans="2:23" s="327" customFormat="1" ht="24.75" customHeight="1" x14ac:dyDescent="0.2">
      <c r="B5" s="325" t="s">
        <v>882</v>
      </c>
      <c r="C5" s="326" t="s">
        <v>883</v>
      </c>
    </row>
    <row r="6" spans="2:23" ht="15" customHeight="1" x14ac:dyDescent="0.2">
      <c r="B6" s="328">
        <v>1</v>
      </c>
      <c r="C6" s="329" t="s">
        <v>22</v>
      </c>
    </row>
    <row r="7" spans="2:23" ht="15" customHeight="1" x14ac:dyDescent="0.2">
      <c r="B7" s="330">
        <v>2</v>
      </c>
      <c r="C7" s="331" t="s">
        <v>884</v>
      </c>
    </row>
    <row r="8" spans="2:23" ht="15" customHeight="1" x14ac:dyDescent="0.2">
      <c r="B8" s="328">
        <v>3</v>
      </c>
      <c r="C8" s="329" t="s">
        <v>885</v>
      </c>
    </row>
    <row r="9" spans="2:23" ht="15" customHeight="1" x14ac:dyDescent="0.2">
      <c r="B9" s="330">
        <v>4</v>
      </c>
      <c r="C9" s="331" t="s">
        <v>886</v>
      </c>
    </row>
    <row r="10" spans="2:23" ht="15" customHeight="1" x14ac:dyDescent="0.2">
      <c r="B10" s="328">
        <v>5</v>
      </c>
      <c r="C10" s="329" t="s">
        <v>887</v>
      </c>
    </row>
    <row r="11" spans="2:23" ht="15" customHeight="1" x14ac:dyDescent="0.2">
      <c r="B11" s="330">
        <v>6</v>
      </c>
      <c r="C11" s="331" t="s">
        <v>888</v>
      </c>
    </row>
    <row r="12" spans="2:23" ht="15" customHeight="1" x14ac:dyDescent="0.2">
      <c r="B12" s="328">
        <v>7</v>
      </c>
      <c r="C12" s="329" t="s">
        <v>889</v>
      </c>
    </row>
    <row r="13" spans="2:23" ht="15" customHeight="1" x14ac:dyDescent="0.2">
      <c r="B13" s="330">
        <v>8</v>
      </c>
      <c r="C13" s="331" t="s">
        <v>890</v>
      </c>
    </row>
    <row r="14" spans="2:23" ht="15" customHeight="1" x14ac:dyDescent="0.2">
      <c r="B14" s="328">
        <v>9</v>
      </c>
      <c r="C14" s="329" t="s">
        <v>891</v>
      </c>
    </row>
    <row r="15" spans="2:23" ht="15" customHeight="1" x14ac:dyDescent="0.2">
      <c r="B15" s="330">
        <v>10</v>
      </c>
      <c r="C15" s="331" t="s">
        <v>892</v>
      </c>
    </row>
    <row r="16" spans="2:23" ht="15" customHeight="1" x14ac:dyDescent="0.2">
      <c r="B16" s="328">
        <v>11</v>
      </c>
      <c r="C16" s="329" t="s">
        <v>893</v>
      </c>
    </row>
    <row r="17" spans="2:7" ht="15" customHeight="1" x14ac:dyDescent="0.2">
      <c r="B17" s="330">
        <v>12</v>
      </c>
      <c r="C17" s="331" t="s">
        <v>894</v>
      </c>
    </row>
    <row r="18" spans="2:7" ht="15" customHeight="1" x14ac:dyDescent="0.2">
      <c r="B18" s="328">
        <v>13</v>
      </c>
      <c r="C18" s="329" t="s">
        <v>895</v>
      </c>
    </row>
    <row r="19" spans="2:7" ht="15" customHeight="1" x14ac:dyDescent="0.2">
      <c r="B19" s="330">
        <v>14</v>
      </c>
      <c r="C19" s="331" t="s">
        <v>896</v>
      </c>
      <c r="F19" s="332"/>
      <c r="G19" s="333"/>
    </row>
    <row r="20" spans="2:7" ht="15" customHeight="1" x14ac:dyDescent="0.2">
      <c r="B20" s="328">
        <v>15</v>
      </c>
      <c r="C20" s="329" t="s">
        <v>897</v>
      </c>
      <c r="F20" s="332"/>
      <c r="G20" s="333"/>
    </row>
    <row r="21" spans="2:7" ht="15" customHeight="1" x14ac:dyDescent="0.2">
      <c r="B21" s="330">
        <v>16</v>
      </c>
      <c r="C21" s="331" t="s">
        <v>898</v>
      </c>
    </row>
    <row r="22" spans="2:7" ht="15" customHeight="1" x14ac:dyDescent="0.2">
      <c r="B22" s="328">
        <v>17</v>
      </c>
      <c r="C22" s="329" t="s">
        <v>899</v>
      </c>
    </row>
    <row r="23" spans="2:7" ht="15" customHeight="1" x14ac:dyDescent="0.2">
      <c r="B23" s="330">
        <v>18</v>
      </c>
      <c r="C23" s="331" t="s">
        <v>25</v>
      </c>
    </row>
    <row r="24" spans="2:7" ht="15" customHeight="1" x14ac:dyDescent="0.2">
      <c r="B24" s="328">
        <v>19</v>
      </c>
      <c r="C24" s="329" t="s">
        <v>900</v>
      </c>
    </row>
    <row r="25" spans="2:7" ht="15" customHeight="1" x14ac:dyDescent="0.2">
      <c r="B25" s="330">
        <v>20</v>
      </c>
      <c r="C25" s="331" t="s">
        <v>901</v>
      </c>
    </row>
    <row r="26" spans="2:7" ht="15" customHeight="1" x14ac:dyDescent="0.2">
      <c r="B26" s="328">
        <v>21</v>
      </c>
      <c r="C26" s="329" t="s">
        <v>902</v>
      </c>
    </row>
    <row r="28" spans="2:7" ht="60.75" customHeight="1" x14ac:dyDescent="0.2">
      <c r="B28" s="517" t="s">
        <v>903</v>
      </c>
      <c r="C28" s="517"/>
      <c r="D28" s="517"/>
      <c r="E28" s="517"/>
      <c r="F28" s="334"/>
      <c r="G28" s="334"/>
    </row>
    <row r="29" spans="2:7" ht="30.75" customHeight="1" x14ac:dyDescent="0.2">
      <c r="B29" s="518" t="s">
        <v>904</v>
      </c>
      <c r="C29" s="518"/>
      <c r="D29" s="518"/>
      <c r="E29" s="518"/>
      <c r="F29" s="334"/>
      <c r="G29" s="334"/>
    </row>
    <row r="30" spans="2:7" x14ac:dyDescent="0.2">
      <c r="B30" s="334"/>
      <c r="C30" s="334"/>
      <c r="D30" s="334"/>
      <c r="E30" s="334"/>
      <c r="F30" s="334"/>
      <c r="G30" s="334"/>
    </row>
    <row r="31" spans="2:7" x14ac:dyDescent="0.2">
      <c r="B31" s="334"/>
      <c r="C31" s="334"/>
      <c r="D31" s="334"/>
      <c r="E31" s="334"/>
      <c r="F31" s="334"/>
      <c r="G31" s="334"/>
    </row>
    <row r="32" spans="2:7" x14ac:dyDescent="0.2">
      <c r="B32" s="334"/>
      <c r="C32" s="334"/>
      <c r="D32" s="334"/>
      <c r="E32" s="334"/>
    </row>
    <row r="33" spans="2:5" x14ac:dyDescent="0.2">
      <c r="B33" s="334"/>
      <c r="C33" s="334"/>
      <c r="D33" s="334"/>
      <c r="E33" s="334"/>
    </row>
    <row r="34" spans="2:5" x14ac:dyDescent="0.2">
      <c r="B34" s="334"/>
      <c r="C34" s="334"/>
      <c r="D34" s="334"/>
      <c r="E34" s="334"/>
    </row>
    <row r="35" spans="2:5" x14ac:dyDescent="0.2">
      <c r="B35" s="334"/>
      <c r="C35" s="334"/>
      <c r="D35" s="334"/>
    </row>
    <row r="36" spans="2:5" x14ac:dyDescent="0.2">
      <c r="B36" s="335"/>
    </row>
    <row r="41" spans="2:5" x14ac:dyDescent="0.2">
      <c r="D41" s="133"/>
    </row>
  </sheetData>
  <mergeCells count="3">
    <mergeCell ref="B3:E3"/>
    <mergeCell ref="B28:E28"/>
    <mergeCell ref="B29:E29"/>
  </mergeCells>
  <hyperlinks>
    <hyperlink ref="B29:E29" r:id="rId1" display="http://www.health.govt.nz/publication/ethnicity-data-protocols-health-and-disability-sector" xr:uid="{6C26428F-6629-43EF-ABF6-61EB4177507A}"/>
    <hyperlink ref="G1" location="Contents!A1" display="contents" xr:uid="{56B442D9-8E0C-46BA-9EFD-F23F61F300F3}"/>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59"/>
  <sheetViews>
    <sheetView showGridLines="0" zoomScaleNormal="100" workbookViewId="0">
      <selection sqref="A1:K1"/>
    </sheetView>
  </sheetViews>
  <sheetFormatPr defaultColWidth="11.42578125" defaultRowHeight="15" customHeight="1" x14ac:dyDescent="0.2"/>
  <cols>
    <col min="1" max="2" width="12.85546875" customWidth="1"/>
    <col min="3" max="3" width="10.85546875" customWidth="1"/>
    <col min="4" max="5" width="7.85546875" customWidth="1"/>
    <col min="6" max="11" width="8.85546875" customWidth="1"/>
    <col min="12" max="12" width="7.85546875" customWidth="1"/>
    <col min="13" max="13" width="8.85546875" customWidth="1"/>
    <col min="14" max="21" width="7.85546875" customWidth="1"/>
  </cols>
  <sheetData>
    <row r="1" spans="1:23" ht="15" customHeight="1" x14ac:dyDescent="0.2">
      <c r="A1" s="426" t="s">
        <v>28</v>
      </c>
      <c r="B1" s="427"/>
      <c r="C1" s="427"/>
      <c r="D1" s="427"/>
      <c r="E1" s="427"/>
      <c r="F1" s="427"/>
      <c r="G1" s="427"/>
      <c r="H1" s="427"/>
      <c r="I1" s="427"/>
      <c r="J1" s="427"/>
      <c r="K1" s="427"/>
      <c r="W1" s="200" t="s">
        <v>554</v>
      </c>
    </row>
    <row r="3" spans="1:23" ht="15" customHeight="1" x14ac:dyDescent="0.2">
      <c r="A3" s="424" t="s">
        <v>53</v>
      </c>
      <c r="B3" s="424" t="s">
        <v>836</v>
      </c>
      <c r="C3" s="424" t="s">
        <v>0</v>
      </c>
      <c r="D3" s="423" t="s">
        <v>1</v>
      </c>
      <c r="E3" s="423"/>
      <c r="F3" s="423"/>
      <c r="G3" s="423"/>
      <c r="H3" s="423"/>
      <c r="I3" s="423"/>
      <c r="J3" s="423"/>
      <c r="K3" s="423"/>
      <c r="L3" s="423"/>
      <c r="M3" s="423"/>
      <c r="N3" s="423"/>
      <c r="O3" s="423"/>
      <c r="P3" s="423"/>
      <c r="Q3" s="423"/>
      <c r="R3" s="423"/>
      <c r="S3" s="423"/>
      <c r="T3" s="423"/>
      <c r="U3" s="423"/>
    </row>
    <row r="4" spans="1:23" ht="15" customHeight="1" x14ac:dyDescent="0.2">
      <c r="A4" s="417"/>
      <c r="B4" s="417"/>
      <c r="C4" s="425"/>
      <c r="D4" s="204" t="s">
        <v>2</v>
      </c>
      <c r="E4" s="204" t="s">
        <v>3</v>
      </c>
      <c r="F4" s="204" t="s">
        <v>4</v>
      </c>
      <c r="G4" s="204" t="s">
        <v>5</v>
      </c>
      <c r="H4" s="204" t="s">
        <v>6</v>
      </c>
      <c r="I4" s="204" t="s">
        <v>7</v>
      </c>
      <c r="J4" s="204" t="s">
        <v>8</v>
      </c>
      <c r="K4" s="204" t="s">
        <v>9</v>
      </c>
      <c r="L4" s="204" t="s">
        <v>10</v>
      </c>
      <c r="M4" s="204" t="s">
        <v>11</v>
      </c>
      <c r="N4" s="204" t="s">
        <v>12</v>
      </c>
      <c r="O4" s="204" t="s">
        <v>13</v>
      </c>
      <c r="P4" s="204" t="s">
        <v>14</v>
      </c>
      <c r="Q4" s="204" t="s">
        <v>15</v>
      </c>
      <c r="R4" s="204" t="s">
        <v>16</v>
      </c>
      <c r="S4" s="204" t="s">
        <v>17</v>
      </c>
      <c r="T4" s="204" t="s">
        <v>18</v>
      </c>
      <c r="U4" s="204" t="s">
        <v>19</v>
      </c>
    </row>
    <row r="5" spans="1:23" ht="15" customHeight="1" x14ac:dyDescent="0.2">
      <c r="A5" s="414" t="s">
        <v>0</v>
      </c>
      <c r="B5" s="197" t="s">
        <v>0</v>
      </c>
      <c r="C5" s="198">
        <v>151164</v>
      </c>
      <c r="D5" s="198">
        <v>1643</v>
      </c>
      <c r="E5" s="198">
        <v>7737</v>
      </c>
      <c r="F5" s="198">
        <v>13624</v>
      </c>
      <c r="G5" s="198">
        <v>18696</v>
      </c>
      <c r="H5" s="198">
        <v>16455</v>
      </c>
      <c r="I5" s="198">
        <v>15548</v>
      </c>
      <c r="J5" s="198">
        <v>13155</v>
      </c>
      <c r="K5" s="198">
        <v>11133</v>
      </c>
      <c r="L5" s="198">
        <v>9848</v>
      </c>
      <c r="M5" s="198">
        <v>10055</v>
      </c>
      <c r="N5" s="198">
        <v>8557</v>
      </c>
      <c r="O5" s="198">
        <v>7077</v>
      </c>
      <c r="P5" s="198">
        <v>4803</v>
      </c>
      <c r="Q5" s="198">
        <v>3379</v>
      </c>
      <c r="R5" s="198">
        <v>2817</v>
      </c>
      <c r="S5" s="198">
        <v>2426</v>
      </c>
      <c r="T5" s="198">
        <v>2008</v>
      </c>
      <c r="U5" s="198">
        <v>2203</v>
      </c>
    </row>
    <row r="6" spans="1:23" ht="15" customHeight="1" x14ac:dyDescent="0.2">
      <c r="A6" s="414"/>
      <c r="B6" s="197" t="s">
        <v>20</v>
      </c>
      <c r="C6" s="198">
        <v>78867</v>
      </c>
      <c r="D6" s="198">
        <v>1046</v>
      </c>
      <c r="E6" s="198">
        <v>5474</v>
      </c>
      <c r="F6" s="198">
        <v>6907</v>
      </c>
      <c r="G6" s="198">
        <v>8255</v>
      </c>
      <c r="H6" s="198">
        <v>8495</v>
      </c>
      <c r="I6" s="198">
        <v>8373</v>
      </c>
      <c r="J6" s="198">
        <v>6815</v>
      </c>
      <c r="K6" s="198">
        <v>5969</v>
      </c>
      <c r="L6" s="198">
        <v>5561</v>
      </c>
      <c r="M6" s="198">
        <v>5515</v>
      </c>
      <c r="N6" s="198">
        <v>4517</v>
      </c>
      <c r="O6" s="198">
        <v>3788</v>
      </c>
      <c r="P6" s="198">
        <v>2481</v>
      </c>
      <c r="Q6" s="198">
        <v>1660</v>
      </c>
      <c r="R6" s="198">
        <v>1285</v>
      </c>
      <c r="S6" s="198">
        <v>1053</v>
      </c>
      <c r="T6" s="198">
        <v>851</v>
      </c>
      <c r="U6" s="198">
        <v>822</v>
      </c>
    </row>
    <row r="7" spans="1:23" ht="15" customHeight="1" x14ac:dyDescent="0.2">
      <c r="A7" s="414"/>
      <c r="B7" s="197" t="s">
        <v>21</v>
      </c>
      <c r="C7" s="198">
        <v>72297</v>
      </c>
      <c r="D7" s="198">
        <v>597</v>
      </c>
      <c r="E7" s="198">
        <v>2263</v>
      </c>
      <c r="F7" s="198">
        <v>6717</v>
      </c>
      <c r="G7" s="198">
        <v>10441</v>
      </c>
      <c r="H7" s="198">
        <v>7960</v>
      </c>
      <c r="I7" s="198">
        <v>7175</v>
      </c>
      <c r="J7" s="198">
        <v>6340</v>
      </c>
      <c r="K7" s="198">
        <v>5164</v>
      </c>
      <c r="L7" s="198">
        <v>4287</v>
      </c>
      <c r="M7" s="198">
        <v>4540</v>
      </c>
      <c r="N7" s="198">
        <v>4040</v>
      </c>
      <c r="O7" s="198">
        <v>3289</v>
      </c>
      <c r="P7" s="198">
        <v>2322</v>
      </c>
      <c r="Q7" s="198">
        <v>1719</v>
      </c>
      <c r="R7" s="198">
        <v>1532</v>
      </c>
      <c r="S7" s="198">
        <v>1373</v>
      </c>
      <c r="T7" s="198">
        <v>1157</v>
      </c>
      <c r="U7" s="198">
        <v>1381</v>
      </c>
    </row>
    <row r="8" spans="1:23" ht="15" customHeight="1" x14ac:dyDescent="0.2">
      <c r="A8" s="415" t="s">
        <v>22</v>
      </c>
      <c r="B8" s="2" t="s">
        <v>0</v>
      </c>
      <c r="C8" s="3">
        <v>39589</v>
      </c>
      <c r="D8" s="3">
        <v>453</v>
      </c>
      <c r="E8" s="3">
        <v>2150</v>
      </c>
      <c r="F8" s="3">
        <v>3998</v>
      </c>
      <c r="G8" s="3">
        <v>5530</v>
      </c>
      <c r="H8" s="3">
        <v>5115</v>
      </c>
      <c r="I8" s="3">
        <v>4828</v>
      </c>
      <c r="J8" s="3">
        <v>3908</v>
      </c>
      <c r="K8" s="3">
        <v>3166</v>
      </c>
      <c r="L8" s="3">
        <v>2772</v>
      </c>
      <c r="M8" s="3">
        <v>2531</v>
      </c>
      <c r="N8" s="3">
        <v>1969</v>
      </c>
      <c r="O8" s="3">
        <v>1410</v>
      </c>
      <c r="P8" s="3">
        <v>735</v>
      </c>
      <c r="Q8" s="3">
        <v>382</v>
      </c>
      <c r="R8" s="3">
        <v>261</v>
      </c>
      <c r="S8" s="3">
        <v>193</v>
      </c>
      <c r="T8" s="3">
        <v>114</v>
      </c>
      <c r="U8" s="3">
        <v>74</v>
      </c>
    </row>
    <row r="9" spans="1:23" ht="15" customHeight="1" x14ac:dyDescent="0.2">
      <c r="A9" s="415"/>
      <c r="B9" s="2" t="s">
        <v>20</v>
      </c>
      <c r="C9" s="3">
        <v>21854</v>
      </c>
      <c r="D9" s="3">
        <v>294</v>
      </c>
      <c r="E9" s="3">
        <v>1599</v>
      </c>
      <c r="F9" s="3">
        <v>2064</v>
      </c>
      <c r="G9" s="3">
        <v>2664</v>
      </c>
      <c r="H9" s="3">
        <v>2755</v>
      </c>
      <c r="I9" s="3">
        <v>2753</v>
      </c>
      <c r="J9" s="3">
        <v>2172</v>
      </c>
      <c r="K9" s="3">
        <v>1848</v>
      </c>
      <c r="L9" s="3">
        <v>1654</v>
      </c>
      <c r="M9" s="3">
        <v>1425</v>
      </c>
      <c r="N9" s="3">
        <v>1047</v>
      </c>
      <c r="O9" s="3">
        <v>758</v>
      </c>
      <c r="P9" s="3">
        <v>358</v>
      </c>
      <c r="Q9" s="3">
        <v>189</v>
      </c>
      <c r="R9" s="3">
        <v>116</v>
      </c>
      <c r="S9" s="3">
        <v>89</v>
      </c>
      <c r="T9" s="3">
        <v>49</v>
      </c>
      <c r="U9" s="3">
        <v>20</v>
      </c>
    </row>
    <row r="10" spans="1:23" ht="15" customHeight="1" x14ac:dyDescent="0.2">
      <c r="A10" s="415"/>
      <c r="B10" s="2" t="s">
        <v>21</v>
      </c>
      <c r="C10" s="3">
        <v>17735</v>
      </c>
      <c r="D10" s="3">
        <v>159</v>
      </c>
      <c r="E10" s="3">
        <v>551</v>
      </c>
      <c r="F10" s="3">
        <v>1934</v>
      </c>
      <c r="G10" s="3">
        <v>2866</v>
      </c>
      <c r="H10" s="3">
        <v>2360</v>
      </c>
      <c r="I10" s="3">
        <v>2075</v>
      </c>
      <c r="J10" s="3">
        <v>1736</v>
      </c>
      <c r="K10" s="3">
        <v>1318</v>
      </c>
      <c r="L10" s="3">
        <v>1118</v>
      </c>
      <c r="M10" s="3">
        <v>1106</v>
      </c>
      <c r="N10" s="3">
        <v>922</v>
      </c>
      <c r="O10" s="3">
        <v>652</v>
      </c>
      <c r="P10" s="3">
        <v>377</v>
      </c>
      <c r="Q10" s="3">
        <v>193</v>
      </c>
      <c r="R10" s="3">
        <v>145</v>
      </c>
      <c r="S10" s="3">
        <v>104</v>
      </c>
      <c r="T10" s="3">
        <v>65</v>
      </c>
      <c r="U10" s="3">
        <v>54</v>
      </c>
    </row>
    <row r="11" spans="1:23" ht="15" customHeight="1" x14ac:dyDescent="0.2">
      <c r="A11" s="414" t="s">
        <v>23</v>
      </c>
      <c r="B11" s="197" t="s">
        <v>0</v>
      </c>
      <c r="C11" s="198">
        <v>9074</v>
      </c>
      <c r="D11" s="198">
        <v>124</v>
      </c>
      <c r="E11" s="198">
        <v>418</v>
      </c>
      <c r="F11" s="198">
        <v>808</v>
      </c>
      <c r="G11" s="198">
        <v>1250</v>
      </c>
      <c r="H11" s="198">
        <v>1173</v>
      </c>
      <c r="I11" s="198">
        <v>1121</v>
      </c>
      <c r="J11" s="198">
        <v>949</v>
      </c>
      <c r="K11" s="198">
        <v>745</v>
      </c>
      <c r="L11" s="198">
        <v>619</v>
      </c>
      <c r="M11" s="198">
        <v>558</v>
      </c>
      <c r="N11" s="198">
        <v>431</v>
      </c>
      <c r="O11" s="198">
        <v>295</v>
      </c>
      <c r="P11" s="198">
        <v>186</v>
      </c>
      <c r="Q11" s="198">
        <v>124</v>
      </c>
      <c r="R11" s="198">
        <v>101</v>
      </c>
      <c r="S11" s="198">
        <v>72</v>
      </c>
      <c r="T11" s="198">
        <v>62</v>
      </c>
      <c r="U11" s="198">
        <v>38</v>
      </c>
    </row>
    <row r="12" spans="1:23" ht="15" customHeight="1" x14ac:dyDescent="0.2">
      <c r="A12" s="414"/>
      <c r="B12" s="197" t="s">
        <v>20</v>
      </c>
      <c r="C12" s="198">
        <v>5475</v>
      </c>
      <c r="D12" s="198">
        <v>81</v>
      </c>
      <c r="E12" s="198">
        <v>305</v>
      </c>
      <c r="F12" s="198">
        <v>396</v>
      </c>
      <c r="G12" s="198">
        <v>627</v>
      </c>
      <c r="H12" s="198">
        <v>720</v>
      </c>
      <c r="I12" s="198">
        <v>718</v>
      </c>
      <c r="J12" s="198">
        <v>621</v>
      </c>
      <c r="K12" s="198">
        <v>485</v>
      </c>
      <c r="L12" s="198">
        <v>423</v>
      </c>
      <c r="M12" s="198">
        <v>358</v>
      </c>
      <c r="N12" s="198">
        <v>259</v>
      </c>
      <c r="O12" s="198">
        <v>183</v>
      </c>
      <c r="P12" s="198">
        <v>98</v>
      </c>
      <c r="Q12" s="198">
        <v>67</v>
      </c>
      <c r="R12" s="198">
        <v>49</v>
      </c>
      <c r="S12" s="198">
        <v>38</v>
      </c>
      <c r="T12" s="198">
        <v>31</v>
      </c>
      <c r="U12" s="198">
        <v>16</v>
      </c>
    </row>
    <row r="13" spans="1:23" ht="15" customHeight="1" x14ac:dyDescent="0.2">
      <c r="A13" s="414"/>
      <c r="B13" s="197" t="s">
        <v>21</v>
      </c>
      <c r="C13" s="198">
        <v>3599</v>
      </c>
      <c r="D13" s="198">
        <v>43</v>
      </c>
      <c r="E13" s="198">
        <v>113</v>
      </c>
      <c r="F13" s="198">
        <v>412</v>
      </c>
      <c r="G13" s="198">
        <v>623</v>
      </c>
      <c r="H13" s="198">
        <v>453</v>
      </c>
      <c r="I13" s="198">
        <v>403</v>
      </c>
      <c r="J13" s="198">
        <v>328</v>
      </c>
      <c r="K13" s="198">
        <v>260</v>
      </c>
      <c r="L13" s="198">
        <v>196</v>
      </c>
      <c r="M13" s="198">
        <v>200</v>
      </c>
      <c r="N13" s="198">
        <v>172</v>
      </c>
      <c r="O13" s="198">
        <v>112</v>
      </c>
      <c r="P13" s="198">
        <v>88</v>
      </c>
      <c r="Q13" s="198">
        <v>57</v>
      </c>
      <c r="R13" s="198">
        <v>52</v>
      </c>
      <c r="S13" s="198">
        <v>34</v>
      </c>
      <c r="T13" s="198">
        <v>31</v>
      </c>
      <c r="U13" s="198">
        <v>22</v>
      </c>
    </row>
    <row r="14" spans="1:23" ht="15" customHeight="1" x14ac:dyDescent="0.2">
      <c r="A14" s="415" t="s">
        <v>24</v>
      </c>
      <c r="B14" s="2" t="s">
        <v>0</v>
      </c>
      <c r="C14" s="3">
        <v>7729</v>
      </c>
      <c r="D14" s="3">
        <v>186</v>
      </c>
      <c r="E14" s="3">
        <v>376</v>
      </c>
      <c r="F14" s="3">
        <v>609</v>
      </c>
      <c r="G14" s="3">
        <v>1004</v>
      </c>
      <c r="H14" s="3">
        <v>945</v>
      </c>
      <c r="I14" s="3">
        <v>924</v>
      </c>
      <c r="J14" s="3">
        <v>864</v>
      </c>
      <c r="K14" s="3">
        <v>704</v>
      </c>
      <c r="L14" s="3">
        <v>450</v>
      </c>
      <c r="M14" s="3">
        <v>344</v>
      </c>
      <c r="N14" s="3">
        <v>308</v>
      </c>
      <c r="O14" s="3">
        <v>271</v>
      </c>
      <c r="P14" s="3">
        <v>231</v>
      </c>
      <c r="Q14" s="3">
        <v>143</v>
      </c>
      <c r="R14" s="3">
        <v>121</v>
      </c>
      <c r="S14" s="3">
        <v>102</v>
      </c>
      <c r="T14" s="3">
        <v>82</v>
      </c>
      <c r="U14" s="3">
        <v>65</v>
      </c>
    </row>
    <row r="15" spans="1:23" ht="15" customHeight="1" x14ac:dyDescent="0.2">
      <c r="A15" s="415"/>
      <c r="B15" s="2" t="s">
        <v>20</v>
      </c>
      <c r="C15" s="3">
        <v>3605</v>
      </c>
      <c r="D15" s="3">
        <v>116</v>
      </c>
      <c r="E15" s="3">
        <v>252</v>
      </c>
      <c r="F15" s="3">
        <v>261</v>
      </c>
      <c r="G15" s="3">
        <v>392</v>
      </c>
      <c r="H15" s="3">
        <v>478</v>
      </c>
      <c r="I15" s="3">
        <v>454</v>
      </c>
      <c r="J15" s="3">
        <v>383</v>
      </c>
      <c r="K15" s="3">
        <v>315</v>
      </c>
      <c r="L15" s="3">
        <v>223</v>
      </c>
      <c r="M15" s="3">
        <v>147</v>
      </c>
      <c r="N15" s="3">
        <v>145</v>
      </c>
      <c r="O15" s="3">
        <v>132</v>
      </c>
      <c r="P15" s="3">
        <v>99</v>
      </c>
      <c r="Q15" s="3">
        <v>65</v>
      </c>
      <c r="R15" s="3">
        <v>51</v>
      </c>
      <c r="S15" s="3">
        <v>37</v>
      </c>
      <c r="T15" s="3">
        <v>33</v>
      </c>
      <c r="U15" s="3">
        <v>22</v>
      </c>
    </row>
    <row r="16" spans="1:23" ht="15" customHeight="1" x14ac:dyDescent="0.2">
      <c r="A16" s="415"/>
      <c r="B16" s="2" t="s">
        <v>21</v>
      </c>
      <c r="C16" s="3">
        <v>4124</v>
      </c>
      <c r="D16" s="3">
        <v>70</v>
      </c>
      <c r="E16" s="3">
        <v>124</v>
      </c>
      <c r="F16" s="3">
        <v>348</v>
      </c>
      <c r="G16" s="3">
        <v>612</v>
      </c>
      <c r="H16" s="3">
        <v>467</v>
      </c>
      <c r="I16" s="3">
        <v>470</v>
      </c>
      <c r="J16" s="3">
        <v>481</v>
      </c>
      <c r="K16" s="3">
        <v>389</v>
      </c>
      <c r="L16" s="3">
        <v>227</v>
      </c>
      <c r="M16" s="3">
        <v>197</v>
      </c>
      <c r="N16" s="3">
        <v>163</v>
      </c>
      <c r="O16" s="3">
        <v>139</v>
      </c>
      <c r="P16" s="3">
        <v>132</v>
      </c>
      <c r="Q16" s="3">
        <v>78</v>
      </c>
      <c r="R16" s="3">
        <v>70</v>
      </c>
      <c r="S16" s="3">
        <v>65</v>
      </c>
      <c r="T16" s="3">
        <v>49</v>
      </c>
      <c r="U16" s="3">
        <v>43</v>
      </c>
    </row>
    <row r="17" spans="1:28" ht="15" customHeight="1" x14ac:dyDescent="0.2">
      <c r="A17" s="414" t="s">
        <v>25</v>
      </c>
      <c r="B17" s="197" t="s">
        <v>0</v>
      </c>
      <c r="C17" s="198">
        <v>94772</v>
      </c>
      <c r="D17" s="198">
        <v>880</v>
      </c>
      <c r="E17" s="198">
        <v>4793</v>
      </c>
      <c r="F17" s="198">
        <v>8209</v>
      </c>
      <c r="G17" s="198">
        <v>10912</v>
      </c>
      <c r="H17" s="198">
        <v>9222</v>
      </c>
      <c r="I17" s="198">
        <v>8675</v>
      </c>
      <c r="J17" s="198">
        <v>7434</v>
      </c>
      <c r="K17" s="198">
        <v>6518</v>
      </c>
      <c r="L17" s="198">
        <v>6007</v>
      </c>
      <c r="M17" s="198">
        <v>6622</v>
      </c>
      <c r="N17" s="198">
        <v>5849</v>
      </c>
      <c r="O17" s="198">
        <v>5101</v>
      </c>
      <c r="P17" s="198">
        <v>3651</v>
      </c>
      <c r="Q17" s="198">
        <v>2730</v>
      </c>
      <c r="R17" s="198">
        <v>2334</v>
      </c>
      <c r="S17" s="198">
        <v>2059</v>
      </c>
      <c r="T17" s="198">
        <v>1750</v>
      </c>
      <c r="U17" s="198">
        <v>2026</v>
      </c>
    </row>
    <row r="18" spans="1:28" ht="15" customHeight="1" x14ac:dyDescent="0.2">
      <c r="A18" s="414"/>
      <c r="B18" s="197" t="s">
        <v>20</v>
      </c>
      <c r="C18" s="198">
        <v>47933</v>
      </c>
      <c r="D18" s="198">
        <v>555</v>
      </c>
      <c r="E18" s="198">
        <v>3318</v>
      </c>
      <c r="F18" s="198">
        <v>4186</v>
      </c>
      <c r="G18" s="198">
        <v>4572</v>
      </c>
      <c r="H18" s="198">
        <v>4542</v>
      </c>
      <c r="I18" s="198">
        <v>4448</v>
      </c>
      <c r="J18" s="198">
        <v>3639</v>
      </c>
      <c r="K18" s="198">
        <v>3321</v>
      </c>
      <c r="L18" s="198">
        <v>3261</v>
      </c>
      <c r="M18" s="198">
        <v>3585</v>
      </c>
      <c r="N18" s="198">
        <v>3066</v>
      </c>
      <c r="O18" s="198">
        <v>2715</v>
      </c>
      <c r="P18" s="198">
        <v>1926</v>
      </c>
      <c r="Q18" s="198">
        <v>1339</v>
      </c>
      <c r="R18" s="198">
        <v>1069</v>
      </c>
      <c r="S18" s="198">
        <v>889</v>
      </c>
      <c r="T18" s="198">
        <v>738</v>
      </c>
      <c r="U18" s="198">
        <v>764</v>
      </c>
    </row>
    <row r="19" spans="1:28" ht="15" customHeight="1" x14ac:dyDescent="0.2">
      <c r="A19" s="414"/>
      <c r="B19" s="197" t="s">
        <v>21</v>
      </c>
      <c r="C19" s="198">
        <v>46839</v>
      </c>
      <c r="D19" s="198">
        <v>325</v>
      </c>
      <c r="E19" s="198">
        <v>1475</v>
      </c>
      <c r="F19" s="198">
        <v>4023</v>
      </c>
      <c r="G19" s="198">
        <v>6340</v>
      </c>
      <c r="H19" s="198">
        <v>4680</v>
      </c>
      <c r="I19" s="198">
        <v>4227</v>
      </c>
      <c r="J19" s="198">
        <v>3795</v>
      </c>
      <c r="K19" s="198">
        <v>3197</v>
      </c>
      <c r="L19" s="198">
        <v>2746</v>
      </c>
      <c r="M19" s="198">
        <v>3037</v>
      </c>
      <c r="N19" s="198">
        <v>2783</v>
      </c>
      <c r="O19" s="198">
        <v>2386</v>
      </c>
      <c r="P19" s="198">
        <v>1725</v>
      </c>
      <c r="Q19" s="198">
        <v>1391</v>
      </c>
      <c r="R19" s="198">
        <v>1265</v>
      </c>
      <c r="S19" s="198">
        <v>1170</v>
      </c>
      <c r="T19" s="198">
        <v>1012</v>
      </c>
      <c r="U19" s="198">
        <v>1262</v>
      </c>
    </row>
    <row r="20" spans="1:28" ht="15" customHeight="1" x14ac:dyDescent="0.2">
      <c r="A20" s="346"/>
      <c r="B20" s="346"/>
      <c r="C20" s="346"/>
      <c r="D20" s="346"/>
      <c r="E20" s="346"/>
      <c r="F20" s="346"/>
      <c r="G20" s="346"/>
      <c r="H20" s="346"/>
      <c r="I20" s="346"/>
      <c r="J20" s="346"/>
      <c r="K20" s="346"/>
      <c r="L20" s="346"/>
      <c r="M20" s="346"/>
      <c r="N20" s="346"/>
      <c r="O20" s="346"/>
      <c r="P20" s="346"/>
      <c r="Q20" s="346"/>
      <c r="R20" s="346"/>
      <c r="S20" s="346"/>
      <c r="T20" s="346"/>
      <c r="U20" s="346"/>
      <c r="V20" s="214"/>
      <c r="W20" s="346"/>
      <c r="X20" s="346"/>
      <c r="Y20" s="346"/>
      <c r="Z20" s="346"/>
      <c r="AA20" s="214"/>
      <c r="AB20" s="214"/>
    </row>
    <row r="21" spans="1:28" s="128" customFormat="1" ht="15" customHeight="1" x14ac:dyDescent="0.2">
      <c r="A21" s="127" t="s">
        <v>627</v>
      </c>
      <c r="B21" s="215"/>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row>
    <row r="22" spans="1:28" s="128" customFormat="1" ht="15" customHeight="1" x14ac:dyDescent="0.2">
      <c r="A22" s="131" t="s">
        <v>628</v>
      </c>
      <c r="B22" s="215"/>
      <c r="C22" s="215"/>
      <c r="D22" s="215"/>
      <c r="E22" s="215"/>
      <c r="F22" s="215"/>
      <c r="G22" s="215"/>
      <c r="H22" s="215"/>
      <c r="I22" s="215"/>
      <c r="J22" s="215"/>
      <c r="K22" s="215"/>
      <c r="L22" s="215"/>
      <c r="M22" s="215"/>
      <c r="N22" s="215"/>
      <c r="O22" s="215"/>
      <c r="P22" s="215"/>
      <c r="Q22" s="215"/>
      <c r="R22" s="215"/>
      <c r="S22" s="215"/>
      <c r="T22" s="215"/>
      <c r="U22" s="215"/>
      <c r="V22" s="215"/>
      <c r="W22" s="215"/>
      <c r="X22" s="215"/>
      <c r="Y22" s="215"/>
      <c r="Z22" s="215"/>
      <c r="AA22" s="215"/>
      <c r="AB22" s="215"/>
    </row>
    <row r="23" spans="1:28" s="128" customFormat="1" ht="15" customHeight="1" x14ac:dyDescent="0.2">
      <c r="A23" s="131" t="s">
        <v>633</v>
      </c>
      <c r="B23" s="21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row>
    <row r="24" spans="1:28" ht="15" customHeight="1" x14ac:dyDescent="0.2">
      <c r="A24" s="214"/>
      <c r="B24" s="214"/>
      <c r="C24" s="214"/>
      <c r="D24" s="214"/>
      <c r="E24" s="214"/>
      <c r="F24" s="214"/>
      <c r="G24" s="214"/>
      <c r="H24" s="214"/>
      <c r="I24" s="214"/>
      <c r="J24" s="214"/>
      <c r="K24" s="214"/>
      <c r="L24" s="214"/>
      <c r="M24" s="214"/>
      <c r="N24" s="214"/>
      <c r="O24" s="214"/>
      <c r="P24" s="214"/>
      <c r="Q24" s="214"/>
      <c r="R24" s="214"/>
      <c r="S24" s="214"/>
      <c r="T24" s="214"/>
      <c r="U24" s="214"/>
      <c r="V24" s="214"/>
      <c r="W24" s="214"/>
      <c r="X24" s="214"/>
      <c r="Y24" s="214"/>
      <c r="Z24" s="214"/>
      <c r="AA24" s="214"/>
      <c r="AB24" s="214"/>
    </row>
    <row r="25" spans="1:28" ht="15" customHeight="1" x14ac:dyDescent="0.2">
      <c r="A25" s="426" t="s">
        <v>29</v>
      </c>
      <c r="B25" s="427"/>
      <c r="C25" s="427"/>
      <c r="D25" s="427"/>
      <c r="E25" s="427"/>
      <c r="F25" s="427"/>
      <c r="G25" s="427"/>
      <c r="H25" s="427"/>
      <c r="I25" s="427"/>
      <c r="J25" s="427"/>
      <c r="K25" s="427"/>
      <c r="L25" s="191"/>
      <c r="M25" s="191"/>
      <c r="N25" s="191"/>
      <c r="O25" s="191"/>
      <c r="P25" s="191"/>
      <c r="Q25" s="191"/>
      <c r="R25" s="191"/>
      <c r="S25" s="191"/>
      <c r="T25" s="191"/>
      <c r="U25" s="191"/>
      <c r="V25" s="191"/>
      <c r="W25" s="214"/>
      <c r="X25" s="214"/>
      <c r="Y25" s="214"/>
      <c r="Z25" s="214"/>
      <c r="AA25" s="214"/>
      <c r="AB25" s="214"/>
    </row>
    <row r="26" spans="1:28" ht="15" customHeight="1" x14ac:dyDescent="0.2">
      <c r="A26" s="191"/>
      <c r="B26" s="191"/>
      <c r="C26" s="191"/>
      <c r="D26" s="191"/>
      <c r="E26" s="191"/>
      <c r="F26" s="191"/>
      <c r="G26" s="191"/>
      <c r="H26" s="191"/>
      <c r="I26" s="191"/>
      <c r="J26" s="191"/>
      <c r="K26" s="191"/>
      <c r="L26" s="191"/>
      <c r="M26" s="191"/>
      <c r="N26" s="191"/>
      <c r="O26" s="191"/>
      <c r="P26" s="191"/>
      <c r="Q26" s="191"/>
      <c r="R26" s="191"/>
      <c r="S26" s="191"/>
      <c r="T26" s="191"/>
      <c r="U26" s="191"/>
      <c r="V26" s="191"/>
      <c r="W26" s="214"/>
      <c r="X26" s="214"/>
      <c r="Y26" s="214"/>
      <c r="Z26" s="214"/>
      <c r="AA26" s="214"/>
      <c r="AB26" s="214"/>
    </row>
    <row r="27" spans="1:28" ht="15" customHeight="1" x14ac:dyDescent="0.2">
      <c r="A27" s="424" t="s">
        <v>53</v>
      </c>
      <c r="B27" s="424" t="s">
        <v>836</v>
      </c>
      <c r="C27" s="424" t="s">
        <v>578</v>
      </c>
      <c r="D27" s="423" t="s">
        <v>1</v>
      </c>
      <c r="E27" s="423"/>
      <c r="F27" s="423"/>
      <c r="G27" s="423"/>
      <c r="H27" s="423"/>
      <c r="I27" s="423"/>
      <c r="J27" s="423"/>
      <c r="K27" s="423"/>
      <c r="L27" s="423"/>
      <c r="M27" s="423"/>
      <c r="N27" s="423"/>
      <c r="O27" s="423"/>
      <c r="P27" s="423"/>
      <c r="Q27" s="423"/>
      <c r="R27" s="423"/>
      <c r="S27" s="423"/>
      <c r="T27" s="423"/>
      <c r="U27" s="423"/>
      <c r="V27" s="428" t="s">
        <v>27</v>
      </c>
      <c r="W27" s="214"/>
      <c r="X27" s="214"/>
      <c r="Y27" s="214"/>
      <c r="Z27" s="214"/>
      <c r="AA27" s="214"/>
      <c r="AB27" s="214"/>
    </row>
    <row r="28" spans="1:28" ht="15" customHeight="1" x14ac:dyDescent="0.2">
      <c r="A28" s="417"/>
      <c r="B28" s="417"/>
      <c r="C28" s="417"/>
      <c r="D28" s="204" t="s">
        <v>2</v>
      </c>
      <c r="E28" s="204" t="s">
        <v>3</v>
      </c>
      <c r="F28" s="204" t="s">
        <v>4</v>
      </c>
      <c r="G28" s="204" t="s">
        <v>5</v>
      </c>
      <c r="H28" s="204" t="s">
        <v>6</v>
      </c>
      <c r="I28" s="204" t="s">
        <v>7</v>
      </c>
      <c r="J28" s="204" t="s">
        <v>8</v>
      </c>
      <c r="K28" s="204" t="s">
        <v>9</v>
      </c>
      <c r="L28" s="204" t="s">
        <v>10</v>
      </c>
      <c r="M28" s="204" t="s">
        <v>11</v>
      </c>
      <c r="N28" s="204" t="s">
        <v>12</v>
      </c>
      <c r="O28" s="204" t="s">
        <v>13</v>
      </c>
      <c r="P28" s="204" t="s">
        <v>14</v>
      </c>
      <c r="Q28" s="204" t="s">
        <v>15</v>
      </c>
      <c r="R28" s="204" t="s">
        <v>16</v>
      </c>
      <c r="S28" s="204" t="s">
        <v>17</v>
      </c>
      <c r="T28" s="204" t="s">
        <v>18</v>
      </c>
      <c r="U28" s="204" t="s">
        <v>19</v>
      </c>
      <c r="V28" s="429"/>
      <c r="W28" s="214"/>
      <c r="X28" s="214"/>
      <c r="Y28" s="214"/>
      <c r="Z28" s="214"/>
      <c r="AA28" s="214"/>
      <c r="AB28" s="214"/>
    </row>
    <row r="29" spans="1:28" ht="15" customHeight="1" x14ac:dyDescent="0.2">
      <c r="A29" s="414" t="s">
        <v>0</v>
      </c>
      <c r="B29" s="197" t="s">
        <v>0</v>
      </c>
      <c r="C29" s="198">
        <v>3035.9</v>
      </c>
      <c r="D29" s="198">
        <v>540.29999999999995</v>
      </c>
      <c r="E29" s="198">
        <v>2352.1</v>
      </c>
      <c r="F29" s="198">
        <v>4239.7</v>
      </c>
      <c r="G29" s="198">
        <v>5882.2</v>
      </c>
      <c r="H29" s="198">
        <v>4917.7</v>
      </c>
      <c r="I29" s="198">
        <v>4125.8999999999996</v>
      </c>
      <c r="J29" s="198">
        <v>3754.8</v>
      </c>
      <c r="K29" s="198">
        <v>3464.2</v>
      </c>
      <c r="L29" s="198">
        <v>3256</v>
      </c>
      <c r="M29" s="198">
        <v>3008.2</v>
      </c>
      <c r="N29" s="198">
        <v>2650.5</v>
      </c>
      <c r="O29" s="198">
        <v>2195.3000000000002</v>
      </c>
      <c r="P29" s="198">
        <v>1716.1</v>
      </c>
      <c r="Q29" s="198">
        <v>1402.3</v>
      </c>
      <c r="R29" s="198">
        <v>1394.3</v>
      </c>
      <c r="S29" s="198">
        <v>1714.6</v>
      </c>
      <c r="T29" s="198">
        <v>2201.3000000000002</v>
      </c>
      <c r="U29" s="198">
        <v>2551.1999999999998</v>
      </c>
      <c r="V29" s="219">
        <v>3215.8</v>
      </c>
      <c r="W29" s="214"/>
      <c r="X29" s="214"/>
      <c r="Y29" s="214"/>
      <c r="Z29" s="214"/>
      <c r="AA29" s="214"/>
      <c r="AB29" s="214"/>
    </row>
    <row r="30" spans="1:28" ht="15" customHeight="1" x14ac:dyDescent="0.2">
      <c r="A30" s="414"/>
      <c r="B30" s="197" t="s">
        <v>20</v>
      </c>
      <c r="C30" s="198">
        <v>3192</v>
      </c>
      <c r="D30" s="198">
        <v>669.7</v>
      </c>
      <c r="E30" s="198">
        <v>3242.9</v>
      </c>
      <c r="F30" s="198">
        <v>4183</v>
      </c>
      <c r="G30" s="198">
        <v>5061</v>
      </c>
      <c r="H30" s="198">
        <v>4904.5</v>
      </c>
      <c r="I30" s="198">
        <v>4320.7</v>
      </c>
      <c r="J30" s="198">
        <v>3936.6</v>
      </c>
      <c r="K30" s="198">
        <v>3746.5</v>
      </c>
      <c r="L30" s="198">
        <v>3746</v>
      </c>
      <c r="M30" s="198">
        <v>3378.9</v>
      </c>
      <c r="N30" s="198">
        <v>2862.3</v>
      </c>
      <c r="O30" s="198">
        <v>2417</v>
      </c>
      <c r="P30" s="198">
        <v>1827</v>
      </c>
      <c r="Q30" s="198">
        <v>1413.6</v>
      </c>
      <c r="R30" s="198">
        <v>1310</v>
      </c>
      <c r="S30" s="198">
        <v>1576.1</v>
      </c>
      <c r="T30" s="198">
        <v>2081.6999999999998</v>
      </c>
      <c r="U30" s="198">
        <v>2495.4</v>
      </c>
      <c r="V30" s="219">
        <v>3353.7</v>
      </c>
      <c r="W30" s="214"/>
      <c r="X30" s="214"/>
      <c r="Y30" s="214"/>
      <c r="Z30" s="214"/>
      <c r="AA30" s="214"/>
      <c r="AB30" s="214"/>
    </row>
    <row r="31" spans="1:28" ht="15" customHeight="1" x14ac:dyDescent="0.2">
      <c r="A31" s="414"/>
      <c r="B31" s="197" t="s">
        <v>21</v>
      </c>
      <c r="C31" s="198">
        <v>2882.1</v>
      </c>
      <c r="D31" s="198">
        <v>403.6</v>
      </c>
      <c r="E31" s="198">
        <v>1413.1</v>
      </c>
      <c r="F31" s="198">
        <v>4299.7</v>
      </c>
      <c r="G31" s="198">
        <v>6747.9</v>
      </c>
      <c r="H31" s="198">
        <v>4931.8</v>
      </c>
      <c r="I31" s="198">
        <v>3919.7</v>
      </c>
      <c r="J31" s="198">
        <v>3577.3</v>
      </c>
      <c r="K31" s="198">
        <v>3186.7</v>
      </c>
      <c r="L31" s="198">
        <v>2783.6</v>
      </c>
      <c r="M31" s="198">
        <v>2654.5</v>
      </c>
      <c r="N31" s="198">
        <v>2448</v>
      </c>
      <c r="O31" s="198">
        <v>1985.5</v>
      </c>
      <c r="P31" s="198">
        <v>1611.6</v>
      </c>
      <c r="Q31" s="198">
        <v>1391.6</v>
      </c>
      <c r="R31" s="198">
        <v>1473.9</v>
      </c>
      <c r="S31" s="198">
        <v>1838.5</v>
      </c>
      <c r="T31" s="198">
        <v>2298.4</v>
      </c>
      <c r="U31" s="198">
        <v>2585.6999999999998</v>
      </c>
      <c r="V31" s="219">
        <v>3079.7</v>
      </c>
      <c r="W31" s="214"/>
      <c r="X31" s="214"/>
      <c r="Y31" s="214"/>
      <c r="Z31" s="214"/>
      <c r="AA31" s="214"/>
      <c r="AB31" s="214"/>
    </row>
    <row r="32" spans="1:28" ht="15" customHeight="1" x14ac:dyDescent="0.2">
      <c r="A32" s="415" t="s">
        <v>22</v>
      </c>
      <c r="B32" s="190" t="s">
        <v>0</v>
      </c>
      <c r="C32" s="3">
        <v>4750.8</v>
      </c>
      <c r="D32" s="3">
        <v>538.70000000000005</v>
      </c>
      <c r="E32" s="3">
        <v>2420.4</v>
      </c>
      <c r="F32" s="3">
        <v>4674.3999999999996</v>
      </c>
      <c r="G32" s="3">
        <v>7182.8</v>
      </c>
      <c r="H32" s="3">
        <v>7385.2</v>
      </c>
      <c r="I32" s="3">
        <v>7284.2</v>
      </c>
      <c r="J32" s="3">
        <v>7183.8</v>
      </c>
      <c r="K32" s="3">
        <v>6890.1</v>
      </c>
      <c r="L32" s="3">
        <v>6150.4</v>
      </c>
      <c r="M32" s="3">
        <v>5271.8</v>
      </c>
      <c r="N32" s="3">
        <v>4469.8999999999996</v>
      </c>
      <c r="O32" s="3">
        <v>3427.3</v>
      </c>
      <c r="P32" s="3">
        <v>2389.5</v>
      </c>
      <c r="Q32" s="3">
        <v>1716.1</v>
      </c>
      <c r="R32" s="3">
        <v>1835.4</v>
      </c>
      <c r="S32" s="3">
        <v>2173.4</v>
      </c>
      <c r="T32" s="3">
        <v>2472.9</v>
      </c>
      <c r="U32" s="3">
        <v>2474.9</v>
      </c>
      <c r="V32" s="218">
        <v>4862</v>
      </c>
      <c r="W32" s="214"/>
      <c r="X32" s="214"/>
      <c r="Y32" s="214"/>
      <c r="Z32" s="214"/>
      <c r="AA32" s="214"/>
      <c r="AB32" s="214"/>
    </row>
    <row r="33" spans="1:28" ht="15" customHeight="1" x14ac:dyDescent="0.2">
      <c r="A33" s="415"/>
      <c r="B33" s="190" t="s">
        <v>20</v>
      </c>
      <c r="C33" s="3">
        <v>5270.5</v>
      </c>
      <c r="D33" s="3">
        <v>679.3</v>
      </c>
      <c r="E33" s="3">
        <v>3501.2</v>
      </c>
      <c r="F33" s="3">
        <v>4681.3</v>
      </c>
      <c r="G33" s="3">
        <v>6727.3</v>
      </c>
      <c r="H33" s="3">
        <v>7791.3</v>
      </c>
      <c r="I33" s="3">
        <v>8297.2000000000007</v>
      </c>
      <c r="J33" s="3">
        <v>8249.1</v>
      </c>
      <c r="K33" s="3">
        <v>8339.4</v>
      </c>
      <c r="L33" s="3">
        <v>7556</v>
      </c>
      <c r="M33" s="3">
        <v>6150.2</v>
      </c>
      <c r="N33" s="3">
        <v>4876.6000000000004</v>
      </c>
      <c r="O33" s="3">
        <v>3875.3</v>
      </c>
      <c r="P33" s="3">
        <v>2455.4</v>
      </c>
      <c r="Q33" s="3">
        <v>1786.4</v>
      </c>
      <c r="R33" s="3">
        <v>1747</v>
      </c>
      <c r="S33" s="3">
        <v>2176</v>
      </c>
      <c r="T33" s="3">
        <v>2552.1</v>
      </c>
      <c r="U33" s="3">
        <v>1851.9</v>
      </c>
      <c r="V33" s="218">
        <v>5415.9</v>
      </c>
      <c r="W33" s="214"/>
      <c r="X33" s="214"/>
      <c r="Y33" s="214"/>
      <c r="Z33" s="214"/>
      <c r="AA33" s="214"/>
      <c r="AB33" s="214"/>
    </row>
    <row r="34" spans="1:28" ht="15" customHeight="1" x14ac:dyDescent="0.2">
      <c r="A34" s="415"/>
      <c r="B34" s="190" t="s">
        <v>21</v>
      </c>
      <c r="C34" s="3">
        <v>4236</v>
      </c>
      <c r="D34" s="3">
        <v>389.6</v>
      </c>
      <c r="E34" s="3">
        <v>1276.5999999999999</v>
      </c>
      <c r="F34" s="3">
        <v>4667</v>
      </c>
      <c r="G34" s="3">
        <v>7665.2</v>
      </c>
      <c r="H34" s="3">
        <v>6961.7</v>
      </c>
      <c r="I34" s="3">
        <v>6268.9</v>
      </c>
      <c r="J34" s="3">
        <v>6184.5</v>
      </c>
      <c r="K34" s="3">
        <v>5540.1</v>
      </c>
      <c r="L34" s="3">
        <v>4823.1000000000004</v>
      </c>
      <c r="M34" s="3">
        <v>4452.5</v>
      </c>
      <c r="N34" s="3">
        <v>4083.3</v>
      </c>
      <c r="O34" s="3">
        <v>3021.3</v>
      </c>
      <c r="P34" s="3">
        <v>2330</v>
      </c>
      <c r="Q34" s="3">
        <v>1652.4</v>
      </c>
      <c r="R34" s="3">
        <v>1912.9</v>
      </c>
      <c r="S34" s="3">
        <v>2171.1999999999998</v>
      </c>
      <c r="T34" s="3">
        <v>2416.4</v>
      </c>
      <c r="U34" s="3">
        <v>2827.2</v>
      </c>
      <c r="V34" s="218">
        <v>4325</v>
      </c>
      <c r="W34" s="214"/>
      <c r="X34" s="214"/>
      <c r="Y34" s="214"/>
      <c r="Z34" s="214"/>
      <c r="AA34" s="214"/>
      <c r="AB34" s="214"/>
    </row>
    <row r="35" spans="1:28" ht="15" customHeight="1" x14ac:dyDescent="0.2">
      <c r="A35" s="414" t="s">
        <v>23</v>
      </c>
      <c r="B35" s="197" t="s">
        <v>0</v>
      </c>
      <c r="C35" s="198">
        <v>2696.2</v>
      </c>
      <c r="D35" s="198">
        <v>423.2</v>
      </c>
      <c r="E35" s="198">
        <v>1298.0999999999999</v>
      </c>
      <c r="F35" s="198">
        <v>2594.6999999999998</v>
      </c>
      <c r="G35" s="198">
        <v>3969.5</v>
      </c>
      <c r="H35" s="198">
        <v>3712</v>
      </c>
      <c r="I35" s="198">
        <v>3856.2</v>
      </c>
      <c r="J35" s="198">
        <v>4038.3</v>
      </c>
      <c r="K35" s="198">
        <v>3621.8</v>
      </c>
      <c r="L35" s="198">
        <v>3113.7</v>
      </c>
      <c r="M35" s="198">
        <v>2798.4</v>
      </c>
      <c r="N35" s="198">
        <v>2242.5</v>
      </c>
      <c r="O35" s="198">
        <v>1945.9</v>
      </c>
      <c r="P35" s="198">
        <v>1633</v>
      </c>
      <c r="Q35" s="198">
        <v>1410.7</v>
      </c>
      <c r="R35" s="198">
        <v>1691.8</v>
      </c>
      <c r="S35" s="198">
        <v>1884.8</v>
      </c>
      <c r="T35" s="198">
        <v>2924.5</v>
      </c>
      <c r="U35" s="198">
        <v>2733.8</v>
      </c>
      <c r="V35" s="219">
        <v>2681.6</v>
      </c>
      <c r="W35" s="214"/>
      <c r="X35" s="214"/>
      <c r="Y35" s="214"/>
      <c r="Z35" s="214"/>
      <c r="AA35" s="214"/>
      <c r="AB35" s="214"/>
    </row>
    <row r="36" spans="1:28" ht="15" customHeight="1" x14ac:dyDescent="0.2">
      <c r="A36" s="414"/>
      <c r="B36" s="197" t="s">
        <v>20</v>
      </c>
      <c r="C36" s="198">
        <v>3221.9</v>
      </c>
      <c r="D36" s="198">
        <v>537.1</v>
      </c>
      <c r="E36" s="198">
        <v>1841.8</v>
      </c>
      <c r="F36" s="198">
        <v>2475</v>
      </c>
      <c r="G36" s="198">
        <v>3887.2</v>
      </c>
      <c r="H36" s="198">
        <v>4528.3</v>
      </c>
      <c r="I36" s="198">
        <v>4841.5</v>
      </c>
      <c r="J36" s="198">
        <v>5179.3</v>
      </c>
      <c r="K36" s="198">
        <v>4588.5</v>
      </c>
      <c r="L36" s="198">
        <v>4209</v>
      </c>
      <c r="M36" s="198">
        <v>3520.2</v>
      </c>
      <c r="N36" s="198">
        <v>2737.8</v>
      </c>
      <c r="O36" s="198">
        <v>2469.6</v>
      </c>
      <c r="P36" s="198">
        <v>1753.1</v>
      </c>
      <c r="Q36" s="198">
        <v>1540.2</v>
      </c>
      <c r="R36" s="198">
        <v>1713.3</v>
      </c>
      <c r="S36" s="198">
        <v>2275.4</v>
      </c>
      <c r="T36" s="198">
        <v>3647.1</v>
      </c>
      <c r="U36" s="198">
        <v>3478.3</v>
      </c>
      <c r="V36" s="219">
        <v>3214.9</v>
      </c>
      <c r="W36" s="214"/>
      <c r="X36" s="214"/>
      <c r="Y36" s="214"/>
      <c r="Z36" s="214"/>
      <c r="AA36" s="214"/>
      <c r="AB36" s="214"/>
    </row>
    <row r="37" spans="1:28" ht="15" customHeight="1" x14ac:dyDescent="0.2">
      <c r="A37" s="414"/>
      <c r="B37" s="197" t="s">
        <v>21</v>
      </c>
      <c r="C37" s="198">
        <v>2160</v>
      </c>
      <c r="D37" s="198">
        <v>302.39999999999998</v>
      </c>
      <c r="E37" s="198">
        <v>722.5</v>
      </c>
      <c r="F37" s="198">
        <v>2721.3</v>
      </c>
      <c r="G37" s="198">
        <v>4056</v>
      </c>
      <c r="H37" s="198">
        <v>2885.4</v>
      </c>
      <c r="I37" s="198">
        <v>2830.1</v>
      </c>
      <c r="J37" s="198">
        <v>2849.7</v>
      </c>
      <c r="K37" s="198">
        <v>2600</v>
      </c>
      <c r="L37" s="198">
        <v>1993.9</v>
      </c>
      <c r="M37" s="198">
        <v>2047.1</v>
      </c>
      <c r="N37" s="198">
        <v>1762.3</v>
      </c>
      <c r="O37" s="198">
        <v>1445.2</v>
      </c>
      <c r="P37" s="198">
        <v>1517.2</v>
      </c>
      <c r="Q37" s="198">
        <v>1283.8</v>
      </c>
      <c r="R37" s="198">
        <v>1672</v>
      </c>
      <c r="S37" s="198">
        <v>1581.4</v>
      </c>
      <c r="T37" s="198">
        <v>2440.9</v>
      </c>
      <c r="U37" s="198">
        <v>2365.6</v>
      </c>
      <c r="V37" s="219">
        <v>2138.9</v>
      </c>
      <c r="W37" s="214"/>
      <c r="X37" s="214"/>
      <c r="Y37" s="214"/>
      <c r="Z37" s="214"/>
      <c r="AA37" s="214"/>
      <c r="AB37" s="214"/>
    </row>
    <row r="38" spans="1:28" ht="15" customHeight="1" x14ac:dyDescent="0.2">
      <c r="A38" s="415" t="s">
        <v>24</v>
      </c>
      <c r="B38" s="190" t="s">
        <v>0</v>
      </c>
      <c r="C38" s="3">
        <v>982.3</v>
      </c>
      <c r="D38" s="3">
        <v>325.10000000000002</v>
      </c>
      <c r="E38" s="3">
        <v>726.3</v>
      </c>
      <c r="F38" s="3">
        <v>1465</v>
      </c>
      <c r="G38" s="3">
        <v>2188.8000000000002</v>
      </c>
      <c r="H38" s="3">
        <v>1446.9</v>
      </c>
      <c r="I38" s="3">
        <v>1004.5</v>
      </c>
      <c r="J38" s="3">
        <v>947.8</v>
      </c>
      <c r="K38" s="3">
        <v>884.5</v>
      </c>
      <c r="L38" s="3">
        <v>815.5</v>
      </c>
      <c r="M38" s="3">
        <v>736.3</v>
      </c>
      <c r="N38" s="3">
        <v>779.5</v>
      </c>
      <c r="O38" s="3">
        <v>759.7</v>
      </c>
      <c r="P38" s="3">
        <v>758.9</v>
      </c>
      <c r="Q38" s="3">
        <v>625</v>
      </c>
      <c r="R38" s="3">
        <v>860</v>
      </c>
      <c r="S38" s="3">
        <v>1164.4000000000001</v>
      </c>
      <c r="T38" s="3">
        <v>1431.1</v>
      </c>
      <c r="U38" s="3">
        <v>1911.8</v>
      </c>
      <c r="V38" s="218">
        <v>1020.1</v>
      </c>
      <c r="W38" s="214"/>
      <c r="X38" s="214"/>
      <c r="Y38" s="214"/>
      <c r="Z38" s="214"/>
      <c r="AA38" s="214"/>
      <c r="AB38" s="214"/>
    </row>
    <row r="39" spans="1:28" ht="15" customHeight="1" x14ac:dyDescent="0.2">
      <c r="A39" s="415"/>
      <c r="B39" s="190" t="s">
        <v>20</v>
      </c>
      <c r="C39" s="3">
        <v>926</v>
      </c>
      <c r="D39" s="3">
        <v>396.2</v>
      </c>
      <c r="E39" s="3">
        <v>954.9</v>
      </c>
      <c r="F39" s="3">
        <v>1219.0999999999999</v>
      </c>
      <c r="G39" s="3">
        <v>1664.5</v>
      </c>
      <c r="H39" s="3">
        <v>1335.9</v>
      </c>
      <c r="I39" s="3">
        <v>937</v>
      </c>
      <c r="J39" s="3">
        <v>866.3</v>
      </c>
      <c r="K39" s="3">
        <v>798.3</v>
      </c>
      <c r="L39" s="3">
        <v>834.3</v>
      </c>
      <c r="M39" s="3">
        <v>680.6</v>
      </c>
      <c r="N39" s="3">
        <v>814.1</v>
      </c>
      <c r="O39" s="3">
        <v>833.3</v>
      </c>
      <c r="P39" s="3">
        <v>746.6</v>
      </c>
      <c r="Q39" s="3">
        <v>620.20000000000005</v>
      </c>
      <c r="R39" s="3">
        <v>750</v>
      </c>
      <c r="S39" s="3">
        <v>915.8</v>
      </c>
      <c r="T39" s="3">
        <v>1213.2</v>
      </c>
      <c r="U39" s="3">
        <v>1466.7</v>
      </c>
      <c r="V39" s="218">
        <v>945.4</v>
      </c>
      <c r="W39" s="214"/>
      <c r="X39" s="214"/>
      <c r="Y39" s="214"/>
      <c r="Z39" s="214"/>
      <c r="AA39" s="214"/>
      <c r="AB39" s="214"/>
    </row>
    <row r="40" spans="1:28" ht="15" customHeight="1" x14ac:dyDescent="0.2">
      <c r="A40" s="415"/>
      <c r="B40" s="190" t="s">
        <v>21</v>
      </c>
      <c r="C40" s="3">
        <v>1037.4000000000001</v>
      </c>
      <c r="D40" s="3">
        <v>250.6</v>
      </c>
      <c r="E40" s="3">
        <v>488.6</v>
      </c>
      <c r="F40" s="3">
        <v>1726.2</v>
      </c>
      <c r="G40" s="3">
        <v>2741.9</v>
      </c>
      <c r="H40" s="3">
        <v>1581.4</v>
      </c>
      <c r="I40" s="3">
        <v>1079.5</v>
      </c>
      <c r="J40" s="3">
        <v>1024.5</v>
      </c>
      <c r="K40" s="3">
        <v>969.3</v>
      </c>
      <c r="L40" s="3">
        <v>797.9</v>
      </c>
      <c r="M40" s="3">
        <v>784.2</v>
      </c>
      <c r="N40" s="3">
        <v>751.2</v>
      </c>
      <c r="O40" s="3">
        <v>701</v>
      </c>
      <c r="P40" s="3">
        <v>768.3</v>
      </c>
      <c r="Q40" s="3">
        <v>629</v>
      </c>
      <c r="R40" s="3">
        <v>962.9</v>
      </c>
      <c r="S40" s="3">
        <v>1377.1</v>
      </c>
      <c r="T40" s="3">
        <v>1627.9</v>
      </c>
      <c r="U40" s="3">
        <v>2263.1999999999998</v>
      </c>
      <c r="V40" s="218">
        <v>1098.5999999999999</v>
      </c>
      <c r="W40" s="214"/>
      <c r="X40" s="214"/>
      <c r="Y40" s="214"/>
      <c r="Z40" s="214"/>
      <c r="AA40" s="214"/>
      <c r="AB40" s="214"/>
    </row>
    <row r="41" spans="1:28" ht="15" customHeight="1" x14ac:dyDescent="0.2">
      <c r="A41" s="414" t="s">
        <v>25</v>
      </c>
      <c r="B41" s="197" t="s">
        <v>0</v>
      </c>
      <c r="C41" s="198">
        <v>3135.5</v>
      </c>
      <c r="D41" s="355">
        <v>659.1</v>
      </c>
      <c r="E41" s="198">
        <v>3069.7</v>
      </c>
      <c r="F41" s="198">
        <v>5033.1000000000004</v>
      </c>
      <c r="G41" s="198">
        <v>6674.4</v>
      </c>
      <c r="H41" s="198">
        <v>5474.9</v>
      </c>
      <c r="I41" s="198">
        <v>4577.8</v>
      </c>
      <c r="J41" s="198">
        <v>4100.6000000000004</v>
      </c>
      <c r="K41" s="198">
        <v>3719</v>
      </c>
      <c r="L41" s="198">
        <v>3294.6</v>
      </c>
      <c r="M41" s="198">
        <v>3015.8</v>
      </c>
      <c r="N41" s="198">
        <v>2657.9</v>
      </c>
      <c r="O41" s="198">
        <v>2214</v>
      </c>
      <c r="P41" s="198">
        <v>1761.3</v>
      </c>
      <c r="Q41" s="198">
        <v>1459.7</v>
      </c>
      <c r="R41" s="198">
        <v>1391.2</v>
      </c>
      <c r="S41" s="198">
        <v>1715.4</v>
      </c>
      <c r="T41" s="198">
        <v>2221.9</v>
      </c>
      <c r="U41" s="198">
        <v>2578.6</v>
      </c>
      <c r="V41" s="219">
        <v>3558</v>
      </c>
      <c r="W41" s="214"/>
      <c r="X41" s="214"/>
      <c r="Y41" s="214"/>
      <c r="Z41" s="214"/>
      <c r="AA41" s="214"/>
      <c r="AB41" s="214"/>
    </row>
    <row r="42" spans="1:28" ht="15" customHeight="1" x14ac:dyDescent="0.2">
      <c r="A42" s="414"/>
      <c r="B42" s="197" t="s">
        <v>20</v>
      </c>
      <c r="C42" s="198">
        <v>3202.1</v>
      </c>
      <c r="D42" s="198">
        <v>809.7</v>
      </c>
      <c r="E42" s="198">
        <v>4138.2</v>
      </c>
      <c r="F42" s="198">
        <v>5006</v>
      </c>
      <c r="G42" s="198">
        <v>5453.9</v>
      </c>
      <c r="H42" s="198">
        <v>5271</v>
      </c>
      <c r="I42" s="198">
        <v>4570</v>
      </c>
      <c r="J42" s="198">
        <v>4017</v>
      </c>
      <c r="K42" s="198">
        <v>3811.5</v>
      </c>
      <c r="L42" s="198">
        <v>3632.2</v>
      </c>
      <c r="M42" s="198">
        <v>3310.9</v>
      </c>
      <c r="N42" s="198">
        <v>2811</v>
      </c>
      <c r="O42" s="198">
        <v>2383.5</v>
      </c>
      <c r="P42" s="198">
        <v>1881.4</v>
      </c>
      <c r="Q42" s="198">
        <v>1455.1</v>
      </c>
      <c r="R42" s="198">
        <v>1307</v>
      </c>
      <c r="S42" s="198">
        <v>1559.4</v>
      </c>
      <c r="T42" s="198">
        <v>2085.3000000000002</v>
      </c>
      <c r="U42" s="198">
        <v>2555.1999999999998</v>
      </c>
      <c r="V42" s="219">
        <v>3596</v>
      </c>
      <c r="W42" s="214"/>
      <c r="X42" s="214"/>
      <c r="Y42" s="214"/>
      <c r="Z42" s="214"/>
      <c r="AA42" s="214"/>
      <c r="AB42" s="214"/>
    </row>
    <row r="43" spans="1:28" ht="15" customHeight="1" x14ac:dyDescent="0.2">
      <c r="A43" s="414"/>
      <c r="B43" s="197" t="s">
        <v>21</v>
      </c>
      <c r="C43" s="198">
        <v>3070.1</v>
      </c>
      <c r="D43" s="198">
        <v>500.2</v>
      </c>
      <c r="E43" s="198">
        <v>1941.8</v>
      </c>
      <c r="F43" s="198">
        <v>5061.7</v>
      </c>
      <c r="G43" s="198">
        <v>7958.8</v>
      </c>
      <c r="H43" s="198">
        <v>5688.6</v>
      </c>
      <c r="I43" s="198">
        <v>4586.1000000000004</v>
      </c>
      <c r="J43" s="355">
        <v>4184.1000000000004</v>
      </c>
      <c r="K43" s="198">
        <v>3627.6</v>
      </c>
      <c r="L43" s="198">
        <v>2967</v>
      </c>
      <c r="M43" s="198">
        <v>2728.7</v>
      </c>
      <c r="N43" s="198">
        <v>2507.4</v>
      </c>
      <c r="O43" s="198">
        <v>2048.1999999999998</v>
      </c>
      <c r="P43" s="198">
        <v>1644.1</v>
      </c>
      <c r="Q43" s="198">
        <v>1464.1</v>
      </c>
      <c r="R43" s="198">
        <v>1471.3</v>
      </c>
      <c r="S43" s="198">
        <v>1856.6</v>
      </c>
      <c r="T43" s="198">
        <v>2333.4</v>
      </c>
      <c r="U43" s="198">
        <v>2593</v>
      </c>
      <c r="V43" s="219">
        <v>3521.4</v>
      </c>
      <c r="W43" s="214"/>
      <c r="X43" s="214"/>
      <c r="Y43" s="214"/>
      <c r="Z43" s="214"/>
      <c r="AA43" s="214"/>
      <c r="AB43" s="214"/>
    </row>
    <row r="44" spans="1:28" ht="15" customHeight="1" x14ac:dyDescent="0.2">
      <c r="A44" s="191"/>
      <c r="B44" s="191"/>
      <c r="C44" s="191"/>
      <c r="D44" s="191"/>
      <c r="E44" s="191"/>
      <c r="F44" s="191"/>
      <c r="G44" s="191"/>
      <c r="H44" s="191"/>
      <c r="I44" s="191"/>
      <c r="J44" s="191"/>
      <c r="K44" s="191"/>
      <c r="L44" s="191"/>
      <c r="M44" s="191"/>
      <c r="N44" s="191"/>
      <c r="O44" s="191"/>
      <c r="P44" s="191"/>
      <c r="Q44" s="191"/>
      <c r="R44" s="191"/>
      <c r="S44" s="191"/>
      <c r="T44" s="191"/>
      <c r="U44" s="191"/>
      <c r="V44" s="191"/>
      <c r="W44" s="214"/>
      <c r="X44" s="214"/>
      <c r="Y44" s="214"/>
      <c r="Z44" s="214"/>
      <c r="AA44" s="214"/>
      <c r="AB44" s="214"/>
    </row>
    <row r="45" spans="1:28" ht="15" customHeight="1" x14ac:dyDescent="0.2">
      <c r="A45" s="127" t="s">
        <v>627</v>
      </c>
      <c r="B45" s="128"/>
      <c r="C45" s="128"/>
      <c r="D45" s="128"/>
      <c r="E45" s="128"/>
      <c r="F45" s="128"/>
      <c r="G45" s="128"/>
      <c r="H45" s="128"/>
      <c r="I45" s="128"/>
      <c r="J45" s="128"/>
      <c r="K45" s="128"/>
      <c r="L45" s="128"/>
      <c r="M45" s="128"/>
      <c r="N45" s="128"/>
      <c r="O45" s="128"/>
      <c r="P45" s="128"/>
      <c r="Q45" s="128"/>
      <c r="R45" s="128"/>
      <c r="S45" s="128"/>
      <c r="T45" s="128"/>
      <c r="U45" s="128"/>
      <c r="V45" s="128"/>
      <c r="W45" s="214"/>
      <c r="X45" s="214"/>
      <c r="Y45" s="214"/>
      <c r="Z45" s="214"/>
      <c r="AA45" s="214"/>
      <c r="AB45" s="214"/>
    </row>
    <row r="46" spans="1:28" ht="15" customHeight="1" x14ac:dyDescent="0.2">
      <c r="A46" s="131" t="s">
        <v>630</v>
      </c>
      <c r="B46" s="128"/>
      <c r="C46" s="128"/>
      <c r="D46" s="128"/>
      <c r="E46" s="128"/>
      <c r="F46" s="128"/>
      <c r="G46" s="128"/>
      <c r="H46" s="128"/>
      <c r="I46" s="128"/>
      <c r="J46" s="128"/>
      <c r="K46" s="128"/>
      <c r="L46" s="128"/>
      <c r="M46" s="128"/>
      <c r="N46" s="128"/>
      <c r="O46" s="128"/>
      <c r="P46" s="128"/>
      <c r="Q46" s="128"/>
      <c r="R46" s="128"/>
      <c r="S46" s="128"/>
      <c r="T46" s="128"/>
      <c r="U46" s="128"/>
      <c r="V46" s="128"/>
      <c r="W46" s="214"/>
      <c r="X46" s="214"/>
      <c r="Y46" s="214"/>
      <c r="Z46" s="214"/>
      <c r="AA46" s="214"/>
      <c r="AB46" s="214"/>
    </row>
    <row r="47" spans="1:28" ht="15" customHeight="1" x14ac:dyDescent="0.2">
      <c r="A47" s="131" t="s">
        <v>634</v>
      </c>
      <c r="B47" s="128"/>
      <c r="C47" s="128"/>
      <c r="D47" s="128"/>
      <c r="E47" s="128"/>
      <c r="F47" s="128"/>
      <c r="G47" s="128"/>
      <c r="H47" s="128"/>
      <c r="I47" s="128"/>
      <c r="J47" s="128"/>
      <c r="K47" s="128"/>
      <c r="L47" s="128"/>
      <c r="M47" s="128"/>
      <c r="N47" s="128"/>
      <c r="O47" s="128"/>
      <c r="P47" s="128"/>
      <c r="Q47" s="128"/>
      <c r="R47" s="128"/>
      <c r="S47" s="128"/>
      <c r="T47" s="128"/>
      <c r="U47" s="128"/>
      <c r="V47" s="128"/>
      <c r="W47" s="214"/>
      <c r="X47" s="214"/>
      <c r="Y47" s="214"/>
      <c r="Z47" s="214"/>
      <c r="AA47" s="214"/>
      <c r="AB47" s="214"/>
    </row>
    <row r="48" spans="1:28" ht="15" customHeight="1" x14ac:dyDescent="0.2">
      <c r="A48" s="131" t="s">
        <v>628</v>
      </c>
      <c r="B48" s="128"/>
      <c r="C48" s="128"/>
      <c r="D48" s="128"/>
      <c r="E48" s="128"/>
      <c r="F48" s="128"/>
      <c r="G48" s="128"/>
      <c r="H48" s="128"/>
      <c r="I48" s="128"/>
      <c r="J48" s="128"/>
      <c r="K48" s="128"/>
      <c r="L48" s="128"/>
      <c r="M48" s="128"/>
      <c r="N48" s="128"/>
      <c r="O48" s="128"/>
      <c r="P48" s="128"/>
      <c r="Q48" s="128"/>
      <c r="R48" s="128"/>
      <c r="S48" s="128"/>
      <c r="T48" s="128"/>
      <c r="U48" s="128"/>
      <c r="V48" s="128"/>
      <c r="W48" s="214"/>
      <c r="X48" s="214"/>
      <c r="Y48" s="214"/>
      <c r="Z48" s="214"/>
      <c r="AA48" s="214"/>
      <c r="AB48" s="214"/>
    </row>
    <row r="49" spans="1:28" ht="15" customHeight="1" x14ac:dyDescent="0.2">
      <c r="A49" s="131" t="s">
        <v>633</v>
      </c>
      <c r="B49" s="128"/>
      <c r="C49" s="128"/>
      <c r="D49" s="128"/>
      <c r="E49" s="128"/>
      <c r="F49" s="128"/>
      <c r="G49" s="128"/>
      <c r="H49" s="128"/>
      <c r="I49" s="128"/>
      <c r="J49" s="128"/>
      <c r="K49" s="128"/>
      <c r="L49" s="128"/>
      <c r="M49" s="128"/>
      <c r="N49" s="128"/>
      <c r="O49" s="128"/>
      <c r="P49" s="128"/>
      <c r="Q49" s="128"/>
      <c r="R49" s="128"/>
      <c r="S49" s="128"/>
      <c r="T49" s="128"/>
      <c r="U49" s="128"/>
      <c r="V49" s="128"/>
      <c r="W49" s="214"/>
      <c r="X49" s="214"/>
      <c r="Y49" s="214"/>
      <c r="Z49" s="214"/>
      <c r="AA49" s="214"/>
      <c r="AB49" s="214"/>
    </row>
    <row r="50" spans="1:28" ht="15" customHeight="1" x14ac:dyDescent="0.2">
      <c r="A50" s="132"/>
      <c r="B50" s="128"/>
      <c r="C50" s="128"/>
      <c r="D50" s="128"/>
      <c r="E50" s="128"/>
      <c r="F50" s="128"/>
      <c r="G50" s="128"/>
      <c r="H50" s="128"/>
      <c r="I50" s="128"/>
      <c r="J50" s="128"/>
      <c r="K50" s="128"/>
      <c r="L50" s="128"/>
      <c r="M50" s="128"/>
      <c r="N50" s="128"/>
      <c r="O50" s="128"/>
      <c r="P50" s="128"/>
      <c r="Q50" s="128"/>
      <c r="R50" s="128"/>
      <c r="S50" s="128"/>
      <c r="T50" s="128"/>
      <c r="U50" s="128"/>
      <c r="V50" s="128"/>
      <c r="W50" s="214"/>
      <c r="X50" s="214"/>
      <c r="Y50" s="214"/>
      <c r="Z50" s="214"/>
      <c r="AA50" s="214"/>
      <c r="AB50" s="214"/>
    </row>
    <row r="51" spans="1:28" ht="15" customHeight="1" x14ac:dyDescent="0.2">
      <c r="A51" s="127" t="s">
        <v>632</v>
      </c>
      <c r="B51" s="128"/>
      <c r="C51" s="128"/>
      <c r="D51" s="128"/>
      <c r="E51" s="128"/>
      <c r="F51" s="128"/>
      <c r="G51" s="128"/>
      <c r="H51" s="128"/>
      <c r="I51" s="128"/>
      <c r="J51" s="128"/>
      <c r="K51" s="128"/>
      <c r="L51" s="128"/>
      <c r="M51" s="128"/>
      <c r="N51" s="128"/>
      <c r="O51" s="128"/>
      <c r="P51" s="128"/>
      <c r="Q51" s="128"/>
      <c r="R51" s="128"/>
      <c r="S51" s="128"/>
      <c r="T51" s="128"/>
      <c r="U51" s="128"/>
      <c r="V51" s="128"/>
      <c r="W51" s="214"/>
      <c r="X51" s="214"/>
      <c r="Y51" s="214"/>
      <c r="Z51" s="214"/>
      <c r="AA51" s="214"/>
      <c r="AB51" s="214"/>
    </row>
    <row r="52" spans="1:28" ht="15" customHeight="1" x14ac:dyDescent="0.2">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214"/>
      <c r="AA52" s="214"/>
      <c r="AB52" s="214"/>
    </row>
    <row r="53" spans="1:28" ht="15" customHeight="1" x14ac:dyDescent="0.2">
      <c r="A53" s="214"/>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row>
    <row r="54" spans="1:28" ht="15" customHeight="1" x14ac:dyDescent="0.2">
      <c r="A54" s="214"/>
      <c r="B54" s="214"/>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row>
    <row r="55" spans="1:28" ht="15" customHeight="1" x14ac:dyDescent="0.2">
      <c r="A55" s="214"/>
      <c r="B55" s="214"/>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c r="AA55" s="214"/>
      <c r="AB55" s="214"/>
    </row>
    <row r="56" spans="1:28" ht="15" customHeight="1" x14ac:dyDescent="0.2">
      <c r="A56" s="214"/>
      <c r="B56" s="214"/>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row>
    <row r="57" spans="1:28" ht="15" customHeight="1" x14ac:dyDescent="0.2">
      <c r="A57" s="214"/>
      <c r="B57" s="214"/>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c r="AA57" s="214"/>
      <c r="AB57" s="214"/>
    </row>
    <row r="58" spans="1:28" ht="15" customHeight="1" x14ac:dyDescent="0.2">
      <c r="A58" s="214"/>
      <c r="B58" s="214"/>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c r="AA58" s="214"/>
      <c r="AB58" s="214"/>
    </row>
    <row r="59" spans="1:28" ht="15" customHeight="1" x14ac:dyDescent="0.2">
      <c r="A59" s="214"/>
      <c r="B59" s="214"/>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row>
    <row r="60" spans="1:28" ht="15" customHeight="1" x14ac:dyDescent="0.2">
      <c r="A60" s="214"/>
      <c r="B60" s="214"/>
      <c r="C60" s="214"/>
      <c r="D60" s="214"/>
      <c r="E60" s="214"/>
      <c r="F60" s="214"/>
      <c r="G60" s="214"/>
      <c r="H60" s="214"/>
      <c r="I60" s="214"/>
      <c r="J60" s="214"/>
      <c r="K60" s="214"/>
      <c r="L60" s="214"/>
      <c r="M60" s="214"/>
      <c r="N60" s="214"/>
      <c r="O60" s="214"/>
      <c r="P60" s="214"/>
      <c r="Q60" s="214"/>
      <c r="R60" s="214"/>
      <c r="S60" s="214"/>
      <c r="T60" s="214"/>
      <c r="U60" s="214"/>
      <c r="V60" s="214"/>
      <c r="W60" s="214"/>
      <c r="X60" s="214"/>
      <c r="Y60" s="214"/>
      <c r="Z60" s="214"/>
      <c r="AA60" s="214"/>
      <c r="AB60" s="214"/>
    </row>
    <row r="61" spans="1:28" ht="15" customHeight="1" x14ac:dyDescent="0.2">
      <c r="A61" s="214"/>
      <c r="B61" s="214"/>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c r="AA61" s="214"/>
      <c r="AB61" s="214"/>
    </row>
    <row r="62" spans="1:28" ht="15" customHeight="1" x14ac:dyDescent="0.2">
      <c r="A62" s="214"/>
      <c r="B62" s="214"/>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row>
    <row r="63" spans="1:28" ht="15" customHeight="1" x14ac:dyDescent="0.2">
      <c r="A63" s="214"/>
      <c r="B63" s="214"/>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4"/>
      <c r="AA63" s="214"/>
      <c r="AB63" s="214"/>
    </row>
    <row r="64" spans="1:28" ht="15" customHeight="1" x14ac:dyDescent="0.2">
      <c r="A64" s="214"/>
      <c r="B64" s="214"/>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row>
    <row r="65" spans="1:28" ht="15" customHeight="1" x14ac:dyDescent="0.2">
      <c r="A65" s="214"/>
      <c r="B65" s="214"/>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row>
    <row r="66" spans="1:28" ht="15" customHeight="1" x14ac:dyDescent="0.2">
      <c r="A66" s="214"/>
      <c r="B66" s="214"/>
      <c r="C66" s="214"/>
      <c r="D66" s="214"/>
      <c r="E66" s="214"/>
      <c r="F66" s="214"/>
      <c r="G66" s="214"/>
      <c r="H66" s="214"/>
      <c r="I66" s="214"/>
      <c r="J66" s="214"/>
      <c r="K66" s="214"/>
      <c r="L66" s="214"/>
      <c r="M66" s="214"/>
      <c r="N66" s="214"/>
      <c r="O66" s="214"/>
      <c r="P66" s="214"/>
      <c r="Q66" s="214"/>
      <c r="R66" s="214"/>
      <c r="S66" s="214"/>
      <c r="T66" s="214"/>
      <c r="U66" s="214"/>
      <c r="V66" s="214"/>
      <c r="W66" s="214"/>
      <c r="X66" s="214"/>
      <c r="Y66" s="214"/>
      <c r="Z66" s="214"/>
      <c r="AA66" s="214"/>
      <c r="AB66" s="214"/>
    </row>
    <row r="67" spans="1:28" ht="15" customHeight="1" x14ac:dyDescent="0.2">
      <c r="A67" s="214"/>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214"/>
      <c r="AA67" s="214"/>
      <c r="AB67" s="214"/>
    </row>
    <row r="68" spans="1:28" ht="15" customHeight="1" x14ac:dyDescent="0.2">
      <c r="A68" s="214"/>
      <c r="B68" s="214"/>
      <c r="C68" s="214"/>
      <c r="D68" s="214"/>
      <c r="E68" s="214"/>
      <c r="F68" s="214"/>
      <c r="G68" s="214"/>
      <c r="H68" s="214"/>
      <c r="I68" s="214"/>
      <c r="J68" s="214"/>
      <c r="K68" s="214"/>
      <c r="L68" s="214"/>
      <c r="M68" s="214"/>
      <c r="N68" s="214"/>
      <c r="O68" s="214"/>
      <c r="P68" s="214"/>
      <c r="Q68" s="214"/>
      <c r="R68" s="214"/>
      <c r="S68" s="214"/>
      <c r="T68" s="214"/>
      <c r="U68" s="214"/>
      <c r="V68" s="214"/>
      <c r="W68" s="214"/>
      <c r="X68" s="214"/>
      <c r="Y68" s="214"/>
      <c r="Z68" s="214"/>
      <c r="AA68" s="214"/>
      <c r="AB68" s="214"/>
    </row>
    <row r="69" spans="1:28" ht="15" customHeight="1" x14ac:dyDescent="0.2">
      <c r="A69" s="214"/>
      <c r="B69" s="214"/>
      <c r="C69" s="214"/>
      <c r="D69" s="214"/>
      <c r="E69" s="214"/>
      <c r="F69" s="214"/>
      <c r="G69" s="214"/>
      <c r="H69" s="214"/>
      <c r="I69" s="214"/>
      <c r="J69" s="214"/>
      <c r="K69" s="214"/>
      <c r="L69" s="214"/>
      <c r="M69" s="214"/>
      <c r="N69" s="214"/>
      <c r="O69" s="214"/>
      <c r="P69" s="214"/>
      <c r="Q69" s="214"/>
      <c r="R69" s="214"/>
      <c r="S69" s="214"/>
      <c r="T69" s="214"/>
      <c r="U69" s="214"/>
      <c r="V69" s="214"/>
      <c r="W69" s="214"/>
      <c r="X69" s="214"/>
      <c r="Y69" s="214"/>
      <c r="Z69" s="214"/>
      <c r="AA69" s="214"/>
      <c r="AB69" s="214"/>
    </row>
    <row r="70" spans="1:28" ht="15" customHeight="1" x14ac:dyDescent="0.2">
      <c r="A70" s="214"/>
      <c r="B70" s="214"/>
      <c r="C70" s="214"/>
      <c r="D70" s="214"/>
      <c r="E70" s="214"/>
      <c r="F70" s="214"/>
      <c r="G70" s="214"/>
      <c r="H70" s="214"/>
      <c r="I70" s="214"/>
      <c r="J70" s="214"/>
      <c r="K70" s="214"/>
      <c r="L70" s="214"/>
      <c r="M70" s="214"/>
      <c r="N70" s="214"/>
      <c r="O70" s="214"/>
      <c r="P70" s="214"/>
      <c r="Q70" s="214"/>
      <c r="R70" s="214"/>
      <c r="S70" s="214"/>
      <c r="T70" s="214"/>
      <c r="U70" s="214"/>
      <c r="V70" s="214"/>
      <c r="W70" s="214"/>
      <c r="X70" s="214"/>
      <c r="Y70" s="214"/>
      <c r="Z70" s="214"/>
      <c r="AA70" s="214"/>
      <c r="AB70" s="214"/>
    </row>
    <row r="71" spans="1:28" ht="15" customHeight="1" x14ac:dyDescent="0.2">
      <c r="A71" s="214"/>
      <c r="B71" s="214"/>
      <c r="C71" s="214"/>
      <c r="D71" s="214"/>
      <c r="E71" s="214"/>
      <c r="F71" s="214"/>
      <c r="G71" s="214"/>
      <c r="H71" s="214"/>
      <c r="I71" s="214"/>
      <c r="J71" s="214"/>
      <c r="K71" s="214"/>
      <c r="L71" s="214"/>
      <c r="M71" s="214"/>
      <c r="N71" s="214"/>
      <c r="O71" s="214"/>
      <c r="P71" s="214"/>
      <c r="Q71" s="214"/>
      <c r="R71" s="214"/>
      <c r="S71" s="214"/>
      <c r="T71" s="214"/>
      <c r="U71" s="214"/>
      <c r="V71" s="214"/>
      <c r="W71" s="214"/>
      <c r="X71" s="214"/>
      <c r="Y71" s="214"/>
      <c r="Z71" s="214"/>
      <c r="AA71" s="214"/>
      <c r="AB71" s="214"/>
    </row>
    <row r="72" spans="1:28" ht="15" customHeight="1" x14ac:dyDescent="0.2">
      <c r="A72" s="214"/>
      <c r="B72" s="214"/>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c r="AA72" s="214"/>
      <c r="AB72" s="214"/>
    </row>
    <row r="73" spans="1:28" ht="15" customHeight="1" x14ac:dyDescent="0.2">
      <c r="A73" s="214"/>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4"/>
      <c r="AA73" s="214"/>
      <c r="AB73" s="214"/>
    </row>
    <row r="74" spans="1:28" ht="15" customHeight="1" x14ac:dyDescent="0.2">
      <c r="A74" s="214"/>
      <c r="B74" s="214"/>
      <c r="C74" s="214"/>
      <c r="D74" s="214"/>
      <c r="E74" s="214"/>
      <c r="F74" s="214"/>
      <c r="G74" s="214"/>
      <c r="H74" s="214"/>
      <c r="I74" s="214"/>
      <c r="J74" s="214"/>
      <c r="K74" s="214"/>
      <c r="L74" s="214"/>
      <c r="M74" s="214"/>
      <c r="N74" s="214"/>
      <c r="O74" s="214"/>
      <c r="P74" s="214"/>
      <c r="Q74" s="214"/>
      <c r="R74" s="214"/>
      <c r="S74" s="214"/>
      <c r="T74" s="214"/>
      <c r="U74" s="214"/>
      <c r="V74" s="214"/>
      <c r="W74" s="214"/>
      <c r="X74" s="214"/>
      <c r="Y74" s="214"/>
      <c r="Z74" s="214"/>
      <c r="AA74" s="214"/>
      <c r="AB74" s="214"/>
    </row>
    <row r="75" spans="1:28" ht="15" customHeight="1" x14ac:dyDescent="0.2">
      <c r="A75" s="214"/>
      <c r="B75" s="214"/>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c r="AA75" s="214"/>
      <c r="AB75" s="214"/>
    </row>
    <row r="76" spans="1:28" ht="15" customHeight="1" x14ac:dyDescent="0.2">
      <c r="A76" s="214"/>
      <c r="B76" s="214"/>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c r="AA76" s="214"/>
      <c r="AB76" s="214"/>
    </row>
    <row r="77" spans="1:28" ht="15" customHeight="1" x14ac:dyDescent="0.2">
      <c r="A77" s="214"/>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c r="AA77" s="214"/>
      <c r="AB77" s="214"/>
    </row>
    <row r="78" spans="1:28" ht="15" customHeight="1" x14ac:dyDescent="0.2">
      <c r="A78" s="214"/>
      <c r="B78" s="214"/>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c r="AA78" s="214"/>
      <c r="AB78" s="214"/>
    </row>
    <row r="79" spans="1:28" ht="15" customHeight="1" x14ac:dyDescent="0.2">
      <c r="A79" s="214"/>
      <c r="B79" s="214"/>
      <c r="C79" s="214"/>
      <c r="D79" s="214"/>
      <c r="E79" s="214"/>
      <c r="F79" s="214"/>
      <c r="G79" s="214"/>
      <c r="H79" s="214"/>
      <c r="I79" s="214"/>
      <c r="J79" s="214"/>
      <c r="K79" s="214"/>
      <c r="L79" s="214"/>
      <c r="M79" s="214"/>
      <c r="N79" s="214"/>
      <c r="O79" s="214"/>
      <c r="P79" s="214"/>
      <c r="Q79" s="214"/>
      <c r="R79" s="214"/>
      <c r="S79" s="214"/>
      <c r="T79" s="214"/>
      <c r="U79" s="214"/>
      <c r="V79" s="214"/>
      <c r="W79" s="214"/>
      <c r="X79" s="214"/>
      <c r="Y79" s="214"/>
      <c r="Z79" s="214"/>
      <c r="AA79" s="214"/>
      <c r="AB79" s="214"/>
    </row>
    <row r="80" spans="1:28" ht="15" customHeight="1" x14ac:dyDescent="0.2">
      <c r="A80" s="214"/>
      <c r="B80" s="214"/>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c r="AA80" s="214"/>
      <c r="AB80" s="214"/>
    </row>
    <row r="81" spans="1:28" ht="15" customHeight="1" x14ac:dyDescent="0.2">
      <c r="A81" s="214"/>
      <c r="B81" s="214"/>
      <c r="C81" s="214"/>
      <c r="D81" s="214"/>
      <c r="E81" s="214"/>
      <c r="F81" s="214"/>
      <c r="G81" s="214"/>
      <c r="H81" s="214"/>
      <c r="I81" s="214"/>
      <c r="J81" s="214"/>
      <c r="K81" s="214"/>
      <c r="L81" s="214"/>
      <c r="M81" s="214"/>
      <c r="N81" s="214"/>
      <c r="O81" s="214"/>
      <c r="P81" s="214"/>
      <c r="Q81" s="214"/>
      <c r="R81" s="214"/>
      <c r="S81" s="214"/>
      <c r="T81" s="214"/>
      <c r="U81" s="214"/>
      <c r="V81" s="214"/>
      <c r="W81" s="214"/>
      <c r="X81" s="214"/>
      <c r="Y81" s="214"/>
      <c r="Z81" s="214"/>
      <c r="AA81" s="214"/>
      <c r="AB81" s="214"/>
    </row>
    <row r="82" spans="1:28" ht="15" customHeight="1" x14ac:dyDescent="0.2">
      <c r="A82" s="214"/>
      <c r="B82" s="214"/>
      <c r="C82" s="214"/>
      <c r="D82" s="214"/>
      <c r="E82" s="214"/>
      <c r="F82" s="214"/>
      <c r="G82" s="214"/>
      <c r="H82" s="214"/>
      <c r="I82" s="214"/>
      <c r="J82" s="214"/>
      <c r="K82" s="214"/>
      <c r="L82" s="214"/>
      <c r="M82" s="214"/>
      <c r="N82" s="214"/>
      <c r="O82" s="214"/>
      <c r="P82" s="214"/>
      <c r="Q82" s="214"/>
      <c r="R82" s="214"/>
      <c r="S82" s="214"/>
      <c r="T82" s="214"/>
      <c r="U82" s="214"/>
      <c r="V82" s="214"/>
      <c r="W82" s="214"/>
      <c r="X82" s="214"/>
      <c r="Y82" s="214"/>
      <c r="Z82" s="214"/>
      <c r="AA82" s="214"/>
      <c r="AB82" s="214"/>
    </row>
    <row r="83" spans="1:28" ht="15" customHeight="1" x14ac:dyDescent="0.2">
      <c r="A83" s="214"/>
      <c r="B83" s="214"/>
      <c r="C83" s="214"/>
      <c r="D83" s="214"/>
      <c r="E83" s="214"/>
      <c r="F83" s="214"/>
      <c r="G83" s="214"/>
      <c r="H83" s="214"/>
      <c r="I83" s="214"/>
      <c r="J83" s="214"/>
      <c r="K83" s="214"/>
      <c r="L83" s="214"/>
      <c r="M83" s="214"/>
      <c r="N83" s="214"/>
      <c r="O83" s="214"/>
      <c r="P83" s="214"/>
      <c r="Q83" s="214"/>
      <c r="R83" s="214"/>
      <c r="S83" s="214"/>
      <c r="T83" s="214"/>
      <c r="U83" s="214"/>
      <c r="V83" s="214"/>
      <c r="W83" s="214"/>
      <c r="X83" s="214"/>
      <c r="Y83" s="214"/>
      <c r="Z83" s="214"/>
      <c r="AA83" s="214"/>
      <c r="AB83" s="214"/>
    </row>
    <row r="84" spans="1:28" ht="15" customHeight="1" x14ac:dyDescent="0.2">
      <c r="A84" s="214"/>
      <c r="B84" s="214"/>
      <c r="C84" s="214"/>
      <c r="D84" s="214"/>
      <c r="E84" s="214"/>
      <c r="F84" s="214"/>
      <c r="G84" s="214"/>
      <c r="H84" s="214"/>
      <c r="I84" s="214"/>
      <c r="J84" s="214"/>
      <c r="K84" s="214"/>
      <c r="L84" s="214"/>
      <c r="M84" s="214"/>
      <c r="N84" s="214"/>
      <c r="O84" s="214"/>
      <c r="P84" s="214"/>
      <c r="Q84" s="214"/>
      <c r="R84" s="214"/>
      <c r="S84" s="214"/>
      <c r="T84" s="214"/>
      <c r="U84" s="214"/>
      <c r="V84" s="214"/>
      <c r="W84" s="214"/>
      <c r="X84" s="214"/>
      <c r="Y84" s="214"/>
      <c r="Z84" s="214"/>
      <c r="AA84" s="214"/>
      <c r="AB84" s="214"/>
    </row>
    <row r="85" spans="1:28" ht="15" customHeight="1" x14ac:dyDescent="0.2">
      <c r="A85" s="214"/>
      <c r="B85" s="214"/>
      <c r="C85" s="214"/>
      <c r="D85" s="214"/>
      <c r="E85" s="214"/>
      <c r="F85" s="214"/>
      <c r="G85" s="214"/>
      <c r="H85" s="214"/>
      <c r="I85" s="214"/>
      <c r="J85" s="214"/>
      <c r="K85" s="214"/>
      <c r="L85" s="214"/>
      <c r="M85" s="214"/>
      <c r="N85" s="214"/>
      <c r="O85" s="214"/>
      <c r="P85" s="214"/>
      <c r="Q85" s="214"/>
      <c r="R85" s="214"/>
      <c r="S85" s="214"/>
      <c r="T85" s="214"/>
      <c r="U85" s="214"/>
      <c r="V85" s="214"/>
      <c r="W85" s="214"/>
      <c r="X85" s="214"/>
      <c r="Y85" s="214"/>
      <c r="Z85" s="214"/>
      <c r="AA85" s="214"/>
      <c r="AB85" s="214"/>
    </row>
    <row r="86" spans="1:28" ht="15" customHeight="1" x14ac:dyDescent="0.2">
      <c r="A86" s="214"/>
      <c r="B86" s="214"/>
      <c r="C86" s="214"/>
      <c r="D86" s="214"/>
      <c r="E86" s="214"/>
      <c r="F86" s="214"/>
      <c r="G86" s="214"/>
      <c r="H86" s="214"/>
      <c r="I86" s="214"/>
      <c r="J86" s="214"/>
      <c r="K86" s="214"/>
      <c r="L86" s="214"/>
      <c r="M86" s="214"/>
      <c r="N86" s="214"/>
      <c r="O86" s="214"/>
      <c r="P86" s="214"/>
      <c r="Q86" s="214"/>
      <c r="R86" s="214"/>
      <c r="S86" s="214"/>
      <c r="T86" s="214"/>
      <c r="U86" s="214"/>
      <c r="V86" s="214"/>
      <c r="W86" s="214"/>
      <c r="X86" s="214"/>
      <c r="Y86" s="214"/>
      <c r="Z86" s="214"/>
      <c r="AA86" s="214"/>
      <c r="AB86" s="214"/>
    </row>
    <row r="87" spans="1:28" ht="15" customHeight="1" x14ac:dyDescent="0.2">
      <c r="A87" s="214"/>
      <c r="B87" s="214"/>
      <c r="C87" s="214"/>
      <c r="D87" s="214"/>
      <c r="E87" s="214"/>
      <c r="F87" s="214"/>
      <c r="G87" s="214"/>
      <c r="H87" s="214"/>
      <c r="I87" s="214"/>
      <c r="J87" s="214"/>
      <c r="K87" s="214"/>
      <c r="L87" s="214"/>
      <c r="M87" s="214"/>
      <c r="N87" s="214"/>
      <c r="O87" s="214"/>
      <c r="P87" s="214"/>
      <c r="Q87" s="214"/>
      <c r="R87" s="214"/>
      <c r="S87" s="214"/>
      <c r="T87" s="214"/>
      <c r="U87" s="214"/>
      <c r="V87" s="214"/>
      <c r="W87" s="214"/>
      <c r="X87" s="214"/>
      <c r="Y87" s="214"/>
      <c r="Z87" s="214"/>
      <c r="AA87" s="214"/>
      <c r="AB87" s="214"/>
    </row>
    <row r="88" spans="1:28" ht="15" customHeight="1" x14ac:dyDescent="0.2">
      <c r="A88" s="214"/>
      <c r="B88" s="214"/>
      <c r="C88" s="214"/>
      <c r="D88" s="214"/>
      <c r="E88" s="214"/>
      <c r="F88" s="214"/>
      <c r="G88" s="214"/>
      <c r="H88" s="214"/>
      <c r="I88" s="214"/>
      <c r="J88" s="214"/>
      <c r="K88" s="214"/>
      <c r="L88" s="214"/>
      <c r="M88" s="214"/>
      <c r="N88" s="214"/>
      <c r="O88" s="214"/>
      <c r="P88" s="214"/>
      <c r="Q88" s="214"/>
      <c r="R88" s="214"/>
      <c r="S88" s="214"/>
      <c r="T88" s="214"/>
      <c r="U88" s="214"/>
      <c r="V88" s="214"/>
      <c r="W88" s="214"/>
      <c r="X88" s="214"/>
      <c r="Y88" s="214"/>
      <c r="Z88" s="214"/>
      <c r="AA88" s="214"/>
      <c r="AB88" s="214"/>
    </row>
    <row r="89" spans="1:28" ht="15" customHeight="1" x14ac:dyDescent="0.2">
      <c r="A89" s="214"/>
      <c r="B89" s="214"/>
      <c r="C89" s="214"/>
      <c r="D89" s="214"/>
      <c r="E89" s="214"/>
      <c r="F89" s="214"/>
      <c r="G89" s="214"/>
      <c r="H89" s="214"/>
      <c r="I89" s="214"/>
      <c r="J89" s="214"/>
      <c r="K89" s="214"/>
      <c r="L89" s="214"/>
      <c r="M89" s="214"/>
      <c r="N89" s="214"/>
      <c r="O89" s="214"/>
      <c r="P89" s="214"/>
      <c r="Q89" s="214"/>
      <c r="R89" s="214"/>
      <c r="S89" s="214"/>
      <c r="T89" s="214"/>
      <c r="U89" s="214"/>
      <c r="V89" s="214"/>
      <c r="W89" s="214"/>
      <c r="X89" s="214"/>
      <c r="Y89" s="214"/>
      <c r="Z89" s="214"/>
      <c r="AA89" s="214"/>
      <c r="AB89" s="214"/>
    </row>
    <row r="90" spans="1:28" ht="15" customHeight="1" x14ac:dyDescent="0.2">
      <c r="A90" s="214"/>
      <c r="B90" s="214"/>
      <c r="C90" s="214"/>
      <c r="D90" s="214"/>
      <c r="E90" s="214"/>
      <c r="F90" s="214"/>
      <c r="G90" s="214"/>
      <c r="H90" s="214"/>
      <c r="I90" s="214"/>
      <c r="J90" s="214"/>
      <c r="K90" s="214"/>
      <c r="L90" s="214"/>
      <c r="M90" s="214"/>
      <c r="N90" s="214"/>
      <c r="O90" s="214"/>
      <c r="P90" s="214"/>
      <c r="Q90" s="214"/>
      <c r="R90" s="214"/>
      <c r="S90" s="214"/>
      <c r="T90" s="214"/>
      <c r="U90" s="214"/>
      <c r="V90" s="214"/>
      <c r="W90" s="214"/>
      <c r="X90" s="214"/>
      <c r="Y90" s="214"/>
      <c r="Z90" s="214"/>
      <c r="AA90" s="214"/>
      <c r="AB90" s="214"/>
    </row>
    <row r="91" spans="1:28" ht="15" customHeight="1" x14ac:dyDescent="0.2">
      <c r="A91" s="214"/>
      <c r="B91" s="214"/>
      <c r="C91" s="214"/>
      <c r="D91" s="214"/>
      <c r="E91" s="214"/>
      <c r="F91" s="214"/>
      <c r="G91" s="214"/>
      <c r="H91" s="214"/>
      <c r="I91" s="214"/>
      <c r="J91" s="214"/>
      <c r="K91" s="214"/>
      <c r="L91" s="214"/>
      <c r="M91" s="214"/>
      <c r="N91" s="214"/>
      <c r="O91" s="214"/>
      <c r="P91" s="214"/>
      <c r="Q91" s="214"/>
      <c r="R91" s="214"/>
      <c r="S91" s="214"/>
      <c r="T91" s="214"/>
      <c r="U91" s="214"/>
      <c r="V91" s="214"/>
      <c r="W91" s="214"/>
      <c r="X91" s="214"/>
      <c r="Y91" s="214"/>
      <c r="Z91" s="214"/>
      <c r="AA91" s="214"/>
      <c r="AB91" s="214"/>
    </row>
    <row r="92" spans="1:28" ht="15" customHeight="1" x14ac:dyDescent="0.2">
      <c r="A92" s="214"/>
      <c r="B92" s="214"/>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c r="AA92" s="214"/>
      <c r="AB92" s="214"/>
    </row>
    <row r="93" spans="1:28" ht="15" customHeight="1" x14ac:dyDescent="0.2">
      <c r="A93" s="214"/>
      <c r="B93" s="214"/>
      <c r="C93" s="214"/>
      <c r="D93" s="214"/>
      <c r="E93" s="214"/>
      <c r="F93" s="214"/>
      <c r="G93" s="214"/>
      <c r="H93" s="214"/>
      <c r="I93" s="214"/>
      <c r="J93" s="214"/>
      <c r="K93" s="214"/>
      <c r="L93" s="214"/>
      <c r="M93" s="214"/>
      <c r="N93" s="214"/>
      <c r="O93" s="214"/>
      <c r="P93" s="214"/>
      <c r="Q93" s="214"/>
      <c r="R93" s="214"/>
      <c r="S93" s="214"/>
      <c r="T93" s="214"/>
      <c r="U93" s="214"/>
      <c r="V93" s="214"/>
      <c r="W93" s="214"/>
      <c r="X93" s="214"/>
      <c r="Y93" s="214"/>
      <c r="Z93" s="214"/>
      <c r="AA93" s="214"/>
      <c r="AB93" s="214"/>
    </row>
    <row r="94" spans="1:28" ht="15" customHeight="1" x14ac:dyDescent="0.2">
      <c r="A94" s="214"/>
      <c r="B94" s="214"/>
      <c r="C94" s="214"/>
      <c r="D94" s="214"/>
      <c r="E94" s="214"/>
      <c r="F94" s="214"/>
      <c r="G94" s="214"/>
      <c r="H94" s="214"/>
      <c r="I94" s="214"/>
      <c r="J94" s="214"/>
      <c r="K94" s="214"/>
      <c r="L94" s="214"/>
      <c r="M94" s="214"/>
      <c r="N94" s="214"/>
      <c r="O94" s="214"/>
      <c r="P94" s="214"/>
      <c r="Q94" s="214"/>
      <c r="R94" s="214"/>
      <c r="S94" s="214"/>
      <c r="T94" s="214"/>
      <c r="U94" s="214"/>
      <c r="V94" s="214"/>
      <c r="W94" s="214"/>
      <c r="X94" s="214"/>
      <c r="Y94" s="214"/>
      <c r="Z94" s="214"/>
      <c r="AA94" s="214"/>
      <c r="AB94" s="214"/>
    </row>
    <row r="95" spans="1:28" ht="15" customHeight="1" x14ac:dyDescent="0.2">
      <c r="A95" s="214"/>
      <c r="B95" s="214"/>
      <c r="C95" s="214"/>
      <c r="D95" s="214"/>
      <c r="E95" s="214"/>
      <c r="F95" s="214"/>
      <c r="G95" s="214"/>
      <c r="H95" s="214"/>
      <c r="I95" s="214"/>
      <c r="J95" s="214"/>
      <c r="K95" s="214"/>
      <c r="L95" s="214"/>
      <c r="M95" s="214"/>
      <c r="N95" s="214"/>
      <c r="O95" s="214"/>
      <c r="P95" s="214"/>
      <c r="Q95" s="214"/>
      <c r="R95" s="214"/>
      <c r="S95" s="214"/>
      <c r="T95" s="214"/>
      <c r="U95" s="214"/>
      <c r="V95" s="214"/>
      <c r="W95" s="214"/>
      <c r="X95" s="214"/>
      <c r="Y95" s="214"/>
      <c r="Z95" s="214"/>
      <c r="AA95" s="214"/>
      <c r="AB95" s="214"/>
    </row>
    <row r="96" spans="1:28" ht="15" customHeight="1" x14ac:dyDescent="0.2">
      <c r="A96" s="214"/>
      <c r="B96" s="214"/>
      <c r="C96" s="214"/>
      <c r="D96" s="214"/>
      <c r="E96" s="214"/>
      <c r="F96" s="214"/>
      <c r="G96" s="214"/>
      <c r="H96" s="214"/>
      <c r="I96" s="214"/>
      <c r="J96" s="214"/>
      <c r="K96" s="214"/>
      <c r="L96" s="214"/>
      <c r="M96" s="214"/>
      <c r="N96" s="214"/>
      <c r="O96" s="214"/>
      <c r="P96" s="214"/>
      <c r="Q96" s="214"/>
      <c r="R96" s="214"/>
      <c r="S96" s="214"/>
      <c r="T96" s="214"/>
      <c r="U96" s="214"/>
      <c r="V96" s="214"/>
      <c r="W96" s="214"/>
      <c r="X96" s="214"/>
      <c r="Y96" s="214"/>
      <c r="Z96" s="214"/>
      <c r="AA96" s="214"/>
      <c r="AB96" s="214"/>
    </row>
    <row r="97" spans="1:28" ht="15" customHeight="1" x14ac:dyDescent="0.2">
      <c r="A97" s="214"/>
      <c r="B97" s="214"/>
      <c r="C97" s="214"/>
      <c r="D97" s="214"/>
      <c r="E97" s="214"/>
      <c r="F97" s="214"/>
      <c r="G97" s="214"/>
      <c r="H97" s="214"/>
      <c r="I97" s="214"/>
      <c r="J97" s="214"/>
      <c r="K97" s="214"/>
      <c r="L97" s="214"/>
      <c r="M97" s="214"/>
      <c r="N97" s="214"/>
      <c r="O97" s="214"/>
      <c r="P97" s="214"/>
      <c r="Q97" s="214"/>
      <c r="R97" s="214"/>
      <c r="S97" s="214"/>
      <c r="T97" s="214"/>
      <c r="U97" s="214"/>
      <c r="V97" s="214"/>
      <c r="W97" s="214"/>
      <c r="X97" s="214"/>
      <c r="Y97" s="214"/>
      <c r="Z97" s="214"/>
      <c r="AA97" s="214"/>
      <c r="AB97" s="214"/>
    </row>
    <row r="98" spans="1:28" ht="15" customHeight="1" x14ac:dyDescent="0.2">
      <c r="A98" s="214"/>
      <c r="B98" s="214"/>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c r="AA98" s="214"/>
      <c r="AB98" s="214"/>
    </row>
    <row r="99" spans="1:28" ht="15" customHeight="1" x14ac:dyDescent="0.2">
      <c r="A99" s="214"/>
      <c r="B99" s="214"/>
      <c r="C99" s="214"/>
      <c r="D99" s="214"/>
      <c r="E99" s="214"/>
      <c r="F99" s="214"/>
      <c r="G99" s="214"/>
      <c r="H99" s="214"/>
      <c r="I99" s="214"/>
      <c r="J99" s="214"/>
      <c r="K99" s="214"/>
      <c r="L99" s="214"/>
      <c r="M99" s="214"/>
      <c r="N99" s="214"/>
      <c r="O99" s="214"/>
      <c r="P99" s="214"/>
      <c r="Q99" s="214"/>
      <c r="R99" s="214"/>
      <c r="S99" s="214"/>
      <c r="T99" s="214"/>
      <c r="U99" s="214"/>
      <c r="V99" s="214"/>
      <c r="W99" s="214"/>
      <c r="X99" s="214"/>
      <c r="Y99" s="214"/>
      <c r="Z99" s="214"/>
      <c r="AA99" s="214"/>
      <c r="AB99" s="214"/>
    </row>
    <row r="100" spans="1:28" ht="15" customHeight="1" x14ac:dyDescent="0.2">
      <c r="A100" s="214"/>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c r="AA100" s="214"/>
      <c r="AB100" s="214"/>
    </row>
    <row r="101" spans="1:28" ht="15" customHeight="1" x14ac:dyDescent="0.2">
      <c r="A101" s="214"/>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c r="AA101" s="214"/>
      <c r="AB101" s="214"/>
    </row>
    <row r="102" spans="1:28" ht="15" customHeight="1" x14ac:dyDescent="0.2">
      <c r="A102" s="214"/>
      <c r="B102" s="214"/>
      <c r="C102" s="214"/>
      <c r="D102" s="214"/>
      <c r="E102" s="214"/>
      <c r="F102" s="214"/>
      <c r="G102" s="214"/>
      <c r="H102" s="214"/>
      <c r="I102" s="214"/>
      <c r="J102" s="214"/>
      <c r="K102" s="214"/>
      <c r="L102" s="214"/>
      <c r="M102" s="214"/>
      <c r="N102" s="214"/>
      <c r="O102" s="214"/>
      <c r="P102" s="214"/>
      <c r="Q102" s="214"/>
      <c r="R102" s="214"/>
      <c r="S102" s="214"/>
      <c r="T102" s="214"/>
      <c r="U102" s="214"/>
      <c r="V102" s="214"/>
      <c r="W102" s="214"/>
      <c r="X102" s="214"/>
      <c r="Y102" s="214"/>
      <c r="Z102" s="214"/>
      <c r="AA102" s="214"/>
      <c r="AB102" s="214"/>
    </row>
    <row r="103" spans="1:28" ht="15" customHeight="1" x14ac:dyDescent="0.2">
      <c r="A103" s="214"/>
      <c r="B103" s="214"/>
      <c r="C103" s="214"/>
      <c r="D103" s="214"/>
      <c r="E103" s="214"/>
      <c r="F103" s="214"/>
      <c r="G103" s="214"/>
      <c r="H103" s="214"/>
      <c r="I103" s="214"/>
      <c r="J103" s="214"/>
      <c r="K103" s="214"/>
      <c r="L103" s="214"/>
      <c r="M103" s="214"/>
      <c r="N103" s="214"/>
      <c r="O103" s="214"/>
      <c r="P103" s="214"/>
      <c r="Q103" s="214"/>
      <c r="R103" s="214"/>
      <c r="S103" s="214"/>
      <c r="T103" s="214"/>
      <c r="U103" s="214"/>
      <c r="V103" s="214"/>
      <c r="W103" s="214"/>
      <c r="X103" s="214"/>
      <c r="Y103" s="214"/>
      <c r="Z103" s="214"/>
      <c r="AA103" s="214"/>
      <c r="AB103" s="214"/>
    </row>
    <row r="104" spans="1:28" ht="15" customHeight="1" x14ac:dyDescent="0.2">
      <c r="A104" s="214"/>
      <c r="B104" s="214"/>
      <c r="C104" s="214"/>
      <c r="D104" s="214"/>
      <c r="E104" s="214"/>
      <c r="F104" s="214"/>
      <c r="G104" s="214"/>
      <c r="H104" s="214"/>
      <c r="I104" s="214"/>
      <c r="J104" s="214"/>
      <c r="K104" s="214"/>
      <c r="L104" s="214"/>
      <c r="M104" s="214"/>
      <c r="N104" s="214"/>
      <c r="O104" s="214"/>
      <c r="P104" s="214"/>
      <c r="Q104" s="214"/>
      <c r="R104" s="214"/>
      <c r="S104" s="214"/>
      <c r="T104" s="214"/>
      <c r="U104" s="214"/>
      <c r="V104" s="214"/>
      <c r="W104" s="214"/>
      <c r="X104" s="214"/>
      <c r="Y104" s="214"/>
      <c r="Z104" s="214"/>
      <c r="AA104" s="214"/>
      <c r="AB104" s="214"/>
    </row>
    <row r="105" spans="1:28" ht="15" customHeight="1" x14ac:dyDescent="0.2">
      <c r="A105" s="214"/>
      <c r="B105" s="214"/>
      <c r="C105" s="214"/>
      <c r="D105" s="214"/>
      <c r="E105" s="214"/>
      <c r="F105" s="214"/>
      <c r="G105" s="214"/>
      <c r="H105" s="214"/>
      <c r="I105" s="214"/>
      <c r="J105" s="214"/>
      <c r="K105" s="214"/>
      <c r="L105" s="214"/>
      <c r="M105" s="214"/>
      <c r="N105" s="214"/>
      <c r="O105" s="214"/>
      <c r="P105" s="214"/>
      <c r="Q105" s="214"/>
      <c r="R105" s="214"/>
      <c r="S105" s="214"/>
      <c r="T105" s="214"/>
      <c r="U105" s="214"/>
      <c r="V105" s="214"/>
      <c r="W105" s="214"/>
      <c r="X105" s="214"/>
      <c r="Y105" s="214"/>
      <c r="Z105" s="214"/>
      <c r="AA105" s="214"/>
      <c r="AB105" s="214"/>
    </row>
    <row r="106" spans="1:28" ht="15" customHeight="1" x14ac:dyDescent="0.2">
      <c r="A106" s="214"/>
      <c r="B106" s="214"/>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c r="AA106" s="214"/>
      <c r="AB106" s="214"/>
    </row>
    <row r="107" spans="1:28" ht="15" customHeight="1" x14ac:dyDescent="0.2">
      <c r="A107" s="214"/>
      <c r="B107" s="214"/>
      <c r="C107" s="214"/>
      <c r="D107" s="214"/>
      <c r="E107" s="214"/>
      <c r="F107" s="214"/>
      <c r="G107" s="214"/>
      <c r="H107" s="214"/>
      <c r="I107" s="214"/>
      <c r="J107" s="214"/>
      <c r="K107" s="214"/>
      <c r="L107" s="214"/>
      <c r="M107" s="214"/>
      <c r="N107" s="214"/>
      <c r="O107" s="214"/>
      <c r="P107" s="214"/>
      <c r="Q107" s="214"/>
      <c r="R107" s="214"/>
      <c r="S107" s="214"/>
      <c r="T107" s="214"/>
      <c r="U107" s="214"/>
      <c r="V107" s="214"/>
      <c r="W107" s="214"/>
      <c r="X107" s="214"/>
      <c r="Y107" s="214"/>
      <c r="Z107" s="214"/>
      <c r="AA107" s="214"/>
      <c r="AB107" s="214"/>
    </row>
    <row r="108" spans="1:28" ht="15" customHeight="1" x14ac:dyDescent="0.2">
      <c r="A108" s="214"/>
      <c r="B108" s="214"/>
      <c r="C108" s="214"/>
      <c r="D108" s="214"/>
      <c r="E108" s="214"/>
      <c r="F108" s="214"/>
      <c r="G108" s="214"/>
      <c r="H108" s="214"/>
      <c r="I108" s="214"/>
      <c r="J108" s="214"/>
      <c r="K108" s="214"/>
      <c r="L108" s="214"/>
      <c r="M108" s="214"/>
      <c r="N108" s="214"/>
      <c r="O108" s="214"/>
      <c r="P108" s="214"/>
      <c r="Q108" s="214"/>
      <c r="R108" s="214"/>
      <c r="S108" s="214"/>
      <c r="T108" s="214"/>
      <c r="U108" s="214"/>
      <c r="V108" s="214"/>
      <c r="W108" s="214"/>
      <c r="X108" s="214"/>
      <c r="Y108" s="214"/>
      <c r="Z108" s="214"/>
      <c r="AA108" s="214"/>
      <c r="AB108" s="214"/>
    </row>
    <row r="109" spans="1:28" ht="15" customHeight="1" x14ac:dyDescent="0.2">
      <c r="A109" s="214"/>
      <c r="B109" s="214"/>
      <c r="C109" s="214"/>
      <c r="D109" s="214"/>
      <c r="E109" s="214"/>
      <c r="F109" s="214"/>
      <c r="G109" s="214"/>
      <c r="H109" s="214"/>
      <c r="I109" s="214"/>
      <c r="J109" s="214"/>
      <c r="K109" s="214"/>
      <c r="L109" s="214"/>
      <c r="M109" s="214"/>
      <c r="N109" s="214"/>
      <c r="O109" s="214"/>
      <c r="P109" s="214"/>
      <c r="Q109" s="214"/>
      <c r="R109" s="214"/>
      <c r="S109" s="214"/>
      <c r="T109" s="214"/>
      <c r="U109" s="214"/>
      <c r="V109" s="214"/>
      <c r="W109" s="214"/>
      <c r="X109" s="214"/>
      <c r="Y109" s="214"/>
      <c r="Z109" s="214"/>
      <c r="AA109" s="214"/>
      <c r="AB109" s="214"/>
    </row>
    <row r="110" spans="1:28" ht="15" customHeight="1" x14ac:dyDescent="0.2">
      <c r="A110" s="214"/>
      <c r="B110" s="214"/>
      <c r="C110" s="214"/>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c r="AA110" s="214"/>
      <c r="AB110" s="214"/>
    </row>
    <row r="111" spans="1:28" ht="15" customHeight="1" x14ac:dyDescent="0.2">
      <c r="A111" s="214"/>
      <c r="B111" s="214"/>
      <c r="C111" s="214"/>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c r="AA111" s="214"/>
      <c r="AB111" s="214"/>
    </row>
    <row r="112" spans="1:28" ht="15" customHeight="1" x14ac:dyDescent="0.2">
      <c r="A112" s="214"/>
      <c r="B112" s="214"/>
      <c r="C112" s="214"/>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c r="AA112" s="214"/>
      <c r="AB112" s="214"/>
    </row>
    <row r="113" spans="1:28" ht="15" customHeight="1" x14ac:dyDescent="0.2">
      <c r="A113" s="214"/>
      <c r="B113" s="214"/>
      <c r="C113" s="214"/>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c r="AA113" s="214"/>
      <c r="AB113" s="214"/>
    </row>
    <row r="114" spans="1:28" ht="15" customHeight="1" x14ac:dyDescent="0.2">
      <c r="A114" s="214"/>
      <c r="B114" s="214"/>
      <c r="C114" s="214"/>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c r="AA114" s="214"/>
      <c r="AB114" s="214"/>
    </row>
    <row r="115" spans="1:28" ht="15" customHeight="1" x14ac:dyDescent="0.2">
      <c r="A115" s="214"/>
      <c r="B115" s="214"/>
      <c r="C115" s="214"/>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c r="AA115" s="214"/>
      <c r="AB115" s="214"/>
    </row>
    <row r="116" spans="1:28" ht="15" customHeight="1" x14ac:dyDescent="0.2">
      <c r="A116" s="214"/>
      <c r="B116" s="214"/>
      <c r="C116" s="214"/>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c r="AA116" s="214"/>
      <c r="AB116" s="214"/>
    </row>
    <row r="117" spans="1:28" ht="15" customHeight="1" x14ac:dyDescent="0.2">
      <c r="A117" s="214"/>
      <c r="B117" s="214"/>
      <c r="C117" s="214"/>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c r="AA117" s="214"/>
      <c r="AB117" s="214"/>
    </row>
    <row r="118" spans="1:28" ht="15" customHeight="1" x14ac:dyDescent="0.2">
      <c r="A118" s="214"/>
      <c r="B118" s="214"/>
      <c r="C118" s="214"/>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c r="AA118" s="214"/>
      <c r="AB118" s="214"/>
    </row>
    <row r="119" spans="1:28" ht="15" customHeight="1" x14ac:dyDescent="0.2">
      <c r="A119" s="214"/>
      <c r="B119" s="214"/>
      <c r="C119" s="214"/>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c r="AA119" s="214"/>
      <c r="AB119" s="214"/>
    </row>
    <row r="120" spans="1:28" ht="15" customHeight="1" x14ac:dyDescent="0.2">
      <c r="A120" s="214"/>
      <c r="B120" s="214"/>
      <c r="C120" s="214"/>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c r="AA120" s="214"/>
      <c r="AB120" s="214"/>
    </row>
    <row r="121" spans="1:28" ht="15" customHeight="1" x14ac:dyDescent="0.2">
      <c r="A121" s="214"/>
      <c r="B121" s="214"/>
      <c r="C121" s="214"/>
      <c r="D121" s="214"/>
      <c r="E121" s="214"/>
      <c r="F121" s="214"/>
      <c r="G121" s="214"/>
      <c r="H121" s="214"/>
      <c r="I121" s="214"/>
      <c r="J121" s="214"/>
      <c r="K121" s="214"/>
      <c r="L121" s="214"/>
      <c r="M121" s="214"/>
      <c r="N121" s="214"/>
      <c r="O121" s="214"/>
      <c r="P121" s="214"/>
      <c r="Q121" s="214"/>
      <c r="R121" s="214"/>
      <c r="S121" s="214"/>
      <c r="T121" s="214"/>
      <c r="U121" s="214"/>
      <c r="V121" s="214"/>
      <c r="W121" s="214"/>
      <c r="X121" s="214"/>
      <c r="Y121" s="214"/>
      <c r="Z121" s="214"/>
      <c r="AA121" s="214"/>
      <c r="AB121" s="214"/>
    </row>
    <row r="122" spans="1:28" ht="15" customHeight="1" x14ac:dyDescent="0.2">
      <c r="A122" s="214"/>
      <c r="B122" s="214"/>
      <c r="C122" s="214"/>
      <c r="D122" s="214"/>
      <c r="E122" s="214"/>
      <c r="F122" s="214"/>
      <c r="G122" s="214"/>
      <c r="H122" s="214"/>
      <c r="I122" s="214"/>
      <c r="J122" s="214"/>
      <c r="K122" s="214"/>
      <c r="L122" s="214"/>
      <c r="M122" s="214"/>
      <c r="N122" s="214"/>
      <c r="O122" s="214"/>
      <c r="P122" s="214"/>
      <c r="Q122" s="214"/>
      <c r="R122" s="214"/>
      <c r="S122" s="214"/>
      <c r="T122" s="214"/>
      <c r="U122" s="214"/>
      <c r="V122" s="214"/>
      <c r="W122" s="214"/>
      <c r="X122" s="214"/>
      <c r="Y122" s="214"/>
      <c r="Z122" s="214"/>
      <c r="AA122" s="214"/>
      <c r="AB122" s="214"/>
    </row>
    <row r="123" spans="1:28" ht="15" customHeight="1" x14ac:dyDescent="0.2">
      <c r="A123" s="214"/>
      <c r="B123" s="214"/>
      <c r="C123" s="214"/>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c r="AA123" s="214"/>
      <c r="AB123" s="214"/>
    </row>
    <row r="124" spans="1:28" ht="15" customHeight="1" x14ac:dyDescent="0.2">
      <c r="A124" s="214"/>
      <c r="B124" s="214"/>
      <c r="C124" s="214"/>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c r="AA124" s="214"/>
      <c r="AB124" s="214"/>
    </row>
    <row r="125" spans="1:28" ht="15" customHeight="1" x14ac:dyDescent="0.2">
      <c r="A125" s="214"/>
      <c r="B125" s="214"/>
      <c r="C125" s="214"/>
      <c r="D125" s="214"/>
      <c r="E125" s="214"/>
      <c r="F125" s="214"/>
      <c r="G125" s="214"/>
      <c r="H125" s="214"/>
      <c r="I125" s="214"/>
      <c r="J125" s="214"/>
      <c r="K125" s="214"/>
      <c r="L125" s="214"/>
      <c r="M125" s="214"/>
      <c r="N125" s="214"/>
      <c r="O125" s="214"/>
      <c r="P125" s="214"/>
      <c r="Q125" s="214"/>
      <c r="R125" s="214"/>
      <c r="S125" s="214"/>
      <c r="T125" s="214"/>
      <c r="U125" s="214"/>
      <c r="V125" s="214"/>
      <c r="W125" s="214"/>
      <c r="X125" s="214"/>
      <c r="Y125" s="214"/>
      <c r="Z125" s="214"/>
      <c r="AA125" s="214"/>
      <c r="AB125" s="214"/>
    </row>
    <row r="126" spans="1:28" ht="15" customHeight="1" x14ac:dyDescent="0.2">
      <c r="A126" s="214"/>
      <c r="B126" s="214"/>
      <c r="C126" s="214"/>
      <c r="D126" s="214"/>
      <c r="E126" s="214"/>
      <c r="F126" s="214"/>
      <c r="G126" s="214"/>
      <c r="H126" s="214"/>
      <c r="I126" s="214"/>
      <c r="J126" s="214"/>
      <c r="K126" s="214"/>
      <c r="L126" s="214"/>
      <c r="M126" s="214"/>
      <c r="N126" s="214"/>
      <c r="O126" s="214"/>
      <c r="P126" s="214"/>
      <c r="Q126" s="214"/>
      <c r="R126" s="214"/>
      <c r="S126" s="214"/>
      <c r="T126" s="214"/>
      <c r="U126" s="214"/>
      <c r="V126" s="214"/>
      <c r="W126" s="214"/>
      <c r="X126" s="214"/>
      <c r="Y126" s="214"/>
      <c r="Z126" s="214"/>
      <c r="AA126" s="214"/>
      <c r="AB126" s="214"/>
    </row>
    <row r="127" spans="1:28" ht="15" customHeight="1" x14ac:dyDescent="0.2">
      <c r="A127" s="214"/>
      <c r="B127" s="214"/>
      <c r="C127" s="214"/>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c r="AA127" s="214"/>
      <c r="AB127" s="214"/>
    </row>
    <row r="128" spans="1:28" ht="15" customHeight="1" x14ac:dyDescent="0.2">
      <c r="A128" s="214"/>
      <c r="B128" s="214"/>
      <c r="C128" s="214"/>
      <c r="D128" s="214"/>
      <c r="E128" s="214"/>
      <c r="F128" s="214"/>
      <c r="G128" s="214"/>
      <c r="H128" s="214"/>
      <c r="I128" s="214"/>
      <c r="J128" s="214"/>
      <c r="K128" s="214"/>
      <c r="L128" s="214"/>
      <c r="M128" s="214"/>
      <c r="N128" s="214"/>
      <c r="O128" s="214"/>
      <c r="P128" s="214"/>
      <c r="Q128" s="214"/>
      <c r="R128" s="214"/>
      <c r="S128" s="214"/>
      <c r="T128" s="214"/>
      <c r="U128" s="214"/>
      <c r="V128" s="214"/>
      <c r="W128" s="214"/>
      <c r="X128" s="214"/>
      <c r="Y128" s="214"/>
      <c r="Z128" s="214"/>
      <c r="AA128" s="214"/>
      <c r="AB128" s="214"/>
    </row>
    <row r="129" spans="1:28" ht="15" customHeight="1" x14ac:dyDescent="0.2">
      <c r="A129" s="214"/>
      <c r="B129" s="214"/>
      <c r="C129" s="214"/>
      <c r="D129" s="214"/>
      <c r="E129" s="214"/>
      <c r="F129" s="214"/>
      <c r="G129" s="214"/>
      <c r="H129" s="214"/>
      <c r="I129" s="214"/>
      <c r="J129" s="214"/>
      <c r="K129" s="214"/>
      <c r="L129" s="214"/>
      <c r="M129" s="214"/>
      <c r="N129" s="214"/>
      <c r="O129" s="214"/>
      <c r="P129" s="214"/>
      <c r="Q129" s="214"/>
      <c r="R129" s="214"/>
      <c r="S129" s="214"/>
      <c r="T129" s="214"/>
      <c r="U129" s="214"/>
      <c r="V129" s="214"/>
      <c r="W129" s="214"/>
      <c r="X129" s="214"/>
      <c r="Y129" s="214"/>
      <c r="Z129" s="214"/>
      <c r="AA129" s="214"/>
      <c r="AB129" s="214"/>
    </row>
    <row r="130" spans="1:28" ht="15" customHeight="1" x14ac:dyDescent="0.2">
      <c r="A130" s="214"/>
      <c r="B130" s="214"/>
      <c r="C130" s="214"/>
      <c r="D130" s="214"/>
      <c r="E130" s="214"/>
      <c r="F130" s="214"/>
      <c r="G130" s="214"/>
      <c r="H130" s="214"/>
      <c r="I130" s="214"/>
      <c r="J130" s="214"/>
      <c r="K130" s="214"/>
      <c r="L130" s="214"/>
      <c r="M130" s="214"/>
      <c r="N130" s="214"/>
      <c r="O130" s="214"/>
      <c r="P130" s="214"/>
      <c r="Q130" s="214"/>
      <c r="R130" s="214"/>
      <c r="S130" s="214"/>
      <c r="T130" s="214"/>
      <c r="U130" s="214"/>
      <c r="V130" s="214"/>
      <c r="W130" s="214"/>
      <c r="X130" s="214"/>
      <c r="Y130" s="214"/>
      <c r="Z130" s="214"/>
      <c r="AA130" s="214"/>
      <c r="AB130" s="214"/>
    </row>
    <row r="131" spans="1:28" ht="15" customHeight="1" x14ac:dyDescent="0.2">
      <c r="A131" s="214"/>
      <c r="B131" s="214"/>
      <c r="C131" s="214"/>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c r="AA131" s="214"/>
      <c r="AB131" s="214"/>
    </row>
    <row r="132" spans="1:28" ht="15" customHeight="1" x14ac:dyDescent="0.2">
      <c r="A132" s="214"/>
      <c r="B132" s="214"/>
      <c r="C132" s="214"/>
      <c r="D132" s="214"/>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c r="AA132" s="214"/>
      <c r="AB132" s="214"/>
    </row>
    <row r="133" spans="1:28" ht="15" customHeight="1" x14ac:dyDescent="0.2">
      <c r="A133" s="214"/>
      <c r="B133" s="214"/>
      <c r="C133" s="214"/>
      <c r="D133" s="214"/>
      <c r="E133" s="214"/>
      <c r="F133" s="214"/>
      <c r="G133" s="214"/>
      <c r="H133" s="214"/>
      <c r="I133" s="214"/>
      <c r="J133" s="214"/>
      <c r="K133" s="214"/>
      <c r="L133" s="214"/>
      <c r="M133" s="214"/>
      <c r="N133" s="214"/>
      <c r="O133" s="214"/>
      <c r="P133" s="214"/>
      <c r="Q133" s="214"/>
      <c r="R133" s="214"/>
      <c r="S133" s="214"/>
      <c r="T133" s="214"/>
      <c r="U133" s="214"/>
      <c r="V133" s="214"/>
    </row>
    <row r="134" spans="1:28" ht="15" customHeight="1" x14ac:dyDescent="0.2">
      <c r="A134" s="214"/>
      <c r="B134" s="214"/>
      <c r="C134" s="214"/>
      <c r="D134" s="214"/>
      <c r="E134" s="214"/>
      <c r="F134" s="214"/>
      <c r="G134" s="214"/>
      <c r="H134" s="214"/>
      <c r="I134" s="214"/>
      <c r="J134" s="214"/>
      <c r="K134" s="214"/>
      <c r="L134" s="214"/>
      <c r="M134" s="214"/>
      <c r="N134" s="214"/>
      <c r="O134" s="214"/>
      <c r="P134" s="214"/>
      <c r="Q134" s="214"/>
      <c r="R134" s="214"/>
      <c r="S134" s="214"/>
      <c r="T134" s="214"/>
      <c r="U134" s="214"/>
      <c r="V134" s="214"/>
    </row>
    <row r="135" spans="1:28" ht="15" customHeight="1" x14ac:dyDescent="0.2">
      <c r="A135" s="214"/>
      <c r="B135" s="214"/>
      <c r="C135" s="214"/>
      <c r="D135" s="214"/>
      <c r="E135" s="214"/>
      <c r="F135" s="214"/>
      <c r="G135" s="214"/>
      <c r="H135" s="214"/>
      <c r="I135" s="214"/>
      <c r="J135" s="214"/>
      <c r="K135" s="214"/>
      <c r="L135" s="214"/>
      <c r="M135" s="214"/>
      <c r="N135" s="214"/>
      <c r="O135" s="214"/>
      <c r="P135" s="214"/>
      <c r="Q135" s="214"/>
      <c r="R135" s="214"/>
      <c r="S135" s="214"/>
      <c r="T135" s="214"/>
      <c r="U135" s="214"/>
      <c r="V135" s="214"/>
    </row>
    <row r="136" spans="1:28" ht="15" customHeight="1" x14ac:dyDescent="0.2">
      <c r="A136" s="214"/>
      <c r="B136" s="214"/>
      <c r="C136" s="214"/>
      <c r="D136" s="214"/>
      <c r="E136" s="214"/>
      <c r="F136" s="214"/>
      <c r="G136" s="214"/>
      <c r="H136" s="214"/>
      <c r="I136" s="214"/>
      <c r="J136" s="214"/>
      <c r="K136" s="214"/>
      <c r="L136" s="214"/>
      <c r="M136" s="214"/>
      <c r="N136" s="214"/>
      <c r="O136" s="214"/>
      <c r="P136" s="214"/>
      <c r="Q136" s="214"/>
      <c r="R136" s="214"/>
      <c r="S136" s="214"/>
      <c r="T136" s="214"/>
      <c r="U136" s="214"/>
      <c r="V136" s="214"/>
    </row>
    <row r="137" spans="1:28" ht="15" customHeight="1" x14ac:dyDescent="0.2">
      <c r="A137" s="214"/>
      <c r="B137" s="214"/>
      <c r="C137" s="214"/>
      <c r="D137" s="214"/>
      <c r="E137" s="214"/>
      <c r="F137" s="214"/>
      <c r="G137" s="214"/>
      <c r="H137" s="214"/>
      <c r="I137" s="214"/>
      <c r="J137" s="214"/>
      <c r="K137" s="214"/>
      <c r="L137" s="214"/>
      <c r="M137" s="214"/>
      <c r="N137" s="214"/>
      <c r="O137" s="214"/>
      <c r="P137" s="214"/>
      <c r="Q137" s="214"/>
      <c r="R137" s="214"/>
      <c r="S137" s="214"/>
      <c r="T137" s="214"/>
      <c r="U137" s="214"/>
      <c r="V137" s="214"/>
    </row>
    <row r="138" spans="1:28" ht="15" customHeight="1" x14ac:dyDescent="0.2">
      <c r="A138" s="214"/>
      <c r="B138" s="214"/>
      <c r="C138" s="214"/>
      <c r="D138" s="214"/>
      <c r="E138" s="214"/>
      <c r="F138" s="214"/>
      <c r="G138" s="214"/>
      <c r="H138" s="214"/>
      <c r="I138" s="214"/>
      <c r="J138" s="214"/>
      <c r="K138" s="214"/>
      <c r="L138" s="214"/>
      <c r="M138" s="214"/>
      <c r="N138" s="214"/>
      <c r="O138" s="214"/>
      <c r="P138" s="214"/>
      <c r="Q138" s="214"/>
      <c r="R138" s="214"/>
      <c r="S138" s="214"/>
      <c r="T138" s="214"/>
      <c r="U138" s="214"/>
      <c r="V138" s="214"/>
    </row>
    <row r="139" spans="1:28" ht="15" customHeight="1" x14ac:dyDescent="0.2">
      <c r="A139" s="214"/>
      <c r="B139" s="214"/>
      <c r="C139" s="214"/>
      <c r="D139" s="214"/>
      <c r="E139" s="214"/>
      <c r="F139" s="214"/>
      <c r="G139" s="214"/>
      <c r="H139" s="214"/>
      <c r="I139" s="214"/>
      <c r="J139" s="214"/>
      <c r="K139" s="214"/>
      <c r="L139" s="214"/>
      <c r="M139" s="214"/>
      <c r="N139" s="214"/>
      <c r="O139" s="214"/>
      <c r="P139" s="214"/>
      <c r="Q139" s="214"/>
      <c r="R139" s="214"/>
      <c r="S139" s="214"/>
      <c r="T139" s="214"/>
      <c r="U139" s="214"/>
      <c r="V139" s="214"/>
    </row>
    <row r="140" spans="1:28" ht="15" customHeight="1" x14ac:dyDescent="0.2">
      <c r="A140" s="214"/>
      <c r="B140" s="214"/>
      <c r="C140" s="214"/>
      <c r="D140" s="214"/>
      <c r="E140" s="214"/>
      <c r="F140" s="214"/>
      <c r="G140" s="214"/>
      <c r="H140" s="214"/>
      <c r="I140" s="214"/>
      <c r="J140" s="214"/>
      <c r="K140" s="214"/>
      <c r="L140" s="214"/>
      <c r="M140" s="214"/>
      <c r="N140" s="214"/>
      <c r="O140" s="214"/>
      <c r="P140" s="214"/>
      <c r="Q140" s="214"/>
      <c r="R140" s="214"/>
      <c r="S140" s="214"/>
      <c r="T140" s="214"/>
      <c r="U140" s="214"/>
      <c r="V140" s="214"/>
    </row>
    <row r="141" spans="1:28" ht="15" customHeight="1" x14ac:dyDescent="0.2">
      <c r="A141" s="214"/>
      <c r="B141" s="214"/>
      <c r="C141" s="214"/>
      <c r="D141" s="214"/>
      <c r="E141" s="214"/>
      <c r="F141" s="214"/>
      <c r="G141" s="214"/>
      <c r="H141" s="214"/>
      <c r="I141" s="214"/>
      <c r="J141" s="214"/>
      <c r="K141" s="214"/>
      <c r="L141" s="214"/>
      <c r="M141" s="214"/>
      <c r="N141" s="214"/>
      <c r="O141" s="214"/>
      <c r="P141" s="214"/>
      <c r="Q141" s="214"/>
      <c r="R141" s="214"/>
      <c r="S141" s="214"/>
      <c r="T141" s="214"/>
      <c r="U141" s="214"/>
      <c r="V141" s="214"/>
    </row>
    <row r="142" spans="1:28" ht="15" customHeight="1" x14ac:dyDescent="0.2">
      <c r="A142" s="214"/>
      <c r="B142" s="214"/>
      <c r="C142" s="214"/>
      <c r="D142" s="214"/>
      <c r="E142" s="214"/>
      <c r="F142" s="214"/>
      <c r="G142" s="214"/>
      <c r="H142" s="214"/>
      <c r="I142" s="214"/>
      <c r="J142" s="214"/>
      <c r="K142" s="214"/>
      <c r="L142" s="214"/>
      <c r="M142" s="214"/>
      <c r="N142" s="214"/>
      <c r="O142" s="214"/>
      <c r="P142" s="214"/>
      <c r="Q142" s="214"/>
      <c r="R142" s="214"/>
      <c r="S142" s="214"/>
      <c r="T142" s="214"/>
      <c r="U142" s="214"/>
      <c r="V142" s="214"/>
    </row>
    <row r="143" spans="1:28" ht="15" customHeight="1" x14ac:dyDescent="0.2">
      <c r="A143" s="214"/>
      <c r="B143" s="214"/>
      <c r="C143" s="214"/>
      <c r="D143" s="214"/>
      <c r="E143" s="214"/>
      <c r="F143" s="214"/>
      <c r="G143" s="214"/>
      <c r="H143" s="214"/>
      <c r="I143" s="214"/>
      <c r="J143" s="214"/>
      <c r="K143" s="214"/>
      <c r="L143" s="214"/>
      <c r="M143" s="214"/>
      <c r="N143" s="214"/>
      <c r="O143" s="214"/>
      <c r="P143" s="214"/>
      <c r="Q143" s="214"/>
      <c r="R143" s="214"/>
      <c r="S143" s="214"/>
      <c r="T143" s="214"/>
      <c r="U143" s="214"/>
      <c r="V143" s="214"/>
    </row>
    <row r="144" spans="1:28" ht="15" customHeight="1" x14ac:dyDescent="0.2">
      <c r="A144" s="214"/>
      <c r="B144" s="214"/>
      <c r="C144" s="214"/>
      <c r="D144" s="214"/>
      <c r="E144" s="214"/>
      <c r="F144" s="214"/>
      <c r="G144" s="214"/>
      <c r="H144" s="214"/>
      <c r="I144" s="214"/>
      <c r="J144" s="214"/>
      <c r="K144" s="214"/>
      <c r="L144" s="214"/>
      <c r="M144" s="214"/>
      <c r="N144" s="214"/>
      <c r="O144" s="214"/>
      <c r="P144" s="214"/>
      <c r="Q144" s="214"/>
      <c r="R144" s="214"/>
      <c r="S144" s="214"/>
      <c r="T144" s="214"/>
      <c r="U144" s="214"/>
      <c r="V144" s="214"/>
    </row>
    <row r="145" spans="1:22" ht="15" customHeight="1" x14ac:dyDescent="0.2">
      <c r="A145" s="214"/>
      <c r="B145" s="214"/>
      <c r="C145" s="214"/>
      <c r="D145" s="214"/>
      <c r="E145" s="214"/>
      <c r="F145" s="214"/>
      <c r="G145" s="214"/>
      <c r="H145" s="214"/>
      <c r="I145" s="214"/>
      <c r="J145" s="214"/>
      <c r="K145" s="214"/>
      <c r="L145" s="214"/>
      <c r="M145" s="214"/>
      <c r="N145" s="214"/>
      <c r="O145" s="214"/>
      <c r="P145" s="214"/>
      <c r="Q145" s="214"/>
      <c r="R145" s="214"/>
      <c r="S145" s="214"/>
      <c r="T145" s="214"/>
      <c r="U145" s="214"/>
      <c r="V145" s="214"/>
    </row>
    <row r="146" spans="1:22" ht="15" customHeight="1" x14ac:dyDescent="0.2">
      <c r="A146" s="214"/>
      <c r="B146" s="214"/>
      <c r="C146" s="214"/>
      <c r="D146" s="214"/>
      <c r="E146" s="214"/>
      <c r="F146" s="214"/>
      <c r="G146" s="214"/>
      <c r="H146" s="214"/>
      <c r="I146" s="214"/>
      <c r="J146" s="214"/>
      <c r="K146" s="214"/>
      <c r="L146" s="214"/>
      <c r="M146" s="214"/>
      <c r="N146" s="214"/>
      <c r="O146" s="214"/>
      <c r="P146" s="214"/>
      <c r="Q146" s="214"/>
      <c r="R146" s="214"/>
      <c r="S146" s="214"/>
      <c r="T146" s="214"/>
      <c r="U146" s="214"/>
      <c r="V146" s="214"/>
    </row>
    <row r="147" spans="1:22" ht="15" customHeight="1" x14ac:dyDescent="0.2">
      <c r="A147" s="214"/>
      <c r="B147" s="214"/>
      <c r="C147" s="214"/>
      <c r="D147" s="214"/>
      <c r="E147" s="214"/>
      <c r="F147" s="214"/>
      <c r="G147" s="214"/>
      <c r="H147" s="214"/>
      <c r="I147" s="214"/>
      <c r="J147" s="214"/>
      <c r="K147" s="214"/>
      <c r="L147" s="214"/>
      <c r="M147" s="214"/>
      <c r="N147" s="214"/>
      <c r="O147" s="214"/>
      <c r="P147" s="214"/>
      <c r="Q147" s="214"/>
      <c r="R147" s="214"/>
      <c r="S147" s="214"/>
      <c r="T147" s="214"/>
      <c r="U147" s="214"/>
      <c r="V147" s="214"/>
    </row>
    <row r="148" spans="1:22" ht="15" customHeight="1" x14ac:dyDescent="0.2">
      <c r="A148" s="214"/>
      <c r="B148" s="214"/>
      <c r="C148" s="214"/>
      <c r="D148" s="214"/>
      <c r="E148" s="214"/>
      <c r="F148" s="214"/>
      <c r="G148" s="214"/>
      <c r="H148" s="214"/>
      <c r="I148" s="214"/>
      <c r="J148" s="214"/>
      <c r="K148" s="214"/>
      <c r="L148" s="214"/>
      <c r="M148" s="214"/>
      <c r="N148" s="214"/>
      <c r="O148" s="214"/>
      <c r="P148" s="214"/>
      <c r="Q148" s="214"/>
      <c r="R148" s="214"/>
      <c r="S148" s="214"/>
      <c r="T148" s="214"/>
      <c r="U148" s="214"/>
      <c r="V148" s="214"/>
    </row>
    <row r="149" spans="1:22" ht="15" customHeight="1" x14ac:dyDescent="0.2">
      <c r="A149" s="214"/>
      <c r="B149" s="214"/>
      <c r="C149" s="214"/>
      <c r="D149" s="214"/>
      <c r="E149" s="214"/>
      <c r="F149" s="214"/>
      <c r="G149" s="214"/>
      <c r="H149" s="214"/>
      <c r="I149" s="214"/>
      <c r="J149" s="214"/>
      <c r="K149" s="214"/>
      <c r="L149" s="214"/>
      <c r="M149" s="214"/>
      <c r="N149" s="214"/>
      <c r="O149" s="214"/>
      <c r="P149" s="214"/>
      <c r="Q149" s="214"/>
      <c r="R149" s="214"/>
      <c r="S149" s="214"/>
      <c r="T149" s="214"/>
      <c r="U149" s="214"/>
      <c r="V149" s="214"/>
    </row>
    <row r="150" spans="1:22" ht="15" customHeight="1" x14ac:dyDescent="0.2">
      <c r="A150" s="214"/>
      <c r="B150" s="214"/>
      <c r="C150" s="214"/>
      <c r="D150" s="214"/>
      <c r="E150" s="214"/>
      <c r="F150" s="214"/>
      <c r="G150" s="214"/>
      <c r="H150" s="214"/>
      <c r="I150" s="214"/>
      <c r="J150" s="214"/>
      <c r="K150" s="214"/>
      <c r="L150" s="214"/>
      <c r="M150" s="214"/>
      <c r="N150" s="214"/>
      <c r="O150" s="214"/>
      <c r="P150" s="214"/>
      <c r="Q150" s="214"/>
      <c r="R150" s="214"/>
      <c r="S150" s="214"/>
      <c r="T150" s="214"/>
      <c r="U150" s="214"/>
      <c r="V150" s="214"/>
    </row>
    <row r="151" spans="1:22" ht="15" customHeight="1" x14ac:dyDescent="0.2">
      <c r="A151" s="214"/>
      <c r="B151" s="214"/>
      <c r="C151" s="214"/>
      <c r="D151" s="214"/>
      <c r="E151" s="214"/>
      <c r="F151" s="214"/>
      <c r="G151" s="214"/>
      <c r="H151" s="214"/>
      <c r="I151" s="214"/>
      <c r="J151" s="214"/>
      <c r="K151" s="214"/>
      <c r="L151" s="214"/>
      <c r="M151" s="214"/>
      <c r="N151" s="214"/>
      <c r="O151" s="214"/>
      <c r="P151" s="214"/>
      <c r="Q151" s="214"/>
      <c r="R151" s="214"/>
      <c r="S151" s="214"/>
      <c r="T151" s="214"/>
      <c r="U151" s="214"/>
      <c r="V151" s="214"/>
    </row>
    <row r="152" spans="1:22" ht="15" customHeight="1" x14ac:dyDescent="0.2">
      <c r="A152" s="214"/>
      <c r="B152" s="214"/>
      <c r="C152" s="214"/>
      <c r="D152" s="214"/>
      <c r="E152" s="214"/>
      <c r="F152" s="214"/>
      <c r="G152" s="214"/>
      <c r="H152" s="214"/>
      <c r="I152" s="214"/>
      <c r="J152" s="214"/>
      <c r="K152" s="214"/>
      <c r="L152" s="214"/>
      <c r="M152" s="214"/>
      <c r="N152" s="214"/>
      <c r="O152" s="214"/>
      <c r="P152" s="214"/>
      <c r="Q152" s="214"/>
      <c r="R152" s="214"/>
      <c r="S152" s="214"/>
      <c r="T152" s="214"/>
      <c r="U152" s="214"/>
      <c r="V152" s="214"/>
    </row>
    <row r="153" spans="1:22" ht="15" customHeight="1" x14ac:dyDescent="0.2">
      <c r="A153" s="214"/>
      <c r="B153" s="214"/>
      <c r="C153" s="214"/>
      <c r="D153" s="214"/>
      <c r="E153" s="214"/>
      <c r="F153" s="214"/>
      <c r="G153" s="214"/>
      <c r="H153" s="214"/>
      <c r="I153" s="214"/>
      <c r="J153" s="214"/>
      <c r="K153" s="214"/>
      <c r="L153" s="214"/>
      <c r="M153" s="214"/>
      <c r="N153" s="214"/>
      <c r="O153" s="214"/>
      <c r="P153" s="214"/>
      <c r="Q153" s="214"/>
      <c r="R153" s="214"/>
      <c r="S153" s="214"/>
      <c r="T153" s="214"/>
      <c r="U153" s="214"/>
      <c r="V153" s="214"/>
    </row>
    <row r="154" spans="1:22" ht="15" customHeight="1" x14ac:dyDescent="0.2">
      <c r="A154" s="214"/>
      <c r="B154" s="214"/>
      <c r="C154" s="214"/>
      <c r="D154" s="214"/>
      <c r="E154" s="214"/>
      <c r="F154" s="214"/>
      <c r="G154" s="214"/>
      <c r="H154" s="214"/>
      <c r="I154" s="214"/>
      <c r="J154" s="214"/>
      <c r="K154" s="214"/>
      <c r="L154" s="214"/>
      <c r="M154" s="214"/>
      <c r="N154" s="214"/>
      <c r="O154" s="214"/>
      <c r="P154" s="214"/>
      <c r="Q154" s="214"/>
      <c r="R154" s="214"/>
      <c r="S154" s="214"/>
      <c r="T154" s="214"/>
      <c r="U154" s="214"/>
      <c r="V154" s="214"/>
    </row>
    <row r="155" spans="1:22" ht="15" customHeight="1" x14ac:dyDescent="0.2">
      <c r="A155" s="214"/>
      <c r="B155" s="214"/>
      <c r="C155" s="214"/>
      <c r="D155" s="214"/>
      <c r="E155" s="214"/>
      <c r="F155" s="214"/>
      <c r="G155" s="214"/>
      <c r="H155" s="214"/>
      <c r="I155" s="214"/>
      <c r="J155" s="214"/>
      <c r="K155" s="214"/>
      <c r="L155" s="214"/>
      <c r="M155" s="214"/>
      <c r="N155" s="214"/>
      <c r="O155" s="214"/>
      <c r="P155" s="214"/>
      <c r="Q155" s="214"/>
      <c r="R155" s="214"/>
      <c r="S155" s="214"/>
      <c r="T155" s="214"/>
      <c r="U155" s="214"/>
      <c r="V155" s="214"/>
    </row>
    <row r="156" spans="1:22" ht="15" customHeight="1" x14ac:dyDescent="0.2">
      <c r="A156" s="214"/>
      <c r="B156" s="214"/>
      <c r="C156" s="214"/>
      <c r="D156" s="214"/>
      <c r="E156" s="214"/>
      <c r="F156" s="214"/>
      <c r="G156" s="214"/>
      <c r="H156" s="214"/>
      <c r="I156" s="214"/>
      <c r="J156" s="214"/>
      <c r="K156" s="214"/>
      <c r="L156" s="214"/>
      <c r="M156" s="214"/>
      <c r="N156" s="214"/>
      <c r="O156" s="214"/>
      <c r="P156" s="214"/>
      <c r="Q156" s="214"/>
      <c r="R156" s="214"/>
      <c r="S156" s="214"/>
      <c r="T156" s="214"/>
      <c r="U156" s="214"/>
      <c r="V156" s="214"/>
    </row>
    <row r="157" spans="1:22" ht="15" customHeight="1" x14ac:dyDescent="0.2">
      <c r="A157" s="214"/>
      <c r="B157" s="214"/>
      <c r="C157" s="214"/>
      <c r="D157" s="214"/>
      <c r="E157" s="214"/>
      <c r="F157" s="214"/>
      <c r="G157" s="214"/>
      <c r="H157" s="214"/>
      <c r="I157" s="214"/>
      <c r="J157" s="214"/>
      <c r="K157" s="214"/>
      <c r="L157" s="214"/>
      <c r="M157" s="214"/>
      <c r="N157" s="214"/>
      <c r="O157" s="214"/>
      <c r="P157" s="214"/>
      <c r="Q157" s="214"/>
      <c r="R157" s="214"/>
      <c r="S157" s="214"/>
      <c r="T157" s="214"/>
      <c r="U157" s="214"/>
      <c r="V157" s="214"/>
    </row>
    <row r="158" spans="1:22" ht="15" customHeight="1" x14ac:dyDescent="0.2">
      <c r="A158" s="214"/>
      <c r="B158" s="214"/>
      <c r="C158" s="214"/>
      <c r="D158" s="214"/>
      <c r="E158" s="214"/>
      <c r="F158" s="214"/>
      <c r="G158" s="214"/>
      <c r="H158" s="214"/>
      <c r="I158" s="214"/>
      <c r="J158" s="214"/>
      <c r="K158" s="214"/>
      <c r="L158" s="214"/>
      <c r="M158" s="214"/>
      <c r="N158" s="214"/>
      <c r="O158" s="214"/>
      <c r="P158" s="214"/>
      <c r="Q158" s="214"/>
      <c r="R158" s="214"/>
      <c r="S158" s="214"/>
      <c r="T158" s="214"/>
      <c r="U158" s="214"/>
      <c r="V158" s="214"/>
    </row>
    <row r="159" spans="1:22" ht="15" customHeight="1" x14ac:dyDescent="0.2">
      <c r="A159" s="214"/>
      <c r="B159" s="214"/>
      <c r="C159" s="214"/>
      <c r="D159" s="214"/>
      <c r="E159" s="214"/>
      <c r="F159" s="214"/>
      <c r="G159" s="214"/>
      <c r="H159" s="214"/>
      <c r="I159" s="214"/>
      <c r="J159" s="214"/>
      <c r="K159" s="214"/>
      <c r="L159" s="214"/>
      <c r="M159" s="214"/>
      <c r="N159" s="214"/>
      <c r="O159" s="214"/>
      <c r="P159" s="214"/>
      <c r="Q159" s="214"/>
      <c r="R159" s="214"/>
      <c r="S159" s="214"/>
      <c r="T159" s="214"/>
      <c r="U159" s="214"/>
      <c r="V159" s="214"/>
    </row>
  </sheetData>
  <mergeCells count="21">
    <mergeCell ref="A29:A31"/>
    <mergeCell ref="A32:A34"/>
    <mergeCell ref="A35:A37"/>
    <mergeCell ref="A38:A40"/>
    <mergeCell ref="A41:A43"/>
    <mergeCell ref="C27:C28"/>
    <mergeCell ref="D27:U27"/>
    <mergeCell ref="V27:V28"/>
    <mergeCell ref="A25:K25"/>
    <mergeCell ref="A27:A28"/>
    <mergeCell ref="B27:B28"/>
    <mergeCell ref="A11:A13"/>
    <mergeCell ref="A14:A16"/>
    <mergeCell ref="A17:A19"/>
    <mergeCell ref="A1:K1"/>
    <mergeCell ref="C3:C4"/>
    <mergeCell ref="D3:U3"/>
    <mergeCell ref="A5:A7"/>
    <mergeCell ref="A8:A10"/>
    <mergeCell ref="A3:A4"/>
    <mergeCell ref="B3:B4"/>
  </mergeCells>
  <hyperlinks>
    <hyperlink ref="W1" location="Contents!A1" display="Contents" xr:uid="{70BECDA5-CF70-4422-B0A8-E347A0781C55}"/>
  </hyperlinks>
  <pageMargins left="0.5" right="0.5" top="0.5" bottom="0.5" header="0" footer="0"/>
  <pageSetup paperSize="9" scale="48" fitToWidth="0" fitToHeight="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56"/>
  <sheetViews>
    <sheetView showGridLines="0" zoomScaleNormal="100" workbookViewId="0">
      <selection sqref="A1:O1"/>
    </sheetView>
  </sheetViews>
  <sheetFormatPr defaultColWidth="8.7109375" defaultRowHeight="15" customHeight="1" x14ac:dyDescent="0.2"/>
  <sheetData>
    <row r="1" spans="1:23" ht="15" customHeight="1" x14ac:dyDescent="0.2">
      <c r="A1" s="426" t="s">
        <v>30</v>
      </c>
      <c r="B1" s="427"/>
      <c r="C1" s="427"/>
      <c r="D1" s="427"/>
      <c r="E1" s="427"/>
      <c r="F1" s="427"/>
      <c r="G1" s="427"/>
      <c r="H1" s="427"/>
      <c r="I1" s="427"/>
      <c r="J1" s="427"/>
      <c r="K1" s="427"/>
      <c r="L1" s="427"/>
      <c r="M1" s="427"/>
      <c r="N1" s="427"/>
      <c r="O1" s="427"/>
      <c r="W1" s="200" t="s">
        <v>554</v>
      </c>
    </row>
    <row r="3" spans="1:23" ht="15" customHeight="1" x14ac:dyDescent="0.2">
      <c r="A3" s="424" t="s">
        <v>53</v>
      </c>
      <c r="B3" s="424" t="s">
        <v>836</v>
      </c>
      <c r="C3" s="424" t="s">
        <v>0</v>
      </c>
      <c r="D3" s="423" t="s">
        <v>1</v>
      </c>
      <c r="E3" s="423"/>
      <c r="F3" s="423"/>
      <c r="G3" s="423"/>
      <c r="H3" s="423"/>
      <c r="I3" s="423"/>
      <c r="J3" s="423"/>
      <c r="K3" s="423"/>
      <c r="L3" s="423"/>
      <c r="M3" s="423"/>
      <c r="N3" s="423"/>
      <c r="O3" s="423"/>
      <c r="P3" s="423"/>
      <c r="Q3" s="423"/>
      <c r="R3" s="423"/>
      <c r="S3" s="423"/>
      <c r="T3" s="423"/>
      <c r="U3" s="423"/>
    </row>
    <row r="4" spans="1:23" ht="15" customHeight="1" x14ac:dyDescent="0.2">
      <c r="A4" s="417"/>
      <c r="B4" s="417"/>
      <c r="C4" s="425"/>
      <c r="D4" s="207" t="s">
        <v>2</v>
      </c>
      <c r="E4" s="207" t="s">
        <v>3</v>
      </c>
      <c r="F4" s="207" t="s">
        <v>4</v>
      </c>
      <c r="G4" s="207" t="s">
        <v>5</v>
      </c>
      <c r="H4" s="207" t="s">
        <v>6</v>
      </c>
      <c r="I4" s="207" t="s">
        <v>7</v>
      </c>
      <c r="J4" s="207" t="s">
        <v>8</v>
      </c>
      <c r="K4" s="207" t="s">
        <v>9</v>
      </c>
      <c r="L4" s="207" t="s">
        <v>10</v>
      </c>
      <c r="M4" s="207" t="s">
        <v>11</v>
      </c>
      <c r="N4" s="207" t="s">
        <v>12</v>
      </c>
      <c r="O4" s="207" t="s">
        <v>13</v>
      </c>
      <c r="P4" s="207" t="s">
        <v>14</v>
      </c>
      <c r="Q4" s="207" t="s">
        <v>15</v>
      </c>
      <c r="R4" s="207" t="s">
        <v>16</v>
      </c>
      <c r="S4" s="207" t="s">
        <v>17</v>
      </c>
      <c r="T4" s="207" t="s">
        <v>18</v>
      </c>
      <c r="U4" s="207" t="s">
        <v>19</v>
      </c>
    </row>
    <row r="5" spans="1:23" ht="15" customHeight="1" x14ac:dyDescent="0.2">
      <c r="A5" s="414" t="s">
        <v>0</v>
      </c>
      <c r="B5" s="205" t="s">
        <v>0</v>
      </c>
      <c r="C5" s="198">
        <v>75818</v>
      </c>
      <c r="D5" s="198">
        <v>332</v>
      </c>
      <c r="E5" s="198">
        <v>1971</v>
      </c>
      <c r="F5" s="198">
        <v>6628</v>
      </c>
      <c r="G5" s="198">
        <v>9336</v>
      </c>
      <c r="H5" s="198">
        <v>8189</v>
      </c>
      <c r="I5" s="198">
        <v>8720</v>
      </c>
      <c r="J5" s="198">
        <v>7649</v>
      </c>
      <c r="K5" s="198">
        <v>6566</v>
      </c>
      <c r="L5" s="198">
        <v>5778</v>
      </c>
      <c r="M5" s="198">
        <v>5740</v>
      </c>
      <c r="N5" s="198">
        <v>4833</v>
      </c>
      <c r="O5" s="198">
        <v>4042</v>
      </c>
      <c r="P5" s="198">
        <v>2602</v>
      </c>
      <c r="Q5" s="198">
        <v>1550</v>
      </c>
      <c r="R5" s="198">
        <v>888</v>
      </c>
      <c r="S5" s="198">
        <v>533</v>
      </c>
      <c r="T5" s="198">
        <v>283</v>
      </c>
      <c r="U5" s="198">
        <v>178</v>
      </c>
    </row>
    <row r="6" spans="1:23" ht="15" customHeight="1" x14ac:dyDescent="0.2">
      <c r="A6" s="414"/>
      <c r="B6" s="205" t="s">
        <v>20</v>
      </c>
      <c r="C6" s="198">
        <v>38937</v>
      </c>
      <c r="D6" s="198">
        <v>195</v>
      </c>
      <c r="E6" s="198">
        <v>1301</v>
      </c>
      <c r="F6" s="198">
        <v>3104</v>
      </c>
      <c r="G6" s="198">
        <v>4377</v>
      </c>
      <c r="H6" s="198">
        <v>4386</v>
      </c>
      <c r="I6" s="198">
        <v>4777</v>
      </c>
      <c r="J6" s="198">
        <v>4066</v>
      </c>
      <c r="K6" s="198">
        <v>3560</v>
      </c>
      <c r="L6" s="198">
        <v>3222</v>
      </c>
      <c r="M6" s="198">
        <v>3017</v>
      </c>
      <c r="N6" s="198">
        <v>2390</v>
      </c>
      <c r="O6" s="198">
        <v>1948</v>
      </c>
      <c r="P6" s="198">
        <v>1218</v>
      </c>
      <c r="Q6" s="198">
        <v>664</v>
      </c>
      <c r="R6" s="198">
        <v>347</v>
      </c>
      <c r="S6" s="198">
        <v>195</v>
      </c>
      <c r="T6" s="198">
        <v>103</v>
      </c>
      <c r="U6" s="198">
        <v>67</v>
      </c>
    </row>
    <row r="7" spans="1:23" ht="15" customHeight="1" x14ac:dyDescent="0.2">
      <c r="A7" s="414"/>
      <c r="B7" s="205" t="s">
        <v>21</v>
      </c>
      <c r="C7" s="198">
        <v>36881</v>
      </c>
      <c r="D7" s="198">
        <v>137</v>
      </c>
      <c r="E7" s="198">
        <v>670</v>
      </c>
      <c r="F7" s="198">
        <v>3524</v>
      </c>
      <c r="G7" s="198">
        <v>4959</v>
      </c>
      <c r="H7" s="198">
        <v>3803</v>
      </c>
      <c r="I7" s="198">
        <v>3943</v>
      </c>
      <c r="J7" s="198">
        <v>3583</v>
      </c>
      <c r="K7" s="198">
        <v>3006</v>
      </c>
      <c r="L7" s="198">
        <v>2556</v>
      </c>
      <c r="M7" s="198">
        <v>2723</v>
      </c>
      <c r="N7" s="198">
        <v>2443</v>
      </c>
      <c r="O7" s="198">
        <v>2094</v>
      </c>
      <c r="P7" s="198">
        <v>1384</v>
      </c>
      <c r="Q7" s="198">
        <v>886</v>
      </c>
      <c r="R7" s="198">
        <v>541</v>
      </c>
      <c r="S7" s="198">
        <v>338</v>
      </c>
      <c r="T7" s="198">
        <v>180</v>
      </c>
      <c r="U7" s="198">
        <v>111</v>
      </c>
    </row>
    <row r="8" spans="1:23" ht="15" customHeight="1" x14ac:dyDescent="0.2">
      <c r="A8" s="415" t="s">
        <v>22</v>
      </c>
      <c r="B8" s="2" t="s">
        <v>0</v>
      </c>
      <c r="C8" s="3">
        <v>27741</v>
      </c>
      <c r="D8" s="3">
        <v>139</v>
      </c>
      <c r="E8" s="3">
        <v>783</v>
      </c>
      <c r="F8" s="3">
        <v>3014</v>
      </c>
      <c r="G8" s="3">
        <v>3652</v>
      </c>
      <c r="H8" s="3">
        <v>3361</v>
      </c>
      <c r="I8" s="3">
        <v>3554</v>
      </c>
      <c r="J8" s="3">
        <v>3020</v>
      </c>
      <c r="K8" s="3">
        <v>2556</v>
      </c>
      <c r="L8" s="3">
        <v>2115</v>
      </c>
      <c r="M8" s="3">
        <v>1960</v>
      </c>
      <c r="N8" s="3">
        <v>1502</v>
      </c>
      <c r="O8" s="3">
        <v>1055</v>
      </c>
      <c r="P8" s="3">
        <v>534</v>
      </c>
      <c r="Q8" s="3">
        <v>259</v>
      </c>
      <c r="R8" s="3">
        <v>121</v>
      </c>
      <c r="S8" s="3">
        <v>58</v>
      </c>
      <c r="T8" s="3">
        <v>38</v>
      </c>
      <c r="U8" s="3">
        <v>20</v>
      </c>
    </row>
    <row r="9" spans="1:23" ht="15" customHeight="1" x14ac:dyDescent="0.2">
      <c r="A9" s="415"/>
      <c r="B9" s="2" t="s">
        <v>20</v>
      </c>
      <c r="C9" s="3">
        <v>14979</v>
      </c>
      <c r="D9" s="3">
        <v>80</v>
      </c>
      <c r="E9" s="3">
        <v>539</v>
      </c>
      <c r="F9" s="3">
        <v>1473</v>
      </c>
      <c r="G9" s="3">
        <v>1856</v>
      </c>
      <c r="H9" s="3">
        <v>1876</v>
      </c>
      <c r="I9" s="3">
        <v>2003</v>
      </c>
      <c r="J9" s="3">
        <v>1648</v>
      </c>
      <c r="K9" s="3">
        <v>1436</v>
      </c>
      <c r="L9" s="3">
        <v>1250</v>
      </c>
      <c r="M9" s="3">
        <v>1080</v>
      </c>
      <c r="N9" s="3">
        <v>766</v>
      </c>
      <c r="O9" s="3">
        <v>526</v>
      </c>
      <c r="P9" s="3">
        <v>249</v>
      </c>
      <c r="Q9" s="3">
        <v>121</v>
      </c>
      <c r="R9" s="3">
        <v>40</v>
      </c>
      <c r="S9" s="3">
        <v>18</v>
      </c>
      <c r="T9" s="3">
        <v>14</v>
      </c>
      <c r="U9" s="3">
        <v>4</v>
      </c>
    </row>
    <row r="10" spans="1:23" ht="15" customHeight="1" x14ac:dyDescent="0.2">
      <c r="A10" s="415"/>
      <c r="B10" s="2" t="s">
        <v>21</v>
      </c>
      <c r="C10" s="3">
        <v>12762</v>
      </c>
      <c r="D10" s="3">
        <v>59</v>
      </c>
      <c r="E10" s="3">
        <v>244</v>
      </c>
      <c r="F10" s="3">
        <v>1541</v>
      </c>
      <c r="G10" s="3">
        <v>1796</v>
      </c>
      <c r="H10" s="3">
        <v>1485</v>
      </c>
      <c r="I10" s="3">
        <v>1551</v>
      </c>
      <c r="J10" s="3">
        <v>1372</v>
      </c>
      <c r="K10" s="3">
        <v>1120</v>
      </c>
      <c r="L10" s="3">
        <v>865</v>
      </c>
      <c r="M10" s="3">
        <v>880</v>
      </c>
      <c r="N10" s="3">
        <v>736</v>
      </c>
      <c r="O10" s="3">
        <v>529</v>
      </c>
      <c r="P10" s="3">
        <v>285</v>
      </c>
      <c r="Q10" s="3">
        <v>138</v>
      </c>
      <c r="R10" s="3">
        <v>81</v>
      </c>
      <c r="S10" s="3">
        <v>40</v>
      </c>
      <c r="T10" s="3">
        <v>24</v>
      </c>
      <c r="U10" s="3">
        <v>16</v>
      </c>
    </row>
    <row r="11" spans="1:23" ht="15" customHeight="1" x14ac:dyDescent="0.2">
      <c r="A11" s="414" t="s">
        <v>23</v>
      </c>
      <c r="B11" s="205" t="s">
        <v>0</v>
      </c>
      <c r="C11" s="198">
        <v>4546</v>
      </c>
      <c r="D11" s="198">
        <v>23</v>
      </c>
      <c r="E11" s="198">
        <v>70</v>
      </c>
      <c r="F11" s="198">
        <v>511</v>
      </c>
      <c r="G11" s="198">
        <v>649</v>
      </c>
      <c r="H11" s="198">
        <v>504</v>
      </c>
      <c r="I11" s="198">
        <v>571</v>
      </c>
      <c r="J11" s="198">
        <v>531</v>
      </c>
      <c r="K11" s="198">
        <v>432</v>
      </c>
      <c r="L11" s="198">
        <v>341</v>
      </c>
      <c r="M11" s="198">
        <v>328</v>
      </c>
      <c r="N11" s="198">
        <v>256</v>
      </c>
      <c r="O11" s="198">
        <v>158</v>
      </c>
      <c r="P11" s="198">
        <v>85</v>
      </c>
      <c r="Q11" s="198">
        <v>42</v>
      </c>
      <c r="R11" s="198">
        <v>22</v>
      </c>
      <c r="S11" s="198">
        <v>13</v>
      </c>
      <c r="T11" s="198">
        <v>6</v>
      </c>
      <c r="U11" s="198">
        <v>4</v>
      </c>
    </row>
    <row r="12" spans="1:23" ht="15" customHeight="1" x14ac:dyDescent="0.2">
      <c r="A12" s="414"/>
      <c r="B12" s="205" t="s">
        <v>20</v>
      </c>
      <c r="C12" s="198">
        <v>2714</v>
      </c>
      <c r="D12" s="198">
        <v>15</v>
      </c>
      <c r="E12" s="198">
        <v>46</v>
      </c>
      <c r="F12" s="198">
        <v>265</v>
      </c>
      <c r="G12" s="198">
        <v>317</v>
      </c>
      <c r="H12" s="198">
        <v>343</v>
      </c>
      <c r="I12" s="198">
        <v>381</v>
      </c>
      <c r="J12" s="198">
        <v>348</v>
      </c>
      <c r="K12" s="198">
        <v>284</v>
      </c>
      <c r="L12" s="198">
        <v>223</v>
      </c>
      <c r="M12" s="198">
        <v>191</v>
      </c>
      <c r="N12" s="198">
        <v>137</v>
      </c>
      <c r="O12" s="198">
        <v>80</v>
      </c>
      <c r="P12" s="198">
        <v>43</v>
      </c>
      <c r="Q12" s="198">
        <v>21</v>
      </c>
      <c r="R12" s="198">
        <v>9</v>
      </c>
      <c r="S12" s="198">
        <v>6</v>
      </c>
      <c r="T12" s="198">
        <v>4</v>
      </c>
      <c r="U12" s="198">
        <v>1</v>
      </c>
    </row>
    <row r="13" spans="1:23" ht="15" customHeight="1" x14ac:dyDescent="0.2">
      <c r="A13" s="414"/>
      <c r="B13" s="205" t="s">
        <v>21</v>
      </c>
      <c r="C13" s="198">
        <v>1832</v>
      </c>
      <c r="D13" s="198">
        <v>8</v>
      </c>
      <c r="E13" s="198">
        <v>24</v>
      </c>
      <c r="F13" s="198">
        <v>246</v>
      </c>
      <c r="G13" s="198">
        <v>332</v>
      </c>
      <c r="H13" s="198">
        <v>161</v>
      </c>
      <c r="I13" s="198">
        <v>190</v>
      </c>
      <c r="J13" s="198">
        <v>183</v>
      </c>
      <c r="K13" s="198">
        <v>148</v>
      </c>
      <c r="L13" s="198">
        <v>118</v>
      </c>
      <c r="M13" s="198">
        <v>137</v>
      </c>
      <c r="N13" s="198">
        <v>119</v>
      </c>
      <c r="O13" s="198">
        <v>78</v>
      </c>
      <c r="P13" s="198">
        <v>42</v>
      </c>
      <c r="Q13" s="198">
        <v>21</v>
      </c>
      <c r="R13" s="198">
        <v>13</v>
      </c>
      <c r="S13" s="198">
        <v>7</v>
      </c>
      <c r="T13" s="198">
        <v>2</v>
      </c>
      <c r="U13" s="198">
        <v>3</v>
      </c>
    </row>
    <row r="14" spans="1:23" ht="15" customHeight="1" x14ac:dyDescent="0.2">
      <c r="A14" s="415" t="s">
        <v>24</v>
      </c>
      <c r="B14" s="2" t="s">
        <v>0</v>
      </c>
      <c r="C14" s="3">
        <v>2752</v>
      </c>
      <c r="D14" s="3">
        <v>19</v>
      </c>
      <c r="E14" s="3">
        <v>47</v>
      </c>
      <c r="F14" s="3">
        <v>141</v>
      </c>
      <c r="G14" s="3">
        <v>310</v>
      </c>
      <c r="H14" s="3">
        <v>304</v>
      </c>
      <c r="I14" s="3">
        <v>376</v>
      </c>
      <c r="J14" s="3">
        <v>397</v>
      </c>
      <c r="K14" s="3">
        <v>314</v>
      </c>
      <c r="L14" s="3">
        <v>205</v>
      </c>
      <c r="M14" s="3">
        <v>169</v>
      </c>
      <c r="N14" s="3">
        <v>144</v>
      </c>
      <c r="O14" s="3">
        <v>109</v>
      </c>
      <c r="P14" s="3">
        <v>85</v>
      </c>
      <c r="Q14" s="3">
        <v>65</v>
      </c>
      <c r="R14" s="3">
        <v>29</v>
      </c>
      <c r="S14" s="3">
        <v>21</v>
      </c>
      <c r="T14" s="3">
        <v>13</v>
      </c>
      <c r="U14" s="3">
        <v>4</v>
      </c>
    </row>
    <row r="15" spans="1:23" ht="15" customHeight="1" x14ac:dyDescent="0.2">
      <c r="A15" s="415"/>
      <c r="B15" s="2" t="s">
        <v>20</v>
      </c>
      <c r="C15" s="3">
        <v>1291</v>
      </c>
      <c r="D15" s="3">
        <v>16</v>
      </c>
      <c r="E15" s="3">
        <v>27</v>
      </c>
      <c r="F15" s="3">
        <v>53</v>
      </c>
      <c r="G15" s="3">
        <v>157</v>
      </c>
      <c r="H15" s="3">
        <v>157</v>
      </c>
      <c r="I15" s="3">
        <v>185</v>
      </c>
      <c r="J15" s="3">
        <v>174</v>
      </c>
      <c r="K15" s="3">
        <v>151</v>
      </c>
      <c r="L15" s="3">
        <v>110</v>
      </c>
      <c r="M15" s="3">
        <v>67</v>
      </c>
      <c r="N15" s="3">
        <v>63</v>
      </c>
      <c r="O15" s="3">
        <v>49</v>
      </c>
      <c r="P15" s="3">
        <v>39</v>
      </c>
      <c r="Q15" s="3">
        <v>17</v>
      </c>
      <c r="R15" s="3">
        <v>11</v>
      </c>
      <c r="S15" s="3">
        <v>8</v>
      </c>
      <c r="T15" s="3">
        <v>7</v>
      </c>
      <c r="U15" s="3">
        <v>0</v>
      </c>
    </row>
    <row r="16" spans="1:23" ht="15" customHeight="1" x14ac:dyDescent="0.2">
      <c r="A16" s="415"/>
      <c r="B16" s="2" t="s">
        <v>21</v>
      </c>
      <c r="C16" s="3">
        <v>1461</v>
      </c>
      <c r="D16" s="3">
        <v>3</v>
      </c>
      <c r="E16" s="3">
        <v>20</v>
      </c>
      <c r="F16" s="3">
        <v>88</v>
      </c>
      <c r="G16" s="3">
        <v>153</v>
      </c>
      <c r="H16" s="3">
        <v>147</v>
      </c>
      <c r="I16" s="3">
        <v>191</v>
      </c>
      <c r="J16" s="3">
        <v>223</v>
      </c>
      <c r="K16" s="3">
        <v>163</v>
      </c>
      <c r="L16" s="3">
        <v>95</v>
      </c>
      <c r="M16" s="3">
        <v>102</v>
      </c>
      <c r="N16" s="3">
        <v>81</v>
      </c>
      <c r="O16" s="3">
        <v>60</v>
      </c>
      <c r="P16" s="3">
        <v>46</v>
      </c>
      <c r="Q16" s="3">
        <v>48</v>
      </c>
      <c r="R16" s="3">
        <v>18</v>
      </c>
      <c r="S16" s="3">
        <v>13</v>
      </c>
      <c r="T16" s="3">
        <v>6</v>
      </c>
      <c r="U16" s="3">
        <v>4</v>
      </c>
    </row>
    <row r="17" spans="1:22" ht="15" customHeight="1" x14ac:dyDescent="0.2">
      <c r="A17" s="414" t="s">
        <v>25</v>
      </c>
      <c r="B17" s="205" t="s">
        <v>0</v>
      </c>
      <c r="C17" s="198">
        <v>40779</v>
      </c>
      <c r="D17" s="198">
        <v>151</v>
      </c>
      <c r="E17" s="198">
        <v>1071</v>
      </c>
      <c r="F17" s="198">
        <v>2962</v>
      </c>
      <c r="G17" s="198">
        <v>4725</v>
      </c>
      <c r="H17" s="198">
        <v>4020</v>
      </c>
      <c r="I17" s="198">
        <v>4219</v>
      </c>
      <c r="J17" s="198">
        <v>3701</v>
      </c>
      <c r="K17" s="198">
        <v>3264</v>
      </c>
      <c r="L17" s="198">
        <v>3117</v>
      </c>
      <c r="M17" s="198">
        <v>3283</v>
      </c>
      <c r="N17" s="198">
        <v>2931</v>
      </c>
      <c r="O17" s="198">
        <v>2720</v>
      </c>
      <c r="P17" s="198">
        <v>1898</v>
      </c>
      <c r="Q17" s="198">
        <v>1184</v>
      </c>
      <c r="R17" s="198">
        <v>716</v>
      </c>
      <c r="S17" s="198">
        <v>441</v>
      </c>
      <c r="T17" s="198">
        <v>226</v>
      </c>
      <c r="U17" s="198">
        <v>150</v>
      </c>
    </row>
    <row r="18" spans="1:22" ht="15" customHeight="1" x14ac:dyDescent="0.2">
      <c r="A18" s="414"/>
      <c r="B18" s="205" t="s">
        <v>20</v>
      </c>
      <c r="C18" s="198">
        <v>19953</v>
      </c>
      <c r="D18" s="198">
        <v>84</v>
      </c>
      <c r="E18" s="198">
        <v>689</v>
      </c>
      <c r="F18" s="198">
        <v>1313</v>
      </c>
      <c r="G18" s="198">
        <v>2047</v>
      </c>
      <c r="H18" s="198">
        <v>2010</v>
      </c>
      <c r="I18" s="198">
        <v>2208</v>
      </c>
      <c r="J18" s="198">
        <v>1896</v>
      </c>
      <c r="K18" s="198">
        <v>1689</v>
      </c>
      <c r="L18" s="198">
        <v>1639</v>
      </c>
      <c r="M18" s="198">
        <v>1679</v>
      </c>
      <c r="N18" s="198">
        <v>1424</v>
      </c>
      <c r="O18" s="198">
        <v>1293</v>
      </c>
      <c r="P18" s="198">
        <v>887</v>
      </c>
      <c r="Q18" s="198">
        <v>505</v>
      </c>
      <c r="R18" s="198">
        <v>287</v>
      </c>
      <c r="S18" s="198">
        <v>163</v>
      </c>
      <c r="T18" s="198">
        <v>78</v>
      </c>
      <c r="U18" s="198">
        <v>62</v>
      </c>
    </row>
    <row r="19" spans="1:22" ht="15" customHeight="1" x14ac:dyDescent="0.2">
      <c r="A19" s="414"/>
      <c r="B19" s="205" t="s">
        <v>21</v>
      </c>
      <c r="C19" s="198">
        <v>20826</v>
      </c>
      <c r="D19" s="198">
        <v>67</v>
      </c>
      <c r="E19" s="198">
        <v>382</v>
      </c>
      <c r="F19" s="198">
        <v>1649</v>
      </c>
      <c r="G19" s="198">
        <v>2678</v>
      </c>
      <c r="H19" s="198">
        <v>2010</v>
      </c>
      <c r="I19" s="198">
        <v>2011</v>
      </c>
      <c r="J19" s="198">
        <v>1805</v>
      </c>
      <c r="K19" s="198">
        <v>1575</v>
      </c>
      <c r="L19" s="198">
        <v>1478</v>
      </c>
      <c r="M19" s="198">
        <v>1604</v>
      </c>
      <c r="N19" s="198">
        <v>1507</v>
      </c>
      <c r="O19" s="198">
        <v>1427</v>
      </c>
      <c r="P19" s="198">
        <v>1011</v>
      </c>
      <c r="Q19" s="198">
        <v>679</v>
      </c>
      <c r="R19" s="198">
        <v>429</v>
      </c>
      <c r="S19" s="198">
        <v>278</v>
      </c>
      <c r="T19" s="198">
        <v>148</v>
      </c>
      <c r="U19" s="198">
        <v>88</v>
      </c>
    </row>
    <row r="21" spans="1:22" s="128" customFormat="1" ht="15" customHeight="1" x14ac:dyDescent="0.2">
      <c r="A21" s="127" t="s">
        <v>627</v>
      </c>
    </row>
    <row r="22" spans="1:22" s="128" customFormat="1" ht="15" customHeight="1" x14ac:dyDescent="0.2">
      <c r="A22" s="129" t="s">
        <v>628</v>
      </c>
    </row>
    <row r="23" spans="1:22" s="128" customFormat="1" ht="15" customHeight="1" x14ac:dyDescent="0.2">
      <c r="A23" s="127" t="s">
        <v>629</v>
      </c>
    </row>
    <row r="24" spans="1:22" s="128" customFormat="1" ht="15" customHeight="1" x14ac:dyDescent="0.2">
      <c r="A24" s="127" t="s">
        <v>942</v>
      </c>
    </row>
    <row r="26" spans="1:22" ht="15" customHeight="1" x14ac:dyDescent="0.2">
      <c r="A26" s="426" t="s">
        <v>31</v>
      </c>
      <c r="B26" s="427"/>
      <c r="C26" s="427"/>
      <c r="D26" s="427"/>
      <c r="E26" s="427"/>
      <c r="F26" s="427"/>
      <c r="G26" s="427"/>
      <c r="H26" s="427"/>
      <c r="I26" s="427"/>
      <c r="J26" s="427"/>
      <c r="K26" s="427"/>
      <c r="L26" s="427"/>
      <c r="M26" s="427"/>
      <c r="N26" s="427"/>
      <c r="O26" s="427"/>
      <c r="P26" s="427"/>
      <c r="Q26" s="208"/>
      <c r="R26" s="208"/>
      <c r="S26" s="208"/>
      <c r="T26" s="208"/>
      <c r="U26" s="208"/>
      <c r="V26" s="208"/>
    </row>
    <row r="27" spans="1:22" ht="15" customHeight="1" x14ac:dyDescent="0.2">
      <c r="A27" s="208"/>
      <c r="B27" s="208"/>
      <c r="C27" s="208"/>
      <c r="D27" s="208"/>
      <c r="E27" s="208"/>
      <c r="F27" s="208"/>
      <c r="G27" s="208"/>
      <c r="H27" s="208"/>
      <c r="I27" s="208"/>
      <c r="J27" s="208"/>
      <c r="K27" s="208"/>
      <c r="L27" s="208"/>
      <c r="M27" s="208"/>
      <c r="N27" s="208"/>
      <c r="O27" s="208"/>
      <c r="P27" s="208"/>
      <c r="Q27" s="208"/>
      <c r="R27" s="208"/>
      <c r="S27" s="208"/>
      <c r="T27" s="208"/>
      <c r="U27" s="208"/>
      <c r="V27" s="208"/>
    </row>
    <row r="28" spans="1:22" ht="15" customHeight="1" x14ac:dyDescent="0.2">
      <c r="A28" s="424" t="s">
        <v>53</v>
      </c>
      <c r="B28" s="424" t="s">
        <v>836</v>
      </c>
      <c r="C28" s="421" t="s">
        <v>26</v>
      </c>
      <c r="D28" s="423" t="s">
        <v>1</v>
      </c>
      <c r="E28" s="423"/>
      <c r="F28" s="423"/>
      <c r="G28" s="423"/>
      <c r="H28" s="423"/>
      <c r="I28" s="423"/>
      <c r="J28" s="423"/>
      <c r="K28" s="423"/>
      <c r="L28" s="423"/>
      <c r="M28" s="423"/>
      <c r="N28" s="423"/>
      <c r="O28" s="423"/>
      <c r="P28" s="423"/>
      <c r="Q28" s="423"/>
      <c r="R28" s="423"/>
      <c r="S28" s="423"/>
      <c r="T28" s="423"/>
      <c r="U28" s="423"/>
      <c r="V28" s="428" t="s">
        <v>27</v>
      </c>
    </row>
    <row r="29" spans="1:22" ht="15" customHeight="1" x14ac:dyDescent="0.2">
      <c r="A29" s="417"/>
      <c r="B29" s="417"/>
      <c r="C29" s="422"/>
      <c r="D29" s="207" t="s">
        <v>2</v>
      </c>
      <c r="E29" s="207" t="s">
        <v>3</v>
      </c>
      <c r="F29" s="207" t="s">
        <v>4</v>
      </c>
      <c r="G29" s="207" t="s">
        <v>5</v>
      </c>
      <c r="H29" s="207" t="s">
        <v>6</v>
      </c>
      <c r="I29" s="207" t="s">
        <v>7</v>
      </c>
      <c r="J29" s="207" t="s">
        <v>8</v>
      </c>
      <c r="K29" s="207" t="s">
        <v>9</v>
      </c>
      <c r="L29" s="207" t="s">
        <v>10</v>
      </c>
      <c r="M29" s="207" t="s">
        <v>11</v>
      </c>
      <c r="N29" s="207" t="s">
        <v>12</v>
      </c>
      <c r="O29" s="207" t="s">
        <v>13</v>
      </c>
      <c r="P29" s="207" t="s">
        <v>14</v>
      </c>
      <c r="Q29" s="207" t="s">
        <v>15</v>
      </c>
      <c r="R29" s="207" t="s">
        <v>16</v>
      </c>
      <c r="S29" s="207" t="s">
        <v>17</v>
      </c>
      <c r="T29" s="207" t="s">
        <v>18</v>
      </c>
      <c r="U29" s="207" t="s">
        <v>19</v>
      </c>
      <c r="V29" s="429"/>
    </row>
    <row r="30" spans="1:22" ht="15" customHeight="1" x14ac:dyDescent="0.2">
      <c r="A30" s="414" t="s">
        <v>0</v>
      </c>
      <c r="B30" s="205" t="s">
        <v>0</v>
      </c>
      <c r="C30" s="201">
        <v>1522.7</v>
      </c>
      <c r="D30" s="201">
        <v>109.2</v>
      </c>
      <c r="E30" s="201">
        <v>599.20000000000005</v>
      </c>
      <c r="F30" s="201">
        <v>2062.6</v>
      </c>
      <c r="G30" s="201">
        <v>2937.3</v>
      </c>
      <c r="H30" s="201">
        <v>2447.3000000000002</v>
      </c>
      <c r="I30" s="201">
        <v>2314</v>
      </c>
      <c r="J30" s="201">
        <v>2183.1999999999998</v>
      </c>
      <c r="K30" s="201">
        <v>2043.1</v>
      </c>
      <c r="L30" s="201">
        <v>1910.3</v>
      </c>
      <c r="M30" s="201">
        <v>1717.3</v>
      </c>
      <c r="N30" s="201">
        <v>1497</v>
      </c>
      <c r="O30" s="201">
        <v>1253.8</v>
      </c>
      <c r="P30" s="201">
        <v>929.7</v>
      </c>
      <c r="Q30" s="201">
        <v>643.29999999999995</v>
      </c>
      <c r="R30" s="201">
        <v>439.5</v>
      </c>
      <c r="S30" s="201">
        <v>376.7</v>
      </c>
      <c r="T30" s="201">
        <v>310.2</v>
      </c>
      <c r="U30" s="201">
        <v>206.1</v>
      </c>
      <c r="V30" s="219">
        <v>1624.5</v>
      </c>
    </row>
    <row r="31" spans="1:22" ht="15" customHeight="1" x14ac:dyDescent="0.2">
      <c r="A31" s="414"/>
      <c r="B31" s="205" t="s">
        <v>20</v>
      </c>
      <c r="C31" s="201">
        <v>1575.9</v>
      </c>
      <c r="D31" s="201">
        <v>124.9</v>
      </c>
      <c r="E31" s="201">
        <v>770.7</v>
      </c>
      <c r="F31" s="201">
        <v>1879.8</v>
      </c>
      <c r="G31" s="201">
        <v>2683.5</v>
      </c>
      <c r="H31" s="201">
        <v>2532.1999999999998</v>
      </c>
      <c r="I31" s="201">
        <v>2465</v>
      </c>
      <c r="J31" s="201">
        <v>2348.6999999999998</v>
      </c>
      <c r="K31" s="201">
        <v>2234.5</v>
      </c>
      <c r="L31" s="201">
        <v>2170.4</v>
      </c>
      <c r="M31" s="201">
        <v>1848.4</v>
      </c>
      <c r="N31" s="201">
        <v>1514.5</v>
      </c>
      <c r="O31" s="201">
        <v>1243</v>
      </c>
      <c r="P31" s="201">
        <v>896.9</v>
      </c>
      <c r="Q31" s="201">
        <v>565.4</v>
      </c>
      <c r="R31" s="201">
        <v>353.8</v>
      </c>
      <c r="S31" s="201">
        <v>291.89999999999998</v>
      </c>
      <c r="T31" s="201">
        <v>252</v>
      </c>
      <c r="U31" s="201">
        <v>203.4</v>
      </c>
      <c r="V31" s="219">
        <v>1667</v>
      </c>
    </row>
    <row r="32" spans="1:22" ht="15" customHeight="1" x14ac:dyDescent="0.2">
      <c r="A32" s="414"/>
      <c r="B32" s="205" t="s">
        <v>21</v>
      </c>
      <c r="C32" s="201">
        <v>1470.3</v>
      </c>
      <c r="D32" s="201">
        <v>92.6</v>
      </c>
      <c r="E32" s="201">
        <v>418.4</v>
      </c>
      <c r="F32" s="201">
        <v>2255.8000000000002</v>
      </c>
      <c r="G32" s="201">
        <v>3204.9</v>
      </c>
      <c r="H32" s="201">
        <v>2356.3000000000002</v>
      </c>
      <c r="I32" s="201">
        <v>2154.1</v>
      </c>
      <c r="J32" s="201">
        <v>2021.7</v>
      </c>
      <c r="K32" s="201">
        <v>1855</v>
      </c>
      <c r="L32" s="201">
        <v>1659.6</v>
      </c>
      <c r="M32" s="201">
        <v>1592.1</v>
      </c>
      <c r="N32" s="201">
        <v>1480.3</v>
      </c>
      <c r="O32" s="201">
        <v>1264.0999999999999</v>
      </c>
      <c r="P32" s="201">
        <v>960.6</v>
      </c>
      <c r="Q32" s="201">
        <v>717.2</v>
      </c>
      <c r="R32" s="201">
        <v>520.5</v>
      </c>
      <c r="S32" s="201">
        <v>452.6</v>
      </c>
      <c r="T32" s="201">
        <v>357.6</v>
      </c>
      <c r="U32" s="201">
        <v>207.8</v>
      </c>
      <c r="V32" s="219">
        <v>1582.9</v>
      </c>
    </row>
    <row r="33" spans="1:22" ht="15" customHeight="1" x14ac:dyDescent="0.2">
      <c r="A33" s="415" t="s">
        <v>22</v>
      </c>
      <c r="B33" s="206" t="s">
        <v>0</v>
      </c>
      <c r="C33" s="4">
        <v>3329</v>
      </c>
      <c r="D33" s="4">
        <v>165.3</v>
      </c>
      <c r="E33" s="4">
        <v>881.5</v>
      </c>
      <c r="F33" s="4">
        <v>3523.9</v>
      </c>
      <c r="G33" s="4">
        <v>4743.5</v>
      </c>
      <c r="H33" s="4">
        <v>4852.7</v>
      </c>
      <c r="I33" s="4">
        <v>5362.1</v>
      </c>
      <c r="J33" s="4">
        <v>5551.5</v>
      </c>
      <c r="K33" s="4">
        <v>5562.6</v>
      </c>
      <c r="L33" s="4">
        <v>4692.7</v>
      </c>
      <c r="M33" s="4">
        <v>4082.5</v>
      </c>
      <c r="N33" s="4">
        <v>3409.8</v>
      </c>
      <c r="O33" s="4">
        <v>2564.4</v>
      </c>
      <c r="P33" s="4">
        <v>1736</v>
      </c>
      <c r="Q33" s="4">
        <v>1163.5</v>
      </c>
      <c r="R33" s="4">
        <v>850.9</v>
      </c>
      <c r="S33" s="4">
        <v>653.20000000000005</v>
      </c>
      <c r="T33" s="4">
        <v>824.3</v>
      </c>
      <c r="U33" s="4">
        <v>668.9</v>
      </c>
      <c r="V33" s="218">
        <v>3434.3</v>
      </c>
    </row>
    <row r="34" spans="1:22" ht="15" customHeight="1" x14ac:dyDescent="0.2">
      <c r="A34" s="415"/>
      <c r="B34" s="206" t="s">
        <v>20</v>
      </c>
      <c r="C34" s="4">
        <v>3612.4</v>
      </c>
      <c r="D34" s="4">
        <v>184.8</v>
      </c>
      <c r="E34" s="4">
        <v>1180.2</v>
      </c>
      <c r="F34" s="4">
        <v>3340.9</v>
      </c>
      <c r="G34" s="4">
        <v>4686.8999999999996</v>
      </c>
      <c r="H34" s="4">
        <v>5305.4</v>
      </c>
      <c r="I34" s="4">
        <v>6036.8</v>
      </c>
      <c r="J34" s="4">
        <v>6259</v>
      </c>
      <c r="K34" s="4">
        <v>6480.1</v>
      </c>
      <c r="L34" s="4">
        <v>5710.4</v>
      </c>
      <c r="M34" s="4">
        <v>4661.2</v>
      </c>
      <c r="N34" s="4">
        <v>3567.8</v>
      </c>
      <c r="O34" s="4">
        <v>2689.2</v>
      </c>
      <c r="P34" s="4">
        <v>1707.8</v>
      </c>
      <c r="Q34" s="4">
        <v>1143.7</v>
      </c>
      <c r="R34" s="4">
        <v>602.4</v>
      </c>
      <c r="S34" s="4">
        <v>440.1</v>
      </c>
      <c r="T34" s="4">
        <v>729.2</v>
      </c>
      <c r="U34" s="4">
        <v>370.4</v>
      </c>
      <c r="V34" s="218">
        <v>3754.6</v>
      </c>
    </row>
    <row r="35" spans="1:22" ht="15" customHeight="1" x14ac:dyDescent="0.2">
      <c r="A35" s="415"/>
      <c r="B35" s="206" t="s">
        <v>21</v>
      </c>
      <c r="C35" s="4">
        <v>3048.2</v>
      </c>
      <c r="D35" s="4">
        <v>144.6</v>
      </c>
      <c r="E35" s="4">
        <v>565.29999999999995</v>
      </c>
      <c r="F35" s="4">
        <v>3718.6</v>
      </c>
      <c r="G35" s="4">
        <v>4803.3999999999996</v>
      </c>
      <c r="H35" s="4">
        <v>4380.5</v>
      </c>
      <c r="I35" s="4">
        <v>4685.8</v>
      </c>
      <c r="J35" s="4">
        <v>4887.8</v>
      </c>
      <c r="K35" s="4">
        <v>4707.8999999999996</v>
      </c>
      <c r="L35" s="4">
        <v>3731.7</v>
      </c>
      <c r="M35" s="4">
        <v>3542.7</v>
      </c>
      <c r="N35" s="4">
        <v>3259.5</v>
      </c>
      <c r="O35" s="4">
        <v>2451.3000000000002</v>
      </c>
      <c r="P35" s="4">
        <v>1761.4</v>
      </c>
      <c r="Q35" s="4">
        <v>1181.5</v>
      </c>
      <c r="R35" s="4">
        <v>1068.5999999999999</v>
      </c>
      <c r="S35" s="4">
        <v>835.1</v>
      </c>
      <c r="T35" s="4">
        <v>892.2</v>
      </c>
      <c r="U35" s="4">
        <v>837.7</v>
      </c>
      <c r="V35" s="218">
        <v>3124.4</v>
      </c>
    </row>
    <row r="36" spans="1:22" ht="15" customHeight="1" x14ac:dyDescent="0.2">
      <c r="A36" s="414" t="s">
        <v>23</v>
      </c>
      <c r="B36" s="205" t="s">
        <v>0</v>
      </c>
      <c r="C36" s="201">
        <v>1350.8</v>
      </c>
      <c r="D36" s="201">
        <v>78.5</v>
      </c>
      <c r="E36" s="201">
        <v>217.4</v>
      </c>
      <c r="F36" s="201">
        <v>1641</v>
      </c>
      <c r="G36" s="201">
        <v>2061</v>
      </c>
      <c r="H36" s="201">
        <v>1594.9</v>
      </c>
      <c r="I36" s="201">
        <v>1964.2</v>
      </c>
      <c r="J36" s="201">
        <v>2259.6</v>
      </c>
      <c r="K36" s="201">
        <v>2100.1</v>
      </c>
      <c r="L36" s="201">
        <v>1715.3</v>
      </c>
      <c r="M36" s="201">
        <v>1644.9</v>
      </c>
      <c r="N36" s="201">
        <v>1331.9</v>
      </c>
      <c r="O36" s="201">
        <v>1042.2</v>
      </c>
      <c r="P36" s="201">
        <v>746.3</v>
      </c>
      <c r="Q36" s="201">
        <v>477.8</v>
      </c>
      <c r="R36" s="201">
        <v>368.5</v>
      </c>
      <c r="S36" s="201">
        <v>340.3</v>
      </c>
      <c r="T36" s="201">
        <v>283</v>
      </c>
      <c r="U36" s="201">
        <v>287.8</v>
      </c>
      <c r="V36" s="219">
        <v>1341</v>
      </c>
    </row>
    <row r="37" spans="1:22" ht="15" customHeight="1" x14ac:dyDescent="0.2">
      <c r="A37" s="414"/>
      <c r="B37" s="205" t="s">
        <v>20</v>
      </c>
      <c r="C37" s="201">
        <v>1597.1</v>
      </c>
      <c r="D37" s="201">
        <v>99.5</v>
      </c>
      <c r="E37" s="201">
        <v>277.8</v>
      </c>
      <c r="F37" s="201">
        <v>1656.3</v>
      </c>
      <c r="G37" s="201">
        <v>1965.3</v>
      </c>
      <c r="H37" s="201">
        <v>2157.1999999999998</v>
      </c>
      <c r="I37" s="201">
        <v>2569.1</v>
      </c>
      <c r="J37" s="201">
        <v>2902.4</v>
      </c>
      <c r="K37" s="201">
        <v>2686.8</v>
      </c>
      <c r="L37" s="201">
        <v>2218.9</v>
      </c>
      <c r="M37" s="201">
        <v>1878.1</v>
      </c>
      <c r="N37" s="201">
        <v>1448.2</v>
      </c>
      <c r="O37" s="201">
        <v>1079.5999999999999</v>
      </c>
      <c r="P37" s="201">
        <v>769.2</v>
      </c>
      <c r="Q37" s="201">
        <v>482.8</v>
      </c>
      <c r="R37" s="201">
        <v>314.7</v>
      </c>
      <c r="S37" s="201">
        <v>359.3</v>
      </c>
      <c r="T37" s="201">
        <v>470.6</v>
      </c>
      <c r="U37" s="201">
        <v>217.4</v>
      </c>
      <c r="V37" s="219">
        <v>1582.9</v>
      </c>
    </row>
    <row r="38" spans="1:22" ht="15" customHeight="1" x14ac:dyDescent="0.2">
      <c r="A38" s="414"/>
      <c r="B38" s="205" t="s">
        <v>21</v>
      </c>
      <c r="C38" s="201">
        <v>1099.5</v>
      </c>
      <c r="D38" s="201">
        <v>56.3</v>
      </c>
      <c r="E38" s="201">
        <v>153.5</v>
      </c>
      <c r="F38" s="201">
        <v>1624.8</v>
      </c>
      <c r="G38" s="201">
        <v>2161.5</v>
      </c>
      <c r="H38" s="201">
        <v>1025.5</v>
      </c>
      <c r="I38" s="201">
        <v>1334.3</v>
      </c>
      <c r="J38" s="201">
        <v>1589.9</v>
      </c>
      <c r="K38" s="201">
        <v>1480</v>
      </c>
      <c r="L38" s="201">
        <v>1200.4000000000001</v>
      </c>
      <c r="M38" s="201">
        <v>1402.3</v>
      </c>
      <c r="N38" s="201">
        <v>1219.3</v>
      </c>
      <c r="O38" s="201">
        <v>1006.5</v>
      </c>
      <c r="P38" s="201">
        <v>724.1</v>
      </c>
      <c r="Q38" s="201">
        <v>473</v>
      </c>
      <c r="R38" s="201">
        <v>418</v>
      </c>
      <c r="S38" s="201">
        <v>325.60000000000002</v>
      </c>
      <c r="T38" s="201">
        <v>157.5</v>
      </c>
      <c r="U38" s="201">
        <v>322.60000000000002</v>
      </c>
      <c r="V38" s="219">
        <v>1091.3</v>
      </c>
    </row>
    <row r="39" spans="1:22" ht="15" customHeight="1" x14ac:dyDescent="0.2">
      <c r="A39" s="415" t="s">
        <v>24</v>
      </c>
      <c r="B39" s="206" t="s">
        <v>0</v>
      </c>
      <c r="C39" s="4">
        <v>349.8</v>
      </c>
      <c r="D39" s="4">
        <v>33.200000000000003</v>
      </c>
      <c r="E39" s="4">
        <v>90.8</v>
      </c>
      <c r="F39" s="4">
        <v>339.2</v>
      </c>
      <c r="G39" s="4">
        <v>675.8</v>
      </c>
      <c r="H39" s="4">
        <v>465.5</v>
      </c>
      <c r="I39" s="4">
        <v>408.7</v>
      </c>
      <c r="J39" s="4">
        <v>435.5</v>
      </c>
      <c r="K39" s="4">
        <v>394.5</v>
      </c>
      <c r="L39" s="4">
        <v>371.5</v>
      </c>
      <c r="M39" s="4">
        <v>361.7</v>
      </c>
      <c r="N39" s="4">
        <v>364.5</v>
      </c>
      <c r="O39" s="4">
        <v>305.60000000000002</v>
      </c>
      <c r="P39" s="4">
        <v>279.2</v>
      </c>
      <c r="Q39" s="4">
        <v>284.10000000000002</v>
      </c>
      <c r="R39" s="4">
        <v>206.1</v>
      </c>
      <c r="S39" s="4">
        <v>239.7</v>
      </c>
      <c r="T39" s="4">
        <v>226.9</v>
      </c>
      <c r="U39" s="4">
        <v>117.6</v>
      </c>
      <c r="V39" s="218">
        <v>338.8</v>
      </c>
    </row>
    <row r="40" spans="1:22" ht="15" customHeight="1" x14ac:dyDescent="0.2">
      <c r="A40" s="415"/>
      <c r="B40" s="206" t="s">
        <v>20</v>
      </c>
      <c r="C40" s="4">
        <v>331.6</v>
      </c>
      <c r="D40" s="4">
        <v>54.6</v>
      </c>
      <c r="E40" s="4">
        <v>102.3</v>
      </c>
      <c r="F40" s="4">
        <v>247.5</v>
      </c>
      <c r="G40" s="4">
        <v>666.7</v>
      </c>
      <c r="H40" s="4">
        <v>438.8</v>
      </c>
      <c r="I40" s="4">
        <v>381.8</v>
      </c>
      <c r="J40" s="4">
        <v>393.6</v>
      </c>
      <c r="K40" s="4">
        <v>382.7</v>
      </c>
      <c r="L40" s="4">
        <v>411.5</v>
      </c>
      <c r="M40" s="4">
        <v>310.2</v>
      </c>
      <c r="N40" s="4">
        <v>353.7</v>
      </c>
      <c r="O40" s="4">
        <v>309.3</v>
      </c>
      <c r="P40" s="4">
        <v>294.10000000000002</v>
      </c>
      <c r="Q40" s="4">
        <v>162.19999999999999</v>
      </c>
      <c r="R40" s="4">
        <v>161.80000000000001</v>
      </c>
      <c r="S40" s="4">
        <v>198</v>
      </c>
      <c r="T40" s="4">
        <v>257.39999999999998</v>
      </c>
      <c r="U40" s="5">
        <v>0</v>
      </c>
      <c r="V40" s="218">
        <v>318.60000000000002</v>
      </c>
    </row>
    <row r="41" spans="1:22" ht="15" customHeight="1" x14ac:dyDescent="0.2">
      <c r="A41" s="415"/>
      <c r="B41" s="206" t="s">
        <v>21</v>
      </c>
      <c r="C41" s="4">
        <v>367.5</v>
      </c>
      <c r="D41" s="354">
        <v>10.7</v>
      </c>
      <c r="E41" s="4">
        <v>78.8</v>
      </c>
      <c r="F41" s="4">
        <v>436.5</v>
      </c>
      <c r="G41" s="4">
        <v>685.5</v>
      </c>
      <c r="H41" s="4">
        <v>497.8</v>
      </c>
      <c r="I41" s="4">
        <v>438.7</v>
      </c>
      <c r="J41" s="4">
        <v>475</v>
      </c>
      <c r="K41" s="4">
        <v>406.2</v>
      </c>
      <c r="L41" s="4">
        <v>333.9</v>
      </c>
      <c r="M41" s="4">
        <v>406.1</v>
      </c>
      <c r="N41" s="4">
        <v>373.3</v>
      </c>
      <c r="O41" s="4">
        <v>302.60000000000002</v>
      </c>
      <c r="P41" s="4">
        <v>267.8</v>
      </c>
      <c r="Q41" s="4">
        <v>387.1</v>
      </c>
      <c r="R41" s="4">
        <v>247.6</v>
      </c>
      <c r="S41" s="4">
        <v>275.39999999999998</v>
      </c>
      <c r="T41" s="4">
        <v>199.3</v>
      </c>
      <c r="U41" s="4">
        <v>210.5</v>
      </c>
      <c r="V41" s="218">
        <v>358.7</v>
      </c>
    </row>
    <row r="42" spans="1:22" ht="15" customHeight="1" x14ac:dyDescent="0.2">
      <c r="A42" s="414" t="s">
        <v>25</v>
      </c>
      <c r="B42" s="205" t="s">
        <v>0</v>
      </c>
      <c r="C42" s="201">
        <v>1349.2</v>
      </c>
      <c r="D42" s="201">
        <v>113.1</v>
      </c>
      <c r="E42" s="201">
        <v>685.9</v>
      </c>
      <c r="F42" s="201">
        <v>1816.1</v>
      </c>
      <c r="G42" s="201">
        <v>2890.1</v>
      </c>
      <c r="H42" s="201">
        <v>2386.6</v>
      </c>
      <c r="I42" s="201">
        <v>2226.4</v>
      </c>
      <c r="J42" s="201">
        <v>2041.5</v>
      </c>
      <c r="K42" s="201">
        <v>1862.4</v>
      </c>
      <c r="L42" s="201">
        <v>1709.5</v>
      </c>
      <c r="M42" s="201">
        <v>1495.1</v>
      </c>
      <c r="N42" s="201">
        <v>1331.9</v>
      </c>
      <c r="O42" s="201">
        <v>1180.5999999999999</v>
      </c>
      <c r="P42" s="201">
        <v>915.6</v>
      </c>
      <c r="Q42" s="201">
        <v>633.1</v>
      </c>
      <c r="R42" s="201">
        <v>426.8</v>
      </c>
      <c r="S42" s="201">
        <v>367.4</v>
      </c>
      <c r="T42" s="201">
        <v>286.89999999999998</v>
      </c>
      <c r="U42" s="201">
        <v>190.9</v>
      </c>
      <c r="V42" s="219">
        <v>1531.2</v>
      </c>
    </row>
    <row r="43" spans="1:22" ht="15" customHeight="1" x14ac:dyDescent="0.2">
      <c r="A43" s="414"/>
      <c r="B43" s="205" t="s">
        <v>20</v>
      </c>
      <c r="C43" s="201">
        <v>1332.9</v>
      </c>
      <c r="D43" s="201">
        <v>122.6</v>
      </c>
      <c r="E43" s="201">
        <v>859.3</v>
      </c>
      <c r="F43" s="201">
        <v>1570.2</v>
      </c>
      <c r="G43" s="201">
        <v>2441.8000000000002</v>
      </c>
      <c r="H43" s="201">
        <v>2332.6</v>
      </c>
      <c r="I43" s="201">
        <v>2268.6</v>
      </c>
      <c r="J43" s="201">
        <v>2092.9</v>
      </c>
      <c r="K43" s="201">
        <v>1938.5</v>
      </c>
      <c r="L43" s="201">
        <v>1825.6</v>
      </c>
      <c r="M43" s="201">
        <v>1550.6</v>
      </c>
      <c r="N43" s="201">
        <v>1305.5999999999999</v>
      </c>
      <c r="O43" s="201">
        <v>1135.0999999999999</v>
      </c>
      <c r="P43" s="201">
        <v>866.5</v>
      </c>
      <c r="Q43" s="201">
        <v>548.79999999999995</v>
      </c>
      <c r="R43" s="201">
        <v>350.9</v>
      </c>
      <c r="S43" s="201">
        <v>285.89999999999998</v>
      </c>
      <c r="T43" s="201">
        <v>220.4</v>
      </c>
      <c r="U43" s="201">
        <v>207.4</v>
      </c>
      <c r="V43" s="219">
        <v>1496</v>
      </c>
    </row>
    <row r="44" spans="1:22" ht="15" customHeight="1" x14ac:dyDescent="0.2">
      <c r="A44" s="414"/>
      <c r="B44" s="205" t="s">
        <v>21</v>
      </c>
      <c r="C44" s="201">
        <v>1365.1</v>
      </c>
      <c r="D44" s="201">
        <v>103.1</v>
      </c>
      <c r="E44" s="201">
        <v>502.9</v>
      </c>
      <c r="F44" s="201">
        <v>2074.6999999999998</v>
      </c>
      <c r="G44" s="201">
        <v>3361.8</v>
      </c>
      <c r="H44" s="201">
        <v>2443.1999999999998</v>
      </c>
      <c r="I44" s="201">
        <v>2181.8000000000002</v>
      </c>
      <c r="J44" s="201">
        <v>1990.1</v>
      </c>
      <c r="K44" s="201">
        <v>1787.1</v>
      </c>
      <c r="L44" s="201">
        <v>1597</v>
      </c>
      <c r="M44" s="201">
        <v>1441.2</v>
      </c>
      <c r="N44" s="201">
        <v>1357.8</v>
      </c>
      <c r="O44" s="201">
        <v>1225</v>
      </c>
      <c r="P44" s="201">
        <v>963.6</v>
      </c>
      <c r="Q44" s="201">
        <v>714.7</v>
      </c>
      <c r="R44" s="201">
        <v>499</v>
      </c>
      <c r="S44" s="201">
        <v>441.1</v>
      </c>
      <c r="T44" s="201">
        <v>341.2</v>
      </c>
      <c r="U44" s="201">
        <v>180.8</v>
      </c>
      <c r="V44" s="219">
        <v>1568.5</v>
      </c>
    </row>
    <row r="45" spans="1:22" ht="15" customHeight="1" x14ac:dyDescent="0.2">
      <c r="A45" s="208"/>
      <c r="B45" s="208"/>
      <c r="C45" s="208"/>
      <c r="D45" s="208"/>
      <c r="E45" s="208"/>
      <c r="F45" s="208"/>
      <c r="G45" s="208"/>
      <c r="H45" s="208"/>
      <c r="I45" s="208"/>
      <c r="J45" s="208"/>
      <c r="K45" s="208"/>
      <c r="L45" s="208"/>
      <c r="M45" s="208"/>
      <c r="N45" s="208"/>
      <c r="O45" s="208"/>
      <c r="P45" s="208"/>
      <c r="Q45" s="208"/>
      <c r="R45" s="208"/>
      <c r="S45" s="208"/>
      <c r="T45" s="208"/>
      <c r="U45" s="208"/>
      <c r="V45" s="208"/>
    </row>
    <row r="46" spans="1:22" ht="15" customHeight="1" x14ac:dyDescent="0.2">
      <c r="A46" s="127" t="s">
        <v>627</v>
      </c>
      <c r="B46" s="128"/>
      <c r="C46" s="128"/>
      <c r="D46" s="128"/>
      <c r="E46" s="128"/>
      <c r="F46" s="128"/>
      <c r="G46" s="128"/>
      <c r="H46" s="128"/>
      <c r="I46" s="128"/>
      <c r="J46" s="128"/>
      <c r="K46" s="128"/>
      <c r="L46" s="128"/>
      <c r="M46" s="128"/>
      <c r="N46" s="128"/>
      <c r="O46" s="128"/>
      <c r="P46" s="128"/>
      <c r="Q46" s="128"/>
      <c r="R46" s="128"/>
      <c r="S46" s="128"/>
      <c r="T46" s="128"/>
      <c r="U46" s="128"/>
      <c r="V46" s="128"/>
    </row>
    <row r="47" spans="1:22" ht="15" customHeight="1" x14ac:dyDescent="0.2">
      <c r="A47" s="127" t="s">
        <v>630</v>
      </c>
      <c r="B47" s="128"/>
      <c r="C47" s="128"/>
      <c r="D47" s="128"/>
      <c r="E47" s="128"/>
      <c r="F47" s="128"/>
      <c r="G47" s="128"/>
      <c r="H47" s="128"/>
      <c r="I47" s="128"/>
      <c r="J47" s="128"/>
      <c r="K47" s="128"/>
      <c r="L47" s="128"/>
      <c r="M47" s="128"/>
      <c r="N47" s="128"/>
      <c r="O47" s="128"/>
      <c r="P47" s="128"/>
      <c r="Q47" s="128"/>
      <c r="R47" s="128"/>
      <c r="S47" s="128"/>
      <c r="T47" s="128"/>
      <c r="U47" s="128"/>
      <c r="V47" s="128"/>
    </row>
    <row r="48" spans="1:22" ht="15" customHeight="1" x14ac:dyDescent="0.2">
      <c r="A48" s="127" t="s">
        <v>631</v>
      </c>
      <c r="B48" s="128"/>
      <c r="C48" s="128"/>
      <c r="D48" s="128"/>
      <c r="E48" s="128"/>
      <c r="F48" s="128"/>
      <c r="G48" s="128"/>
      <c r="H48" s="128"/>
      <c r="I48" s="128"/>
      <c r="J48" s="128"/>
      <c r="K48" s="128"/>
      <c r="L48" s="128"/>
      <c r="M48" s="128"/>
      <c r="N48" s="128"/>
      <c r="O48" s="128"/>
      <c r="P48" s="128"/>
      <c r="Q48" s="128"/>
      <c r="R48" s="128"/>
      <c r="S48" s="128"/>
      <c r="T48" s="128"/>
      <c r="U48" s="128"/>
      <c r="V48" s="128"/>
    </row>
    <row r="49" spans="1:22" ht="15" customHeight="1" x14ac:dyDescent="0.2">
      <c r="A49" s="127" t="s">
        <v>628</v>
      </c>
      <c r="B49" s="128"/>
      <c r="C49" s="128"/>
      <c r="D49" s="128"/>
      <c r="E49" s="128"/>
      <c r="F49" s="128"/>
      <c r="G49" s="128"/>
      <c r="H49" s="128"/>
      <c r="I49" s="128"/>
      <c r="J49" s="128"/>
      <c r="K49" s="128"/>
      <c r="L49" s="128"/>
      <c r="M49" s="128"/>
      <c r="N49" s="128"/>
      <c r="O49" s="128"/>
      <c r="P49" s="128"/>
      <c r="Q49" s="128"/>
      <c r="R49" s="128"/>
      <c r="S49" s="128"/>
      <c r="T49" s="128"/>
      <c r="U49" s="128"/>
      <c r="V49" s="128"/>
    </row>
    <row r="50" spans="1:22" ht="15" customHeight="1" x14ac:dyDescent="0.2">
      <c r="A50" s="127" t="s">
        <v>629</v>
      </c>
      <c r="B50" s="128"/>
      <c r="C50" s="128"/>
      <c r="D50" s="128"/>
      <c r="E50" s="128"/>
      <c r="F50" s="128"/>
      <c r="G50" s="128"/>
      <c r="H50" s="128"/>
      <c r="I50" s="128"/>
      <c r="J50" s="128"/>
      <c r="K50" s="128"/>
      <c r="L50" s="128"/>
      <c r="M50" s="128"/>
      <c r="N50" s="128"/>
      <c r="O50" s="128"/>
      <c r="P50" s="128"/>
      <c r="Q50" s="128"/>
      <c r="R50" s="128"/>
      <c r="S50" s="128"/>
      <c r="T50" s="128"/>
      <c r="U50" s="128"/>
      <c r="V50" s="128"/>
    </row>
    <row r="51" spans="1:22" ht="15" customHeight="1" x14ac:dyDescent="0.2">
      <c r="A51" s="127" t="s">
        <v>942</v>
      </c>
      <c r="B51" s="128"/>
      <c r="C51" s="128"/>
      <c r="D51" s="128"/>
      <c r="E51" s="128"/>
      <c r="F51" s="128"/>
      <c r="G51" s="128"/>
      <c r="H51" s="128"/>
      <c r="I51" s="128"/>
      <c r="J51" s="128"/>
      <c r="K51" s="128"/>
      <c r="L51" s="128"/>
      <c r="M51" s="128"/>
      <c r="N51" s="128"/>
      <c r="O51" s="128"/>
      <c r="P51" s="128"/>
      <c r="Q51" s="128"/>
      <c r="R51" s="128"/>
      <c r="S51" s="128"/>
      <c r="T51" s="128"/>
      <c r="U51" s="128"/>
      <c r="V51" s="128"/>
    </row>
    <row r="52" spans="1:22" ht="15" customHeight="1" x14ac:dyDescent="0.2">
      <c r="A52" s="128"/>
      <c r="B52" s="128"/>
      <c r="C52" s="128"/>
      <c r="D52" s="128"/>
      <c r="E52" s="128"/>
      <c r="F52" s="128"/>
      <c r="G52" s="128"/>
      <c r="H52" s="128"/>
      <c r="I52" s="128"/>
      <c r="J52" s="128"/>
      <c r="K52" s="128"/>
      <c r="L52" s="128"/>
      <c r="M52" s="128"/>
      <c r="N52" s="128"/>
      <c r="O52" s="128"/>
      <c r="P52" s="128"/>
      <c r="Q52" s="128"/>
      <c r="R52" s="128"/>
      <c r="S52" s="128"/>
      <c r="T52" s="128"/>
      <c r="U52" s="128"/>
      <c r="V52" s="128"/>
    </row>
    <row r="53" spans="1:22" ht="15" customHeight="1" x14ac:dyDescent="0.2">
      <c r="A53" s="127" t="s">
        <v>632</v>
      </c>
      <c r="B53" s="128"/>
      <c r="C53" s="128"/>
      <c r="D53" s="215"/>
      <c r="E53" s="215"/>
      <c r="F53" s="215"/>
      <c r="G53" s="215"/>
      <c r="H53" s="215"/>
      <c r="I53" s="215"/>
      <c r="J53" s="215"/>
      <c r="K53" s="215"/>
      <c r="L53" s="215"/>
      <c r="M53" s="215"/>
      <c r="N53" s="215"/>
      <c r="O53" s="215"/>
      <c r="P53" s="215"/>
      <c r="Q53" s="215"/>
      <c r="R53" s="215"/>
      <c r="S53" s="215"/>
      <c r="T53" s="215"/>
      <c r="U53" s="215"/>
      <c r="V53" s="128"/>
    </row>
    <row r="56" spans="1:22" ht="15" customHeight="1" x14ac:dyDescent="0.2">
      <c r="D56" s="214"/>
      <c r="E56" s="214"/>
      <c r="F56" s="214"/>
      <c r="G56" s="214"/>
      <c r="H56" s="214"/>
      <c r="I56" s="214"/>
      <c r="J56" s="214"/>
      <c r="K56" s="214"/>
      <c r="L56" s="214"/>
      <c r="M56" s="214"/>
      <c r="N56" s="214"/>
      <c r="O56" s="214"/>
      <c r="P56" s="214"/>
      <c r="Q56" s="214"/>
      <c r="R56" s="214"/>
      <c r="S56" s="214"/>
      <c r="T56" s="214"/>
      <c r="U56" s="214"/>
    </row>
  </sheetData>
  <mergeCells count="21">
    <mergeCell ref="A11:A13"/>
    <mergeCell ref="A14:A16"/>
    <mergeCell ref="A17:A19"/>
    <mergeCell ref="A1:O1"/>
    <mergeCell ref="C3:C4"/>
    <mergeCell ref="D3:U3"/>
    <mergeCell ref="A5:A7"/>
    <mergeCell ref="A8:A10"/>
    <mergeCell ref="A3:A4"/>
    <mergeCell ref="B3:B4"/>
    <mergeCell ref="A26:P26"/>
    <mergeCell ref="C28:C29"/>
    <mergeCell ref="D28:U28"/>
    <mergeCell ref="V28:V29"/>
    <mergeCell ref="A28:A29"/>
    <mergeCell ref="B28:B29"/>
    <mergeCell ref="A30:A32"/>
    <mergeCell ref="A33:A35"/>
    <mergeCell ref="A36:A38"/>
    <mergeCell ref="A39:A41"/>
    <mergeCell ref="A42:A44"/>
  </mergeCells>
  <hyperlinks>
    <hyperlink ref="W1" location="Contents!A1" display="contents" xr:uid="{9A9CE80D-E488-401F-8EAB-C51E94777480}"/>
  </hyperlinks>
  <pageMargins left="0.5" right="0.5" top="0.5" bottom="0.5" header="0" footer="0"/>
  <pageSetup paperSize="9" scale="48" fitToWidth="0" fitToHeight="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51"/>
  <sheetViews>
    <sheetView showGridLines="0" zoomScaleNormal="100" workbookViewId="0">
      <selection sqref="A1:K1"/>
    </sheetView>
  </sheetViews>
  <sheetFormatPr defaultColWidth="8.7109375" defaultRowHeight="15" customHeight="1" x14ac:dyDescent="0.2"/>
  <cols>
    <col min="1" max="16384" width="8.7109375" style="217"/>
  </cols>
  <sheetData>
    <row r="1" spans="1:23" ht="15" customHeight="1" x14ac:dyDescent="0.2">
      <c r="A1" s="426" t="s">
        <v>32</v>
      </c>
      <c r="B1" s="427"/>
      <c r="C1" s="427"/>
      <c r="D1" s="427"/>
      <c r="E1" s="427"/>
      <c r="F1" s="427"/>
      <c r="G1" s="427"/>
      <c r="H1" s="427"/>
      <c r="I1" s="427"/>
      <c r="J1" s="427"/>
      <c r="K1" s="427"/>
      <c r="W1" s="200" t="s">
        <v>554</v>
      </c>
    </row>
    <row r="3" spans="1:23" ht="15" customHeight="1" x14ac:dyDescent="0.2">
      <c r="A3" s="431" t="s">
        <v>53</v>
      </c>
      <c r="B3" s="431" t="s">
        <v>836</v>
      </c>
      <c r="C3" s="424" t="s">
        <v>0</v>
      </c>
      <c r="D3" s="423" t="s">
        <v>1</v>
      </c>
      <c r="E3" s="423"/>
      <c r="F3" s="423"/>
      <c r="G3" s="423"/>
      <c r="H3" s="423"/>
      <c r="I3" s="423"/>
      <c r="J3" s="423"/>
      <c r="K3" s="423"/>
      <c r="L3" s="423"/>
      <c r="M3" s="423"/>
      <c r="N3" s="423"/>
      <c r="O3" s="423"/>
      <c r="P3" s="423"/>
      <c r="Q3" s="423"/>
      <c r="R3" s="423"/>
      <c r="S3" s="423"/>
      <c r="T3" s="423"/>
      <c r="U3" s="423"/>
    </row>
    <row r="4" spans="1:23" ht="15" customHeight="1" x14ac:dyDescent="0.2">
      <c r="A4" s="432"/>
      <c r="B4" s="432"/>
      <c r="C4" s="425"/>
      <c r="D4" s="207" t="s">
        <v>2</v>
      </c>
      <c r="E4" s="207" t="s">
        <v>3</v>
      </c>
      <c r="F4" s="207" t="s">
        <v>4</v>
      </c>
      <c r="G4" s="207" t="s">
        <v>5</v>
      </c>
      <c r="H4" s="207" t="s">
        <v>6</v>
      </c>
      <c r="I4" s="207" t="s">
        <v>7</v>
      </c>
      <c r="J4" s="207" t="s">
        <v>8</v>
      </c>
      <c r="K4" s="207" t="s">
        <v>9</v>
      </c>
      <c r="L4" s="207" t="s">
        <v>10</v>
      </c>
      <c r="M4" s="207" t="s">
        <v>11</v>
      </c>
      <c r="N4" s="207" t="s">
        <v>12</v>
      </c>
      <c r="O4" s="207" t="s">
        <v>13</v>
      </c>
      <c r="P4" s="207" t="s">
        <v>14</v>
      </c>
      <c r="Q4" s="207" t="s">
        <v>15</v>
      </c>
      <c r="R4" s="207" t="s">
        <v>16</v>
      </c>
      <c r="S4" s="207" t="s">
        <v>17</v>
      </c>
      <c r="T4" s="207" t="s">
        <v>18</v>
      </c>
      <c r="U4" s="207" t="s">
        <v>19</v>
      </c>
    </row>
    <row r="5" spans="1:23" ht="15" customHeight="1" x14ac:dyDescent="0.2">
      <c r="A5" s="414" t="s">
        <v>0</v>
      </c>
      <c r="B5" s="205" t="s">
        <v>0</v>
      </c>
      <c r="C5" s="198">
        <v>157123</v>
      </c>
      <c r="D5" s="198">
        <v>1333</v>
      </c>
      <c r="E5" s="198">
        <v>6713</v>
      </c>
      <c r="F5" s="198">
        <v>14671</v>
      </c>
      <c r="G5" s="198">
        <v>19766</v>
      </c>
      <c r="H5" s="198">
        <v>16418</v>
      </c>
      <c r="I5" s="198">
        <v>16112</v>
      </c>
      <c r="J5" s="198">
        <v>13976</v>
      </c>
      <c r="K5" s="198">
        <v>11888</v>
      </c>
      <c r="L5" s="198">
        <v>10766</v>
      </c>
      <c r="M5" s="198">
        <v>10921</v>
      </c>
      <c r="N5" s="198">
        <v>9286</v>
      </c>
      <c r="O5" s="198">
        <v>7672</v>
      </c>
      <c r="P5" s="198">
        <v>5201</v>
      </c>
      <c r="Q5" s="198">
        <v>3598</v>
      </c>
      <c r="R5" s="198">
        <v>2803</v>
      </c>
      <c r="S5" s="198">
        <v>2264</v>
      </c>
      <c r="T5" s="198">
        <v>1805</v>
      </c>
      <c r="U5" s="198">
        <v>1930</v>
      </c>
    </row>
    <row r="6" spans="1:23" ht="15" customHeight="1" x14ac:dyDescent="0.2">
      <c r="A6" s="414"/>
      <c r="B6" s="205" t="s">
        <v>20</v>
      </c>
      <c r="C6" s="198">
        <v>82056</v>
      </c>
      <c r="D6" s="198">
        <v>816</v>
      </c>
      <c r="E6" s="198">
        <v>4696</v>
      </c>
      <c r="F6" s="198">
        <v>7256</v>
      </c>
      <c r="G6" s="198">
        <v>8816</v>
      </c>
      <c r="H6" s="198">
        <v>8754</v>
      </c>
      <c r="I6" s="198">
        <v>8859</v>
      </c>
      <c r="J6" s="198">
        <v>7422</v>
      </c>
      <c r="K6" s="198">
        <v>6438</v>
      </c>
      <c r="L6" s="198">
        <v>6094</v>
      </c>
      <c r="M6" s="198">
        <v>5949</v>
      </c>
      <c r="N6" s="198">
        <v>4896</v>
      </c>
      <c r="O6" s="198">
        <v>4018</v>
      </c>
      <c r="P6" s="198">
        <v>2616</v>
      </c>
      <c r="Q6" s="198">
        <v>1729</v>
      </c>
      <c r="R6" s="198">
        <v>1254</v>
      </c>
      <c r="S6" s="198">
        <v>960</v>
      </c>
      <c r="T6" s="198">
        <v>760</v>
      </c>
      <c r="U6" s="198">
        <v>723</v>
      </c>
    </row>
    <row r="7" spans="1:23" ht="15" customHeight="1" x14ac:dyDescent="0.2">
      <c r="A7" s="414"/>
      <c r="B7" s="205" t="s">
        <v>21</v>
      </c>
      <c r="C7" s="198">
        <v>75067</v>
      </c>
      <c r="D7" s="198">
        <v>517</v>
      </c>
      <c r="E7" s="198">
        <v>2017</v>
      </c>
      <c r="F7" s="198">
        <v>7415</v>
      </c>
      <c r="G7" s="198">
        <v>10950</v>
      </c>
      <c r="H7" s="198">
        <v>7664</v>
      </c>
      <c r="I7" s="198">
        <v>7253</v>
      </c>
      <c r="J7" s="198">
        <v>6554</v>
      </c>
      <c r="K7" s="198">
        <v>5450</v>
      </c>
      <c r="L7" s="198">
        <v>4672</v>
      </c>
      <c r="M7" s="198">
        <v>4972</v>
      </c>
      <c r="N7" s="198">
        <v>4390</v>
      </c>
      <c r="O7" s="198">
        <v>3654</v>
      </c>
      <c r="P7" s="198">
        <v>2585</v>
      </c>
      <c r="Q7" s="198">
        <v>1869</v>
      </c>
      <c r="R7" s="198">
        <v>1549</v>
      </c>
      <c r="S7" s="198">
        <v>1304</v>
      </c>
      <c r="T7" s="198">
        <v>1045</v>
      </c>
      <c r="U7" s="198">
        <v>1207</v>
      </c>
    </row>
    <row r="8" spans="1:23" ht="15" customHeight="1" x14ac:dyDescent="0.2">
      <c r="A8" s="415" t="s">
        <v>22</v>
      </c>
      <c r="B8" s="206" t="s">
        <v>0</v>
      </c>
      <c r="C8" s="3">
        <v>45787</v>
      </c>
      <c r="D8" s="3">
        <v>395</v>
      </c>
      <c r="E8" s="3">
        <v>2040</v>
      </c>
      <c r="F8" s="3">
        <v>5074</v>
      </c>
      <c r="G8" s="3">
        <v>6359</v>
      </c>
      <c r="H8" s="3">
        <v>5519</v>
      </c>
      <c r="I8" s="3">
        <v>5515</v>
      </c>
      <c r="J8" s="3">
        <v>4591</v>
      </c>
      <c r="K8" s="3">
        <v>3805</v>
      </c>
      <c r="L8" s="3">
        <v>3318</v>
      </c>
      <c r="M8" s="3">
        <v>3061</v>
      </c>
      <c r="N8" s="3">
        <v>2390</v>
      </c>
      <c r="O8" s="3">
        <v>1687</v>
      </c>
      <c r="P8" s="3">
        <v>889</v>
      </c>
      <c r="Q8" s="3">
        <v>458</v>
      </c>
      <c r="R8" s="3">
        <v>297</v>
      </c>
      <c r="S8" s="3">
        <v>197</v>
      </c>
      <c r="T8" s="3">
        <v>115</v>
      </c>
      <c r="U8" s="3">
        <v>77</v>
      </c>
    </row>
    <row r="9" spans="1:23" ht="15" customHeight="1" x14ac:dyDescent="0.2">
      <c r="A9" s="415"/>
      <c r="B9" s="206" t="s">
        <v>20</v>
      </c>
      <c r="C9" s="3">
        <v>25317</v>
      </c>
      <c r="D9" s="3">
        <v>248</v>
      </c>
      <c r="E9" s="3">
        <v>1490</v>
      </c>
      <c r="F9" s="3">
        <v>2580</v>
      </c>
      <c r="G9" s="3">
        <v>3116</v>
      </c>
      <c r="H9" s="3">
        <v>3102</v>
      </c>
      <c r="I9" s="3">
        <v>3195</v>
      </c>
      <c r="J9" s="3">
        <v>2566</v>
      </c>
      <c r="K9" s="3">
        <v>2187</v>
      </c>
      <c r="L9" s="3">
        <v>1991</v>
      </c>
      <c r="M9" s="3">
        <v>1716</v>
      </c>
      <c r="N9" s="3">
        <v>1290</v>
      </c>
      <c r="O9" s="3">
        <v>903</v>
      </c>
      <c r="P9" s="3">
        <v>426</v>
      </c>
      <c r="Q9" s="3">
        <v>220</v>
      </c>
      <c r="R9" s="3">
        <v>128</v>
      </c>
      <c r="S9" s="3">
        <v>87</v>
      </c>
      <c r="T9" s="3">
        <v>52</v>
      </c>
      <c r="U9" s="3">
        <v>20</v>
      </c>
    </row>
    <row r="10" spans="1:23" ht="15" customHeight="1" x14ac:dyDescent="0.2">
      <c r="A10" s="415"/>
      <c r="B10" s="206" t="s">
        <v>21</v>
      </c>
      <c r="C10" s="3">
        <v>20470</v>
      </c>
      <c r="D10" s="3">
        <v>147</v>
      </c>
      <c r="E10" s="3">
        <v>550</v>
      </c>
      <c r="F10" s="3">
        <v>2494</v>
      </c>
      <c r="G10" s="3">
        <v>3243</v>
      </c>
      <c r="H10" s="3">
        <v>2417</v>
      </c>
      <c r="I10" s="3">
        <v>2320</v>
      </c>
      <c r="J10" s="3">
        <v>2025</v>
      </c>
      <c r="K10" s="3">
        <v>1618</v>
      </c>
      <c r="L10" s="3">
        <v>1327</v>
      </c>
      <c r="M10" s="3">
        <v>1345</v>
      </c>
      <c r="N10" s="3">
        <v>1100</v>
      </c>
      <c r="O10" s="3">
        <v>784</v>
      </c>
      <c r="P10" s="3">
        <v>463</v>
      </c>
      <c r="Q10" s="3">
        <v>238</v>
      </c>
      <c r="R10" s="3">
        <v>169</v>
      </c>
      <c r="S10" s="3">
        <v>110</v>
      </c>
      <c r="T10" s="3">
        <v>63</v>
      </c>
      <c r="U10" s="3">
        <v>57</v>
      </c>
    </row>
    <row r="11" spans="1:23" ht="15" customHeight="1" x14ac:dyDescent="0.2">
      <c r="A11" s="414" t="s">
        <v>23</v>
      </c>
      <c r="B11" s="205" t="s">
        <v>0</v>
      </c>
      <c r="C11" s="198">
        <v>9466</v>
      </c>
      <c r="D11" s="198">
        <v>92</v>
      </c>
      <c r="E11" s="198">
        <v>321</v>
      </c>
      <c r="F11" s="198">
        <v>967</v>
      </c>
      <c r="G11" s="198">
        <v>1402</v>
      </c>
      <c r="H11" s="198">
        <v>1175</v>
      </c>
      <c r="I11" s="198">
        <v>1141</v>
      </c>
      <c r="J11" s="198">
        <v>993</v>
      </c>
      <c r="K11" s="198">
        <v>784</v>
      </c>
      <c r="L11" s="198">
        <v>662</v>
      </c>
      <c r="M11" s="198">
        <v>587</v>
      </c>
      <c r="N11" s="198">
        <v>473</v>
      </c>
      <c r="O11" s="198">
        <v>316</v>
      </c>
      <c r="P11" s="198">
        <v>185</v>
      </c>
      <c r="Q11" s="198">
        <v>122</v>
      </c>
      <c r="R11" s="198">
        <v>97</v>
      </c>
      <c r="S11" s="198">
        <v>68</v>
      </c>
      <c r="T11" s="198">
        <v>48</v>
      </c>
      <c r="U11" s="198">
        <v>33</v>
      </c>
    </row>
    <row r="12" spans="1:23" ht="15" customHeight="1" x14ac:dyDescent="0.2">
      <c r="A12" s="414"/>
      <c r="B12" s="205" t="s">
        <v>20</v>
      </c>
      <c r="C12" s="198">
        <v>5824</v>
      </c>
      <c r="D12" s="198">
        <v>61</v>
      </c>
      <c r="E12" s="198">
        <v>223</v>
      </c>
      <c r="F12" s="198">
        <v>491</v>
      </c>
      <c r="G12" s="198">
        <v>723</v>
      </c>
      <c r="H12" s="198">
        <v>763</v>
      </c>
      <c r="I12" s="198">
        <v>762</v>
      </c>
      <c r="J12" s="198">
        <v>675</v>
      </c>
      <c r="K12" s="198">
        <v>525</v>
      </c>
      <c r="L12" s="198">
        <v>457</v>
      </c>
      <c r="M12" s="198">
        <v>378</v>
      </c>
      <c r="N12" s="198">
        <v>290</v>
      </c>
      <c r="O12" s="198">
        <v>191</v>
      </c>
      <c r="P12" s="198">
        <v>100</v>
      </c>
      <c r="Q12" s="198">
        <v>66</v>
      </c>
      <c r="R12" s="198">
        <v>48</v>
      </c>
      <c r="S12" s="198">
        <v>35</v>
      </c>
      <c r="T12" s="198">
        <v>24</v>
      </c>
      <c r="U12" s="198">
        <v>12</v>
      </c>
    </row>
    <row r="13" spans="1:23" ht="15" customHeight="1" x14ac:dyDescent="0.2">
      <c r="A13" s="414"/>
      <c r="B13" s="205" t="s">
        <v>21</v>
      </c>
      <c r="C13" s="198">
        <v>3642</v>
      </c>
      <c r="D13" s="198">
        <v>31</v>
      </c>
      <c r="E13" s="198">
        <v>98</v>
      </c>
      <c r="F13" s="198">
        <v>476</v>
      </c>
      <c r="G13" s="198">
        <v>679</v>
      </c>
      <c r="H13" s="198">
        <v>412</v>
      </c>
      <c r="I13" s="198">
        <v>379</v>
      </c>
      <c r="J13" s="198">
        <v>318</v>
      </c>
      <c r="K13" s="198">
        <v>259</v>
      </c>
      <c r="L13" s="198">
        <v>205</v>
      </c>
      <c r="M13" s="198">
        <v>209</v>
      </c>
      <c r="N13" s="198">
        <v>183</v>
      </c>
      <c r="O13" s="198">
        <v>125</v>
      </c>
      <c r="P13" s="198">
        <v>85</v>
      </c>
      <c r="Q13" s="198">
        <v>56</v>
      </c>
      <c r="R13" s="198">
        <v>49</v>
      </c>
      <c r="S13" s="198">
        <v>33</v>
      </c>
      <c r="T13" s="198">
        <v>24</v>
      </c>
      <c r="U13" s="198">
        <v>21</v>
      </c>
    </row>
    <row r="14" spans="1:23" ht="15" customHeight="1" x14ac:dyDescent="0.2">
      <c r="A14" s="415" t="s">
        <v>24</v>
      </c>
      <c r="B14" s="206" t="s">
        <v>0</v>
      </c>
      <c r="C14" s="3">
        <v>7191</v>
      </c>
      <c r="D14" s="3">
        <v>143</v>
      </c>
      <c r="E14" s="3">
        <v>267</v>
      </c>
      <c r="F14" s="3">
        <v>505</v>
      </c>
      <c r="G14" s="3">
        <v>914</v>
      </c>
      <c r="H14" s="3">
        <v>838</v>
      </c>
      <c r="I14" s="3">
        <v>866</v>
      </c>
      <c r="J14" s="3">
        <v>870</v>
      </c>
      <c r="K14" s="3">
        <v>690</v>
      </c>
      <c r="L14" s="3">
        <v>464</v>
      </c>
      <c r="M14" s="3">
        <v>359</v>
      </c>
      <c r="N14" s="3">
        <v>318</v>
      </c>
      <c r="O14" s="3">
        <v>254</v>
      </c>
      <c r="P14" s="3">
        <v>211</v>
      </c>
      <c r="Q14" s="3">
        <v>148</v>
      </c>
      <c r="R14" s="3">
        <v>117</v>
      </c>
      <c r="S14" s="3">
        <v>92</v>
      </c>
      <c r="T14" s="3">
        <v>80</v>
      </c>
      <c r="U14" s="3">
        <v>55</v>
      </c>
    </row>
    <row r="15" spans="1:23" ht="15" customHeight="1" x14ac:dyDescent="0.2">
      <c r="A15" s="415"/>
      <c r="B15" s="206" t="s">
        <v>20</v>
      </c>
      <c r="C15" s="3">
        <v>3402</v>
      </c>
      <c r="D15" s="3">
        <v>82</v>
      </c>
      <c r="E15" s="3">
        <v>178</v>
      </c>
      <c r="F15" s="3">
        <v>215</v>
      </c>
      <c r="G15" s="3">
        <v>380</v>
      </c>
      <c r="H15" s="3">
        <v>447</v>
      </c>
      <c r="I15" s="3">
        <v>447</v>
      </c>
      <c r="J15" s="3">
        <v>394</v>
      </c>
      <c r="K15" s="3">
        <v>326</v>
      </c>
      <c r="L15" s="3">
        <v>233</v>
      </c>
      <c r="M15" s="3">
        <v>146</v>
      </c>
      <c r="N15" s="3">
        <v>144</v>
      </c>
      <c r="O15" s="3">
        <v>123</v>
      </c>
      <c r="P15" s="3">
        <v>96</v>
      </c>
      <c r="Q15" s="3">
        <v>62</v>
      </c>
      <c r="R15" s="3">
        <v>45</v>
      </c>
      <c r="S15" s="3">
        <v>33</v>
      </c>
      <c r="T15" s="3">
        <v>34</v>
      </c>
      <c r="U15" s="3">
        <v>17</v>
      </c>
    </row>
    <row r="16" spans="1:23" ht="15" customHeight="1" x14ac:dyDescent="0.2">
      <c r="A16" s="415"/>
      <c r="B16" s="206" t="s">
        <v>21</v>
      </c>
      <c r="C16" s="3">
        <v>3789</v>
      </c>
      <c r="D16" s="3">
        <v>61</v>
      </c>
      <c r="E16" s="3">
        <v>89</v>
      </c>
      <c r="F16" s="3">
        <v>290</v>
      </c>
      <c r="G16" s="3">
        <v>534</v>
      </c>
      <c r="H16" s="3">
        <v>391</v>
      </c>
      <c r="I16" s="3">
        <v>419</v>
      </c>
      <c r="J16" s="3">
        <v>476</v>
      </c>
      <c r="K16" s="3">
        <v>364</v>
      </c>
      <c r="L16" s="3">
        <v>231</v>
      </c>
      <c r="M16" s="3">
        <v>213</v>
      </c>
      <c r="N16" s="3">
        <v>174</v>
      </c>
      <c r="O16" s="3">
        <v>131</v>
      </c>
      <c r="P16" s="3">
        <v>115</v>
      </c>
      <c r="Q16" s="3">
        <v>86</v>
      </c>
      <c r="R16" s="3">
        <v>72</v>
      </c>
      <c r="S16" s="3">
        <v>59</v>
      </c>
      <c r="T16" s="3">
        <v>46</v>
      </c>
      <c r="U16" s="3">
        <v>38</v>
      </c>
    </row>
    <row r="17" spans="1:22" ht="15" customHeight="1" x14ac:dyDescent="0.2">
      <c r="A17" s="414" t="s">
        <v>25</v>
      </c>
      <c r="B17" s="205" t="s">
        <v>0</v>
      </c>
      <c r="C17" s="198">
        <v>94679</v>
      </c>
      <c r="D17" s="198">
        <v>703</v>
      </c>
      <c r="E17" s="198">
        <v>4085</v>
      </c>
      <c r="F17" s="198">
        <v>8125</v>
      </c>
      <c r="G17" s="198">
        <v>11091</v>
      </c>
      <c r="H17" s="198">
        <v>8886</v>
      </c>
      <c r="I17" s="198">
        <v>8590</v>
      </c>
      <c r="J17" s="198">
        <v>7522</v>
      </c>
      <c r="K17" s="198">
        <v>6609</v>
      </c>
      <c r="L17" s="198">
        <v>6322</v>
      </c>
      <c r="M17" s="198">
        <v>6914</v>
      </c>
      <c r="N17" s="198">
        <v>6105</v>
      </c>
      <c r="O17" s="198">
        <v>5415</v>
      </c>
      <c r="P17" s="198">
        <v>3916</v>
      </c>
      <c r="Q17" s="198">
        <v>2870</v>
      </c>
      <c r="R17" s="198">
        <v>2292</v>
      </c>
      <c r="S17" s="198">
        <v>1907</v>
      </c>
      <c r="T17" s="198">
        <v>1562</v>
      </c>
      <c r="U17" s="198">
        <v>1765</v>
      </c>
    </row>
    <row r="18" spans="1:22" ht="15" customHeight="1" x14ac:dyDescent="0.2">
      <c r="A18" s="414"/>
      <c r="B18" s="205" t="s">
        <v>20</v>
      </c>
      <c r="C18" s="198">
        <v>47513</v>
      </c>
      <c r="D18" s="198">
        <v>425</v>
      </c>
      <c r="E18" s="198">
        <v>2805</v>
      </c>
      <c r="F18" s="198">
        <v>3970</v>
      </c>
      <c r="G18" s="198">
        <v>4597</v>
      </c>
      <c r="H18" s="198">
        <v>4442</v>
      </c>
      <c r="I18" s="198">
        <v>4455</v>
      </c>
      <c r="J18" s="198">
        <v>3787</v>
      </c>
      <c r="K18" s="198">
        <v>3400</v>
      </c>
      <c r="L18" s="198">
        <v>3413</v>
      </c>
      <c r="M18" s="198">
        <v>3709</v>
      </c>
      <c r="N18" s="198">
        <v>3172</v>
      </c>
      <c r="O18" s="198">
        <v>2801</v>
      </c>
      <c r="P18" s="198">
        <v>1994</v>
      </c>
      <c r="Q18" s="198">
        <v>1381</v>
      </c>
      <c r="R18" s="198">
        <v>1033</v>
      </c>
      <c r="S18" s="198">
        <v>805</v>
      </c>
      <c r="T18" s="198">
        <v>650</v>
      </c>
      <c r="U18" s="198">
        <v>674</v>
      </c>
    </row>
    <row r="19" spans="1:22" ht="15" customHeight="1" x14ac:dyDescent="0.2">
      <c r="A19" s="414"/>
      <c r="B19" s="205" t="s">
        <v>21</v>
      </c>
      <c r="C19" s="198">
        <v>47166</v>
      </c>
      <c r="D19" s="198">
        <v>278</v>
      </c>
      <c r="E19" s="198">
        <v>1280</v>
      </c>
      <c r="F19" s="198">
        <v>4155</v>
      </c>
      <c r="G19" s="198">
        <v>6494</v>
      </c>
      <c r="H19" s="198">
        <v>4444</v>
      </c>
      <c r="I19" s="198">
        <v>4135</v>
      </c>
      <c r="J19" s="198">
        <v>3735</v>
      </c>
      <c r="K19" s="198">
        <v>3209</v>
      </c>
      <c r="L19" s="198">
        <v>2909</v>
      </c>
      <c r="M19" s="198">
        <v>3205</v>
      </c>
      <c r="N19" s="198">
        <v>2933</v>
      </c>
      <c r="O19" s="198">
        <v>2614</v>
      </c>
      <c r="P19" s="198">
        <v>1922</v>
      </c>
      <c r="Q19" s="198">
        <v>1489</v>
      </c>
      <c r="R19" s="198">
        <v>1259</v>
      </c>
      <c r="S19" s="198">
        <v>1102</v>
      </c>
      <c r="T19" s="198">
        <v>912</v>
      </c>
      <c r="U19" s="198">
        <v>1091</v>
      </c>
    </row>
    <row r="21" spans="1:22" s="215" customFormat="1" ht="15" customHeight="1" x14ac:dyDescent="0.2">
      <c r="A21" s="127" t="s">
        <v>627</v>
      </c>
      <c r="B21" s="210"/>
      <c r="C21" s="221"/>
      <c r="D21" s="222"/>
      <c r="E21" s="222"/>
      <c r="F21" s="222"/>
      <c r="G21" s="222"/>
      <c r="H21" s="222"/>
      <c r="I21" s="222"/>
      <c r="J21" s="222"/>
      <c r="K21" s="222"/>
      <c r="L21" s="222"/>
      <c r="M21" s="222"/>
      <c r="N21" s="222"/>
      <c r="O21" s="222"/>
      <c r="P21" s="222"/>
      <c r="Q21" s="222"/>
      <c r="R21" s="222"/>
      <c r="S21" s="222"/>
      <c r="T21" s="222"/>
      <c r="U21" s="222"/>
    </row>
    <row r="22" spans="1:22" s="215" customFormat="1" ht="12.75" x14ac:dyDescent="0.2">
      <c r="A22" s="130" t="s">
        <v>628</v>
      </c>
      <c r="B22" s="145"/>
      <c r="C22" s="223"/>
      <c r="D22" s="223"/>
      <c r="E22" s="223"/>
      <c r="F22" s="223"/>
      <c r="G22" s="223"/>
      <c r="H22" s="223"/>
      <c r="I22" s="223"/>
      <c r="J22" s="223"/>
      <c r="K22" s="223"/>
      <c r="L22" s="223"/>
      <c r="M22" s="223"/>
      <c r="N22" s="223"/>
      <c r="O22" s="223"/>
      <c r="P22" s="223"/>
      <c r="Q22" s="223"/>
      <c r="R22" s="223"/>
      <c r="S22" s="223"/>
      <c r="T22" s="223"/>
      <c r="U22" s="223"/>
    </row>
    <row r="23" spans="1:22" s="215" customFormat="1" ht="25.5" customHeight="1" x14ac:dyDescent="0.2">
      <c r="A23" s="433" t="s">
        <v>635</v>
      </c>
      <c r="B23" s="433"/>
      <c r="C23" s="433"/>
      <c r="D23" s="433"/>
      <c r="E23" s="433"/>
      <c r="F23" s="433"/>
      <c r="G23" s="433"/>
      <c r="H23" s="433"/>
      <c r="I23" s="433"/>
      <c r="J23" s="433"/>
      <c r="K23" s="433"/>
      <c r="L23" s="433"/>
      <c r="M23" s="433"/>
      <c r="N23" s="433"/>
      <c r="O23" s="433"/>
      <c r="P23" s="433"/>
      <c r="Q23" s="433"/>
      <c r="R23" s="433"/>
      <c r="S23" s="433"/>
      <c r="T23" s="433"/>
      <c r="U23" s="433"/>
    </row>
    <row r="25" spans="1:22" ht="15" customHeight="1" x14ac:dyDescent="0.2">
      <c r="A25" s="426" t="s">
        <v>33</v>
      </c>
      <c r="B25" s="427"/>
      <c r="C25" s="427"/>
      <c r="D25" s="427"/>
      <c r="E25" s="427"/>
      <c r="F25" s="427"/>
      <c r="G25" s="427"/>
      <c r="H25" s="427"/>
      <c r="I25" s="427"/>
      <c r="J25" s="427"/>
      <c r="K25" s="427"/>
      <c r="L25" s="427"/>
      <c r="M25" s="427"/>
      <c r="N25" s="427"/>
      <c r="O25" s="427"/>
      <c r="P25" s="427"/>
      <c r="Q25" s="208"/>
      <c r="R25" s="208"/>
      <c r="S25" s="208"/>
      <c r="T25" s="208"/>
      <c r="U25" s="208"/>
      <c r="V25" s="208"/>
    </row>
    <row r="26" spans="1:22" ht="15" customHeight="1" x14ac:dyDescent="0.2">
      <c r="A26" s="208"/>
      <c r="B26" s="208"/>
      <c r="C26" s="208"/>
      <c r="D26" s="208"/>
      <c r="E26" s="208"/>
      <c r="F26" s="208"/>
      <c r="G26" s="208"/>
      <c r="H26" s="208"/>
      <c r="I26" s="208"/>
      <c r="J26" s="208"/>
      <c r="K26" s="208"/>
      <c r="L26" s="208"/>
      <c r="M26" s="208"/>
      <c r="N26" s="208"/>
      <c r="O26" s="208"/>
      <c r="P26" s="208"/>
      <c r="Q26" s="208"/>
      <c r="R26" s="208"/>
      <c r="S26" s="208"/>
      <c r="T26" s="208"/>
      <c r="U26" s="208"/>
      <c r="V26" s="208"/>
    </row>
    <row r="27" spans="1:22" ht="15" customHeight="1" x14ac:dyDescent="0.2">
      <c r="A27" s="431" t="s">
        <v>53</v>
      </c>
      <c r="B27" s="431" t="s">
        <v>836</v>
      </c>
      <c r="C27" s="431" t="s">
        <v>26</v>
      </c>
      <c r="D27" s="423" t="s">
        <v>1</v>
      </c>
      <c r="E27" s="423"/>
      <c r="F27" s="423"/>
      <c r="G27" s="423"/>
      <c r="H27" s="423"/>
      <c r="I27" s="423"/>
      <c r="J27" s="423"/>
      <c r="K27" s="423"/>
      <c r="L27" s="423"/>
      <c r="M27" s="423"/>
      <c r="N27" s="423"/>
      <c r="O27" s="423"/>
      <c r="P27" s="423"/>
      <c r="Q27" s="423"/>
      <c r="R27" s="423"/>
      <c r="S27" s="423"/>
      <c r="T27" s="423"/>
      <c r="U27" s="423"/>
      <c r="V27" s="428" t="s">
        <v>27</v>
      </c>
    </row>
    <row r="28" spans="1:22" ht="15" customHeight="1" x14ac:dyDescent="0.2">
      <c r="A28" s="432"/>
      <c r="B28" s="432"/>
      <c r="C28" s="425"/>
      <c r="D28" s="207" t="s">
        <v>2</v>
      </c>
      <c r="E28" s="207" t="s">
        <v>3</v>
      </c>
      <c r="F28" s="207" t="s">
        <v>4</v>
      </c>
      <c r="G28" s="207" t="s">
        <v>5</v>
      </c>
      <c r="H28" s="207" t="s">
        <v>6</v>
      </c>
      <c r="I28" s="207" t="s">
        <v>7</v>
      </c>
      <c r="J28" s="207" t="s">
        <v>8</v>
      </c>
      <c r="K28" s="207" t="s">
        <v>9</v>
      </c>
      <c r="L28" s="207" t="s">
        <v>10</v>
      </c>
      <c r="M28" s="207" t="s">
        <v>11</v>
      </c>
      <c r="N28" s="207" t="s">
        <v>12</v>
      </c>
      <c r="O28" s="207" t="s">
        <v>13</v>
      </c>
      <c r="P28" s="207" t="s">
        <v>14</v>
      </c>
      <c r="Q28" s="207" t="s">
        <v>15</v>
      </c>
      <c r="R28" s="207" t="s">
        <v>16</v>
      </c>
      <c r="S28" s="207" t="s">
        <v>17</v>
      </c>
      <c r="T28" s="207" t="s">
        <v>18</v>
      </c>
      <c r="U28" s="207" t="s">
        <v>19</v>
      </c>
      <c r="V28" s="429"/>
    </row>
    <row r="29" spans="1:22" ht="15" customHeight="1" x14ac:dyDescent="0.2">
      <c r="A29" s="414" t="s">
        <v>0</v>
      </c>
      <c r="B29" s="205" t="s">
        <v>0</v>
      </c>
      <c r="C29" s="201">
        <v>3155.6</v>
      </c>
      <c r="D29" s="201">
        <v>438.3</v>
      </c>
      <c r="E29" s="201">
        <v>2040.8</v>
      </c>
      <c r="F29" s="201">
        <v>4565.6000000000004</v>
      </c>
      <c r="G29" s="201">
        <v>6218.9</v>
      </c>
      <c r="H29" s="201">
        <v>4906.6000000000004</v>
      </c>
      <c r="I29" s="201">
        <v>4275.6000000000004</v>
      </c>
      <c r="J29" s="201">
        <v>3989.2</v>
      </c>
      <c r="K29" s="201">
        <v>3699.2</v>
      </c>
      <c r="L29" s="201">
        <v>3559.5</v>
      </c>
      <c r="M29" s="201">
        <v>3267.3</v>
      </c>
      <c r="N29" s="201">
        <v>2876.3</v>
      </c>
      <c r="O29" s="201">
        <v>2379.9</v>
      </c>
      <c r="P29" s="201">
        <v>1858.3</v>
      </c>
      <c r="Q29" s="201">
        <v>1493.2</v>
      </c>
      <c r="R29" s="201">
        <v>1387.4</v>
      </c>
      <c r="S29" s="201">
        <v>1600.1</v>
      </c>
      <c r="T29" s="201">
        <v>1978.7</v>
      </c>
      <c r="U29" s="201">
        <v>2235.1</v>
      </c>
      <c r="V29" s="219">
        <v>3340</v>
      </c>
    </row>
    <row r="30" spans="1:22" ht="15" customHeight="1" x14ac:dyDescent="0.2">
      <c r="A30" s="414"/>
      <c r="B30" s="205" t="s">
        <v>20</v>
      </c>
      <c r="C30" s="201">
        <v>3321</v>
      </c>
      <c r="D30" s="201">
        <v>522.5</v>
      </c>
      <c r="E30" s="201">
        <v>2782</v>
      </c>
      <c r="F30" s="201">
        <v>4394.3999999999996</v>
      </c>
      <c r="G30" s="201">
        <v>5404.9</v>
      </c>
      <c r="H30" s="201">
        <v>5054</v>
      </c>
      <c r="I30" s="201">
        <v>4571.3999999999996</v>
      </c>
      <c r="J30" s="201">
        <v>4287.2</v>
      </c>
      <c r="K30" s="201">
        <v>4040.9</v>
      </c>
      <c r="L30" s="201">
        <v>4105.1000000000004</v>
      </c>
      <c r="M30" s="201">
        <v>3644.8</v>
      </c>
      <c r="N30" s="201">
        <v>3102.5</v>
      </c>
      <c r="O30" s="201">
        <v>2563.8000000000002</v>
      </c>
      <c r="P30" s="201">
        <v>1926.4</v>
      </c>
      <c r="Q30" s="201">
        <v>1472.4</v>
      </c>
      <c r="R30" s="201">
        <v>1278.4000000000001</v>
      </c>
      <c r="S30" s="201">
        <v>1436.9</v>
      </c>
      <c r="T30" s="201">
        <v>1859.1</v>
      </c>
      <c r="U30" s="201">
        <v>2194.9</v>
      </c>
      <c r="V30" s="219">
        <v>3485.8</v>
      </c>
    </row>
    <row r="31" spans="1:22" ht="15" customHeight="1" x14ac:dyDescent="0.2">
      <c r="A31" s="414"/>
      <c r="B31" s="205" t="s">
        <v>21</v>
      </c>
      <c r="C31" s="201">
        <v>2992.6</v>
      </c>
      <c r="D31" s="201">
        <v>349.5</v>
      </c>
      <c r="E31" s="201">
        <v>1259.5</v>
      </c>
      <c r="F31" s="201">
        <v>4746.5</v>
      </c>
      <c r="G31" s="201">
        <v>7076.8</v>
      </c>
      <c r="H31" s="201">
        <v>4748.5</v>
      </c>
      <c r="I31" s="201">
        <v>3962.3</v>
      </c>
      <c r="J31" s="201">
        <v>3698</v>
      </c>
      <c r="K31" s="201">
        <v>3363.2</v>
      </c>
      <c r="L31" s="201">
        <v>3033.6</v>
      </c>
      <c r="M31" s="201">
        <v>2907.1</v>
      </c>
      <c r="N31" s="201">
        <v>2660.1</v>
      </c>
      <c r="O31" s="201">
        <v>2205.9</v>
      </c>
      <c r="P31" s="201">
        <v>1794.1</v>
      </c>
      <c r="Q31" s="201">
        <v>1513</v>
      </c>
      <c r="R31" s="201">
        <v>1490.3</v>
      </c>
      <c r="S31" s="201">
        <v>1746.1</v>
      </c>
      <c r="T31" s="201">
        <v>2075.9</v>
      </c>
      <c r="U31" s="201">
        <v>2259.9</v>
      </c>
      <c r="V31" s="219">
        <v>3196.3</v>
      </c>
    </row>
    <row r="32" spans="1:22" ht="15" customHeight="1" x14ac:dyDescent="0.2">
      <c r="A32" s="415" t="s">
        <v>22</v>
      </c>
      <c r="B32" s="206" t="s">
        <v>0</v>
      </c>
      <c r="C32" s="4">
        <v>5494.5</v>
      </c>
      <c r="D32" s="4">
        <v>469.7</v>
      </c>
      <c r="E32" s="4">
        <v>2296.5</v>
      </c>
      <c r="F32" s="4">
        <v>5932.4</v>
      </c>
      <c r="G32" s="4">
        <v>8259.5</v>
      </c>
      <c r="H32" s="4">
        <v>7968.5</v>
      </c>
      <c r="I32" s="4">
        <v>8320.7999999999993</v>
      </c>
      <c r="J32" s="4">
        <v>8439.2999999999993</v>
      </c>
      <c r="K32" s="4">
        <v>8280.7000000000007</v>
      </c>
      <c r="L32" s="4">
        <v>7361.9</v>
      </c>
      <c r="M32" s="4">
        <v>6375.8</v>
      </c>
      <c r="N32" s="4">
        <v>5425.7</v>
      </c>
      <c r="O32" s="4">
        <v>4100.6000000000004</v>
      </c>
      <c r="P32" s="4">
        <v>2890.1</v>
      </c>
      <c r="Q32" s="4">
        <v>2057.5</v>
      </c>
      <c r="R32" s="4">
        <v>2088.6</v>
      </c>
      <c r="S32" s="4">
        <v>2218.5</v>
      </c>
      <c r="T32" s="4">
        <v>2494.6</v>
      </c>
      <c r="U32" s="4">
        <v>2575.3000000000002</v>
      </c>
      <c r="V32" s="218">
        <v>5633.7</v>
      </c>
    </row>
    <row r="33" spans="1:22" ht="15" customHeight="1" x14ac:dyDescent="0.2">
      <c r="A33" s="415"/>
      <c r="B33" s="206" t="s">
        <v>20</v>
      </c>
      <c r="C33" s="4">
        <v>6105.6</v>
      </c>
      <c r="D33" s="4">
        <v>573</v>
      </c>
      <c r="E33" s="4">
        <v>3262.5</v>
      </c>
      <c r="F33" s="4">
        <v>5851.7</v>
      </c>
      <c r="G33" s="4">
        <v>7868.7</v>
      </c>
      <c r="H33" s="4">
        <v>8772.6</v>
      </c>
      <c r="I33" s="4">
        <v>9629.2999999999993</v>
      </c>
      <c r="J33" s="4">
        <v>9745.5</v>
      </c>
      <c r="K33" s="4">
        <v>9869.1</v>
      </c>
      <c r="L33" s="4">
        <v>9095.5</v>
      </c>
      <c r="M33" s="4">
        <v>7406.1</v>
      </c>
      <c r="N33" s="4">
        <v>6008.4</v>
      </c>
      <c r="O33" s="4">
        <v>4616.6000000000004</v>
      </c>
      <c r="P33" s="4">
        <v>2921.8</v>
      </c>
      <c r="Q33" s="4">
        <v>2079.4</v>
      </c>
      <c r="R33" s="4">
        <v>1927.7</v>
      </c>
      <c r="S33" s="4">
        <v>2127.1</v>
      </c>
      <c r="T33" s="4">
        <v>2708.3</v>
      </c>
      <c r="U33" s="4">
        <v>1851.9</v>
      </c>
      <c r="V33" s="218">
        <v>6294.8</v>
      </c>
    </row>
    <row r="34" spans="1:22" ht="15" customHeight="1" x14ac:dyDescent="0.2">
      <c r="A34" s="415"/>
      <c r="B34" s="206" t="s">
        <v>21</v>
      </c>
      <c r="C34" s="4">
        <v>4889.3</v>
      </c>
      <c r="D34" s="4">
        <v>360.2</v>
      </c>
      <c r="E34" s="4">
        <v>1274.3</v>
      </c>
      <c r="F34" s="4">
        <v>6018.3</v>
      </c>
      <c r="G34" s="4">
        <v>8673.4</v>
      </c>
      <c r="H34" s="4">
        <v>7129.8</v>
      </c>
      <c r="I34" s="4">
        <v>7009.1</v>
      </c>
      <c r="J34" s="4">
        <v>7214.1</v>
      </c>
      <c r="K34" s="4">
        <v>6801.2</v>
      </c>
      <c r="L34" s="4">
        <v>5724.8</v>
      </c>
      <c r="M34" s="4">
        <v>5414.7</v>
      </c>
      <c r="N34" s="4">
        <v>4871.6000000000004</v>
      </c>
      <c r="O34" s="4">
        <v>3633</v>
      </c>
      <c r="P34" s="4">
        <v>2861.6</v>
      </c>
      <c r="Q34" s="4">
        <v>2037.7</v>
      </c>
      <c r="R34" s="4">
        <v>2229.6</v>
      </c>
      <c r="S34" s="4">
        <v>2296.5</v>
      </c>
      <c r="T34" s="4">
        <v>2342</v>
      </c>
      <c r="U34" s="4">
        <v>2984.3</v>
      </c>
      <c r="V34" s="218">
        <v>4992.7</v>
      </c>
    </row>
    <row r="35" spans="1:22" ht="15" customHeight="1" x14ac:dyDescent="0.2">
      <c r="A35" s="414" t="s">
        <v>23</v>
      </c>
      <c r="B35" s="205" t="s">
        <v>0</v>
      </c>
      <c r="C35" s="201">
        <v>2812.7</v>
      </c>
      <c r="D35" s="201">
        <v>314</v>
      </c>
      <c r="E35" s="201">
        <v>996.9</v>
      </c>
      <c r="F35" s="201">
        <v>3105.3</v>
      </c>
      <c r="G35" s="201">
        <v>4452.2</v>
      </c>
      <c r="H35" s="201">
        <v>3718.4</v>
      </c>
      <c r="I35" s="201">
        <v>3925</v>
      </c>
      <c r="J35" s="201">
        <v>4225.5</v>
      </c>
      <c r="K35" s="201">
        <v>3811.4</v>
      </c>
      <c r="L35" s="201">
        <v>3330</v>
      </c>
      <c r="M35" s="201">
        <v>2943.8</v>
      </c>
      <c r="N35" s="201">
        <v>2461</v>
      </c>
      <c r="O35" s="201">
        <v>2084.4</v>
      </c>
      <c r="P35" s="201">
        <v>1624.2</v>
      </c>
      <c r="Q35" s="201">
        <v>1387.9</v>
      </c>
      <c r="R35" s="201">
        <v>1624.8</v>
      </c>
      <c r="S35" s="201">
        <v>1780.1</v>
      </c>
      <c r="T35" s="201">
        <v>2264.1999999999998</v>
      </c>
      <c r="U35" s="201">
        <v>2374.1</v>
      </c>
      <c r="V35" s="219">
        <v>2793</v>
      </c>
    </row>
    <row r="36" spans="1:22" ht="15" customHeight="1" x14ac:dyDescent="0.2">
      <c r="A36" s="414"/>
      <c r="B36" s="205" t="s">
        <v>20</v>
      </c>
      <c r="C36" s="201">
        <v>3427.3</v>
      </c>
      <c r="D36" s="201">
        <v>404.5</v>
      </c>
      <c r="E36" s="201">
        <v>1346.6</v>
      </c>
      <c r="F36" s="201">
        <v>3068.8</v>
      </c>
      <c r="G36" s="201">
        <v>4482.3</v>
      </c>
      <c r="H36" s="201">
        <v>4798.7</v>
      </c>
      <c r="I36" s="201">
        <v>5138.2</v>
      </c>
      <c r="J36" s="201">
        <v>5629.7</v>
      </c>
      <c r="K36" s="201">
        <v>4966.8999999999996</v>
      </c>
      <c r="L36" s="201">
        <v>4547.3</v>
      </c>
      <c r="M36" s="201">
        <v>3716.8</v>
      </c>
      <c r="N36" s="201">
        <v>3065.5</v>
      </c>
      <c r="O36" s="201">
        <v>2577.6</v>
      </c>
      <c r="P36" s="201">
        <v>1788.9</v>
      </c>
      <c r="Q36" s="201">
        <v>1517.2</v>
      </c>
      <c r="R36" s="201">
        <v>1678.3</v>
      </c>
      <c r="S36" s="201">
        <v>2095.8000000000002</v>
      </c>
      <c r="T36" s="201">
        <v>2823.5</v>
      </c>
      <c r="U36" s="201">
        <v>2608.6999999999998</v>
      </c>
      <c r="V36" s="219">
        <v>3409.4</v>
      </c>
    </row>
    <row r="37" spans="1:22" ht="15" customHeight="1" x14ac:dyDescent="0.2">
      <c r="A37" s="414"/>
      <c r="B37" s="205" t="s">
        <v>21</v>
      </c>
      <c r="C37" s="201">
        <v>2185.8000000000002</v>
      </c>
      <c r="D37" s="201">
        <v>218</v>
      </c>
      <c r="E37" s="201">
        <v>626.6</v>
      </c>
      <c r="F37" s="201">
        <v>3144</v>
      </c>
      <c r="G37" s="201">
        <v>4420.6000000000004</v>
      </c>
      <c r="H37" s="201">
        <v>2624.2</v>
      </c>
      <c r="I37" s="201">
        <v>2661.5</v>
      </c>
      <c r="J37" s="201">
        <v>2762.8</v>
      </c>
      <c r="K37" s="201">
        <v>2590</v>
      </c>
      <c r="L37" s="201">
        <v>2085.5</v>
      </c>
      <c r="M37" s="201">
        <v>2139.1999999999998</v>
      </c>
      <c r="N37" s="201">
        <v>1875</v>
      </c>
      <c r="O37" s="201">
        <v>1612.9</v>
      </c>
      <c r="P37" s="201">
        <v>1465.5</v>
      </c>
      <c r="Q37" s="201">
        <v>1261.3</v>
      </c>
      <c r="R37" s="201">
        <v>1575.6</v>
      </c>
      <c r="S37" s="201">
        <v>1534.9</v>
      </c>
      <c r="T37" s="201">
        <v>1889.8</v>
      </c>
      <c r="U37" s="201">
        <v>2258.1</v>
      </c>
      <c r="V37" s="219">
        <v>2162.3000000000002</v>
      </c>
    </row>
    <row r="38" spans="1:22" ht="15" customHeight="1" x14ac:dyDescent="0.2">
      <c r="A38" s="415" t="s">
        <v>24</v>
      </c>
      <c r="B38" s="206" t="s">
        <v>0</v>
      </c>
      <c r="C38" s="4">
        <v>913.9</v>
      </c>
      <c r="D38" s="4">
        <v>250</v>
      </c>
      <c r="E38" s="4">
        <v>515.70000000000005</v>
      </c>
      <c r="F38" s="4">
        <v>1214.8</v>
      </c>
      <c r="G38" s="4">
        <v>1992.6</v>
      </c>
      <c r="H38" s="4">
        <v>1283.0999999999999</v>
      </c>
      <c r="I38" s="4">
        <v>941.4</v>
      </c>
      <c r="J38" s="4">
        <v>954.4</v>
      </c>
      <c r="K38" s="4">
        <v>866.9</v>
      </c>
      <c r="L38" s="4">
        <v>840.9</v>
      </c>
      <c r="M38" s="4">
        <v>768.4</v>
      </c>
      <c r="N38" s="4">
        <v>804.9</v>
      </c>
      <c r="O38" s="4">
        <v>712.1</v>
      </c>
      <c r="P38" s="4">
        <v>693.2</v>
      </c>
      <c r="Q38" s="4">
        <v>646.9</v>
      </c>
      <c r="R38" s="4">
        <v>831.6</v>
      </c>
      <c r="S38" s="4">
        <v>1050.2</v>
      </c>
      <c r="T38" s="4">
        <v>1396.2</v>
      </c>
      <c r="U38" s="4">
        <v>1617.6</v>
      </c>
      <c r="V38" s="218">
        <v>934.3</v>
      </c>
    </row>
    <row r="39" spans="1:22" ht="15" customHeight="1" x14ac:dyDescent="0.2">
      <c r="A39" s="415"/>
      <c r="B39" s="206" t="s">
        <v>20</v>
      </c>
      <c r="C39" s="4">
        <v>873.9</v>
      </c>
      <c r="D39" s="4">
        <v>280.10000000000002</v>
      </c>
      <c r="E39" s="4">
        <v>674.5</v>
      </c>
      <c r="F39" s="4">
        <v>1004.2</v>
      </c>
      <c r="G39" s="4">
        <v>1613.6</v>
      </c>
      <c r="H39" s="4">
        <v>1249.3</v>
      </c>
      <c r="I39" s="4">
        <v>922.6</v>
      </c>
      <c r="J39" s="4">
        <v>891.2</v>
      </c>
      <c r="K39" s="4">
        <v>826.2</v>
      </c>
      <c r="L39" s="4">
        <v>871.7</v>
      </c>
      <c r="M39" s="4">
        <v>675.9</v>
      </c>
      <c r="N39" s="4">
        <v>808.5</v>
      </c>
      <c r="O39" s="4">
        <v>776.5</v>
      </c>
      <c r="P39" s="4">
        <v>724</v>
      </c>
      <c r="Q39" s="4">
        <v>591.6</v>
      </c>
      <c r="R39" s="4">
        <v>661.8</v>
      </c>
      <c r="S39" s="4">
        <v>816.8</v>
      </c>
      <c r="T39" s="4">
        <v>1250</v>
      </c>
      <c r="U39" s="4">
        <v>1133.3</v>
      </c>
      <c r="V39" s="218">
        <v>876</v>
      </c>
    </row>
    <row r="40" spans="1:22" ht="15" customHeight="1" x14ac:dyDescent="0.2">
      <c r="A40" s="415"/>
      <c r="B40" s="206" t="s">
        <v>21</v>
      </c>
      <c r="C40" s="4">
        <v>953.2</v>
      </c>
      <c r="D40" s="4">
        <v>218.4</v>
      </c>
      <c r="E40" s="4">
        <v>350.7</v>
      </c>
      <c r="F40" s="4">
        <v>1438.5</v>
      </c>
      <c r="G40" s="4">
        <v>2392.5</v>
      </c>
      <c r="H40" s="4">
        <v>1324.1</v>
      </c>
      <c r="I40" s="4">
        <v>962.3</v>
      </c>
      <c r="J40" s="4">
        <v>1013.8</v>
      </c>
      <c r="K40" s="4">
        <v>907.1</v>
      </c>
      <c r="L40" s="4">
        <v>812</v>
      </c>
      <c r="M40" s="4">
        <v>847.9</v>
      </c>
      <c r="N40" s="4">
        <v>801.8</v>
      </c>
      <c r="O40" s="4">
        <v>660.6</v>
      </c>
      <c r="P40" s="4">
        <v>669.4</v>
      </c>
      <c r="Q40" s="4">
        <v>693.5</v>
      </c>
      <c r="R40" s="4">
        <v>990.4</v>
      </c>
      <c r="S40" s="4">
        <v>1250</v>
      </c>
      <c r="T40" s="4">
        <v>1528.2</v>
      </c>
      <c r="U40" s="4">
        <v>2000</v>
      </c>
      <c r="V40" s="218">
        <v>993.8</v>
      </c>
    </row>
    <row r="41" spans="1:22" ht="15" customHeight="1" x14ac:dyDescent="0.2">
      <c r="A41" s="414" t="s">
        <v>25</v>
      </c>
      <c r="B41" s="205" t="s">
        <v>0</v>
      </c>
      <c r="C41" s="201">
        <v>3132.4</v>
      </c>
      <c r="D41" s="356">
        <v>526.6</v>
      </c>
      <c r="E41" s="201">
        <v>2616.1999999999998</v>
      </c>
      <c r="F41" s="201">
        <v>4981.6000000000004</v>
      </c>
      <c r="G41" s="201">
        <v>6783.9</v>
      </c>
      <c r="H41" s="201">
        <v>5275.5</v>
      </c>
      <c r="I41" s="201">
        <v>4533</v>
      </c>
      <c r="J41" s="201">
        <v>4149.2</v>
      </c>
      <c r="K41" s="201">
        <v>3771</v>
      </c>
      <c r="L41" s="201">
        <v>3467.3</v>
      </c>
      <c r="M41" s="201">
        <v>3148.7</v>
      </c>
      <c r="N41" s="201">
        <v>2774.2</v>
      </c>
      <c r="O41" s="201">
        <v>2350.3000000000002</v>
      </c>
      <c r="P41" s="201">
        <v>1889.1</v>
      </c>
      <c r="Q41" s="201">
        <v>1534.5</v>
      </c>
      <c r="R41" s="201">
        <v>1366.2</v>
      </c>
      <c r="S41" s="201">
        <v>1588.8</v>
      </c>
      <c r="T41" s="201">
        <v>1983.2</v>
      </c>
      <c r="U41" s="201">
        <v>2246.4</v>
      </c>
      <c r="V41" s="219">
        <v>3531.2</v>
      </c>
    </row>
    <row r="42" spans="1:22" ht="15" customHeight="1" x14ac:dyDescent="0.2">
      <c r="A42" s="414"/>
      <c r="B42" s="205" t="s">
        <v>20</v>
      </c>
      <c r="C42" s="201">
        <v>3174.1</v>
      </c>
      <c r="D42" s="201">
        <v>620.1</v>
      </c>
      <c r="E42" s="201">
        <v>3498.4</v>
      </c>
      <c r="F42" s="201">
        <v>4747.7</v>
      </c>
      <c r="G42" s="201">
        <v>5483.7</v>
      </c>
      <c r="H42" s="201">
        <v>5154.8999999999996</v>
      </c>
      <c r="I42" s="201">
        <v>4577.2</v>
      </c>
      <c r="J42" s="201">
        <v>4180.3999999999996</v>
      </c>
      <c r="K42" s="201">
        <v>3902.2</v>
      </c>
      <c r="L42" s="201">
        <v>3801.5</v>
      </c>
      <c r="M42" s="201">
        <v>3425.4</v>
      </c>
      <c r="N42" s="201">
        <v>2908.2</v>
      </c>
      <c r="O42" s="201">
        <v>2459</v>
      </c>
      <c r="P42" s="201">
        <v>1947.8</v>
      </c>
      <c r="Q42" s="201">
        <v>1500.8</v>
      </c>
      <c r="R42" s="201">
        <v>1263</v>
      </c>
      <c r="S42" s="201">
        <v>1412</v>
      </c>
      <c r="T42" s="201">
        <v>1836.7</v>
      </c>
      <c r="U42" s="201">
        <v>2254.1999999999998</v>
      </c>
      <c r="V42" s="219">
        <v>3537.1</v>
      </c>
    </row>
    <row r="43" spans="1:22" ht="15" customHeight="1" x14ac:dyDescent="0.2">
      <c r="A43" s="414"/>
      <c r="B43" s="205" t="s">
        <v>21</v>
      </c>
      <c r="C43" s="201">
        <v>3091.6</v>
      </c>
      <c r="D43" s="201">
        <v>427.9</v>
      </c>
      <c r="E43" s="201">
        <v>1685.1</v>
      </c>
      <c r="F43" s="201">
        <v>5227.7</v>
      </c>
      <c r="G43" s="201">
        <v>8152.1</v>
      </c>
      <c r="H43" s="201">
        <v>5401.7</v>
      </c>
      <c r="I43" s="201">
        <v>4486.3</v>
      </c>
      <c r="J43" s="356">
        <v>4118</v>
      </c>
      <c r="K43" s="201">
        <v>3641.2</v>
      </c>
      <c r="L43" s="201">
        <v>3143.2</v>
      </c>
      <c r="M43" s="201">
        <v>2879.6</v>
      </c>
      <c r="N43" s="201">
        <v>2642.6</v>
      </c>
      <c r="O43" s="201">
        <v>2244</v>
      </c>
      <c r="P43" s="201">
        <v>1831.9</v>
      </c>
      <c r="Q43" s="201">
        <v>1567.2</v>
      </c>
      <c r="R43" s="201">
        <v>1464.3</v>
      </c>
      <c r="S43" s="201">
        <v>1748.7</v>
      </c>
      <c r="T43" s="201">
        <v>2102.8000000000002</v>
      </c>
      <c r="U43" s="201">
        <v>2241.6</v>
      </c>
      <c r="V43" s="219">
        <v>3528.6</v>
      </c>
    </row>
    <row r="44" spans="1:22" ht="15" customHeight="1" x14ac:dyDescent="0.2">
      <c r="A44" s="208"/>
      <c r="B44" s="208"/>
      <c r="C44" s="208"/>
      <c r="D44" s="208"/>
      <c r="E44" s="208"/>
      <c r="F44" s="208"/>
      <c r="G44" s="208"/>
      <c r="H44" s="208"/>
      <c r="I44" s="208"/>
      <c r="J44" s="208"/>
      <c r="K44" s="208"/>
      <c r="L44" s="208"/>
      <c r="M44" s="208"/>
      <c r="N44" s="208"/>
      <c r="O44" s="208"/>
      <c r="P44" s="208"/>
      <c r="Q44" s="208"/>
      <c r="R44" s="208"/>
      <c r="S44" s="208"/>
      <c r="T44" s="208"/>
      <c r="U44" s="208"/>
      <c r="V44" s="208"/>
    </row>
    <row r="45" spans="1:22" ht="15" customHeight="1" x14ac:dyDescent="0.2">
      <c r="A45" s="127" t="s">
        <v>627</v>
      </c>
      <c r="B45" s="127"/>
      <c r="C45" s="127"/>
      <c r="D45" s="127"/>
      <c r="E45" s="127"/>
      <c r="F45" s="127"/>
      <c r="G45" s="127"/>
      <c r="H45" s="127"/>
      <c r="I45" s="127"/>
      <c r="J45" s="127"/>
      <c r="K45" s="127"/>
      <c r="L45" s="127"/>
      <c r="M45" s="127"/>
      <c r="N45" s="127"/>
      <c r="O45" s="127"/>
      <c r="P45" s="127"/>
      <c r="Q45" s="127"/>
      <c r="R45" s="127"/>
      <c r="S45" s="127"/>
      <c r="T45" s="127"/>
      <c r="U45" s="127"/>
      <c r="V45" s="127"/>
    </row>
    <row r="46" spans="1:22" ht="15" customHeight="1" x14ac:dyDescent="0.2">
      <c r="A46" s="127" t="s">
        <v>630</v>
      </c>
      <c r="B46" s="127"/>
      <c r="C46" s="127"/>
      <c r="D46" s="127"/>
      <c r="E46" s="127"/>
      <c r="F46" s="127"/>
      <c r="G46" s="127"/>
      <c r="H46" s="127"/>
      <c r="I46" s="127"/>
      <c r="J46" s="127"/>
      <c r="K46" s="127"/>
      <c r="L46" s="127"/>
      <c r="M46" s="127"/>
      <c r="N46" s="127"/>
      <c r="O46" s="127"/>
      <c r="P46" s="127"/>
      <c r="Q46" s="127"/>
      <c r="R46" s="127"/>
      <c r="S46" s="127"/>
      <c r="T46" s="127"/>
      <c r="U46" s="127"/>
      <c r="V46" s="127"/>
    </row>
    <row r="47" spans="1:22" ht="15" customHeight="1" x14ac:dyDescent="0.2">
      <c r="A47" s="127" t="s">
        <v>631</v>
      </c>
      <c r="B47" s="127"/>
      <c r="C47" s="127"/>
      <c r="D47" s="127"/>
      <c r="E47" s="127"/>
      <c r="F47" s="127"/>
      <c r="G47" s="127"/>
      <c r="H47" s="127"/>
      <c r="I47" s="127"/>
      <c r="J47" s="127"/>
      <c r="K47" s="127"/>
      <c r="L47" s="127"/>
      <c r="M47" s="127"/>
      <c r="N47" s="127"/>
      <c r="O47" s="127"/>
      <c r="P47" s="127"/>
      <c r="Q47" s="127"/>
      <c r="R47" s="127"/>
      <c r="S47" s="127"/>
      <c r="T47" s="127"/>
      <c r="U47" s="127"/>
      <c r="V47" s="127"/>
    </row>
    <row r="48" spans="1:22" ht="15" customHeight="1" x14ac:dyDescent="0.2">
      <c r="A48" s="127" t="s">
        <v>628</v>
      </c>
      <c r="B48" s="128"/>
      <c r="C48" s="128"/>
      <c r="D48" s="128"/>
      <c r="E48" s="128"/>
      <c r="F48" s="128"/>
      <c r="G48" s="128"/>
      <c r="H48" s="128"/>
      <c r="I48" s="128"/>
      <c r="J48" s="128"/>
      <c r="K48" s="128"/>
      <c r="L48" s="128"/>
      <c r="M48" s="128"/>
      <c r="N48" s="128"/>
      <c r="O48" s="128"/>
      <c r="P48" s="128"/>
      <c r="Q48" s="128"/>
      <c r="R48" s="128"/>
      <c r="S48" s="128"/>
      <c r="T48" s="128"/>
      <c r="U48" s="128"/>
      <c r="V48" s="128"/>
    </row>
    <row r="49" spans="1:22" ht="27.95" customHeight="1" x14ac:dyDescent="0.2">
      <c r="A49" s="430" t="s">
        <v>635</v>
      </c>
      <c r="B49" s="430"/>
      <c r="C49" s="430"/>
      <c r="D49" s="430"/>
      <c r="E49" s="430"/>
      <c r="F49" s="430"/>
      <c r="G49" s="430"/>
      <c r="H49" s="430"/>
      <c r="I49" s="430"/>
      <c r="J49" s="430"/>
      <c r="K49" s="430"/>
      <c r="L49" s="430"/>
      <c r="M49" s="430"/>
      <c r="N49" s="430"/>
      <c r="O49" s="430"/>
      <c r="P49" s="430"/>
      <c r="Q49" s="430"/>
      <c r="R49" s="430"/>
      <c r="S49" s="430"/>
      <c r="T49" s="430"/>
      <c r="U49" s="430"/>
      <c r="V49" s="430"/>
    </row>
    <row r="50" spans="1:22" ht="15" customHeight="1" x14ac:dyDescent="0.2">
      <c r="A50" s="209"/>
      <c r="B50" s="209"/>
      <c r="C50" s="209"/>
      <c r="D50" s="209"/>
      <c r="E50" s="209"/>
      <c r="F50" s="209"/>
      <c r="G50" s="209"/>
      <c r="H50" s="209"/>
      <c r="I50" s="209"/>
      <c r="J50" s="209"/>
      <c r="K50" s="209"/>
      <c r="L50" s="209"/>
      <c r="M50" s="209"/>
      <c r="N50" s="209"/>
      <c r="O50" s="209"/>
      <c r="P50" s="209"/>
      <c r="Q50" s="209"/>
      <c r="R50" s="209"/>
      <c r="S50" s="209"/>
      <c r="T50" s="209"/>
      <c r="U50" s="209"/>
      <c r="V50" s="209"/>
    </row>
    <row r="51" spans="1:22" ht="15" customHeight="1" x14ac:dyDescent="0.2">
      <c r="A51" s="127" t="s">
        <v>632</v>
      </c>
      <c r="B51" s="128"/>
      <c r="C51" s="128"/>
      <c r="D51" s="128"/>
      <c r="E51" s="128"/>
      <c r="F51" s="128"/>
      <c r="G51" s="128"/>
      <c r="H51" s="128"/>
      <c r="I51" s="128"/>
      <c r="J51" s="128"/>
      <c r="K51" s="128"/>
      <c r="L51" s="128"/>
      <c r="M51" s="128"/>
      <c r="N51" s="128"/>
      <c r="O51" s="128"/>
      <c r="P51" s="128"/>
      <c r="Q51" s="128"/>
      <c r="R51" s="128"/>
      <c r="S51" s="128"/>
      <c r="T51" s="128"/>
      <c r="U51" s="128"/>
      <c r="V51" s="128"/>
    </row>
  </sheetData>
  <mergeCells count="23">
    <mergeCell ref="A17:A19"/>
    <mergeCell ref="A1:K1"/>
    <mergeCell ref="A23:U23"/>
    <mergeCell ref="C3:C4"/>
    <mergeCell ref="D3:U3"/>
    <mergeCell ref="A5:A7"/>
    <mergeCell ref="A8:A10"/>
    <mergeCell ref="A49:V49"/>
    <mergeCell ref="A3:A4"/>
    <mergeCell ref="B3:B4"/>
    <mergeCell ref="A27:A28"/>
    <mergeCell ref="B27:B28"/>
    <mergeCell ref="A29:A31"/>
    <mergeCell ref="A32:A34"/>
    <mergeCell ref="A35:A37"/>
    <mergeCell ref="A38:A40"/>
    <mergeCell ref="A41:A43"/>
    <mergeCell ref="A25:P25"/>
    <mergeCell ref="C27:C28"/>
    <mergeCell ref="D27:U27"/>
    <mergeCell ref="V27:V28"/>
    <mergeCell ref="A11:A13"/>
    <mergeCell ref="A14:A16"/>
  </mergeCells>
  <hyperlinks>
    <hyperlink ref="W1" location="Contents!A1" display="contents" xr:uid="{AE20B249-F5B6-4710-9059-AC6D135FE9D7}"/>
  </hyperlinks>
  <pageMargins left="0.5" right="0.5" top="0.5" bottom="0.5" header="0" footer="0"/>
  <pageSetup paperSize="9" scale="48" fitToWidth="0" fitToHeight="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41"/>
  <sheetViews>
    <sheetView showGridLines="0" zoomScaleNormal="100" workbookViewId="0">
      <selection sqref="A1:E1"/>
    </sheetView>
  </sheetViews>
  <sheetFormatPr defaultColWidth="10" defaultRowHeight="9.9499999999999993" customHeight="1" x14ac:dyDescent="0.2"/>
  <cols>
    <col min="1" max="3" width="10" style="217"/>
    <col min="4" max="4" width="11" style="217" customWidth="1"/>
    <col min="5" max="5" width="11.28515625" style="217" customWidth="1"/>
    <col min="6" max="16384" width="10" style="217"/>
  </cols>
  <sheetData>
    <row r="1" spans="1:12" ht="25.5" customHeight="1" x14ac:dyDescent="0.2">
      <c r="A1" s="434" t="s">
        <v>880</v>
      </c>
      <c r="B1" s="434"/>
      <c r="C1" s="434"/>
      <c r="D1" s="434"/>
      <c r="E1" s="434"/>
      <c r="F1" s="195"/>
      <c r="G1" s="392" t="s">
        <v>554</v>
      </c>
      <c r="H1" s="195"/>
      <c r="I1" s="195"/>
      <c r="J1" s="195"/>
      <c r="K1" s="195"/>
      <c r="L1" s="195"/>
    </row>
    <row r="2" spans="1:12" ht="12" customHeight="1" x14ac:dyDescent="0.2"/>
    <row r="3" spans="1:12" ht="15" customHeight="1" x14ac:dyDescent="0.2">
      <c r="A3" s="424" t="s">
        <v>839</v>
      </c>
      <c r="B3" s="423" t="s">
        <v>34</v>
      </c>
      <c r="C3" s="437"/>
      <c r="D3" s="423" t="s">
        <v>35</v>
      </c>
      <c r="E3" s="423"/>
    </row>
    <row r="4" spans="1:12" ht="15" customHeight="1" x14ac:dyDescent="0.2">
      <c r="A4" s="425"/>
      <c r="B4" s="227" t="s">
        <v>36</v>
      </c>
      <c r="C4" s="228" t="s">
        <v>37</v>
      </c>
      <c r="D4" s="227" t="s">
        <v>36</v>
      </c>
      <c r="E4" s="227" t="s">
        <v>37</v>
      </c>
    </row>
    <row r="5" spans="1:12" ht="15" customHeight="1" x14ac:dyDescent="0.2">
      <c r="A5" s="206" t="s">
        <v>38</v>
      </c>
      <c r="B5" s="3">
        <v>102142</v>
      </c>
      <c r="C5" s="225">
        <v>2199.4</v>
      </c>
      <c r="D5" s="3">
        <v>104040</v>
      </c>
      <c r="E5" s="4">
        <v>2239.1</v>
      </c>
    </row>
    <row r="6" spans="1:12" ht="15" customHeight="1" x14ac:dyDescent="0.2">
      <c r="A6" s="206" t="s">
        <v>39</v>
      </c>
      <c r="B6" s="3">
        <v>116287</v>
      </c>
      <c r="C6" s="225">
        <v>2509.1999999999998</v>
      </c>
      <c r="D6" s="3">
        <v>120419</v>
      </c>
      <c r="E6" s="4">
        <v>2600</v>
      </c>
    </row>
    <row r="7" spans="1:12" ht="15" customHeight="1" x14ac:dyDescent="0.2">
      <c r="A7" s="206" t="s">
        <v>40</v>
      </c>
      <c r="B7" s="3">
        <v>121612</v>
      </c>
      <c r="C7" s="225">
        <v>2637</v>
      </c>
      <c r="D7" s="3">
        <v>136994</v>
      </c>
      <c r="E7" s="4">
        <v>2990.6</v>
      </c>
    </row>
    <row r="8" spans="1:12" ht="15" customHeight="1" x14ac:dyDescent="0.2">
      <c r="A8" s="206" t="s">
        <v>41</v>
      </c>
      <c r="B8" s="3">
        <v>125812</v>
      </c>
      <c r="C8" s="225">
        <v>2752.2</v>
      </c>
      <c r="D8" s="3">
        <v>147921</v>
      </c>
      <c r="E8" s="4">
        <v>3269.9</v>
      </c>
    </row>
    <row r="9" spans="1:12" ht="15" customHeight="1" x14ac:dyDescent="0.2">
      <c r="A9" s="206" t="s">
        <v>42</v>
      </c>
      <c r="B9" s="3">
        <v>131257</v>
      </c>
      <c r="C9" s="225">
        <v>2894</v>
      </c>
      <c r="D9" s="3">
        <v>154976</v>
      </c>
      <c r="E9" s="4">
        <v>3447.7</v>
      </c>
    </row>
    <row r="10" spans="1:12" ht="15" customHeight="1" x14ac:dyDescent="0.2">
      <c r="A10" s="206" t="s">
        <v>43</v>
      </c>
      <c r="B10" s="3">
        <v>134358</v>
      </c>
      <c r="C10" s="225">
        <v>2940.2</v>
      </c>
      <c r="D10" s="3">
        <v>158931</v>
      </c>
      <c r="E10" s="4">
        <v>3504.9</v>
      </c>
    </row>
    <row r="11" spans="1:12" ht="15" customHeight="1" x14ac:dyDescent="0.2">
      <c r="A11" s="206" t="s">
        <v>44</v>
      </c>
      <c r="B11" s="3">
        <v>137254</v>
      </c>
      <c r="C11" s="225">
        <v>2970.7</v>
      </c>
      <c r="D11" s="3">
        <v>162918</v>
      </c>
      <c r="E11" s="4">
        <v>3550.7</v>
      </c>
    </row>
    <row r="12" spans="1:12" ht="15" customHeight="1" x14ac:dyDescent="0.2">
      <c r="A12" s="206" t="s">
        <v>45</v>
      </c>
      <c r="B12" s="3">
        <v>142684</v>
      </c>
      <c r="C12" s="225">
        <v>3064.8</v>
      </c>
      <c r="D12" s="3">
        <v>171926</v>
      </c>
      <c r="E12" s="4">
        <v>3718.8</v>
      </c>
      <c r="H12" s="248"/>
    </row>
    <row r="13" spans="1:12" ht="15" customHeight="1" x14ac:dyDescent="0.2">
      <c r="A13" s="206" t="s">
        <v>46</v>
      </c>
      <c r="B13" s="3">
        <v>145432</v>
      </c>
      <c r="C13" s="225">
        <v>3116.3</v>
      </c>
      <c r="D13" s="3">
        <v>177284</v>
      </c>
      <c r="E13" s="4">
        <v>3817.1</v>
      </c>
      <c r="H13" s="248"/>
    </row>
    <row r="14" spans="1:12" ht="15" customHeight="1" x14ac:dyDescent="0.2">
      <c r="A14" s="206" t="s">
        <v>47</v>
      </c>
      <c r="B14" s="3">
        <v>147933</v>
      </c>
      <c r="C14" s="225">
        <v>3152</v>
      </c>
      <c r="D14" s="3">
        <v>181917</v>
      </c>
      <c r="E14" s="4">
        <v>3894.9</v>
      </c>
      <c r="H14" s="248"/>
    </row>
    <row r="15" spans="1:12" ht="15" customHeight="1" x14ac:dyDescent="0.2">
      <c r="A15" s="206" t="s">
        <v>48</v>
      </c>
      <c r="B15" s="3">
        <v>151164</v>
      </c>
      <c r="C15" s="225">
        <v>3212.5</v>
      </c>
      <c r="D15" s="3">
        <v>186968</v>
      </c>
      <c r="E15" s="4">
        <v>3989</v>
      </c>
      <c r="H15" s="248"/>
    </row>
    <row r="16" spans="1:12" ht="9.9499999999999993" customHeight="1" x14ac:dyDescent="0.2">
      <c r="H16" s="248"/>
    </row>
    <row r="17" spans="1:15" ht="12.75" x14ac:dyDescent="0.2">
      <c r="A17" s="127" t="s">
        <v>627</v>
      </c>
      <c r="B17" s="223"/>
      <c r="C17" s="223"/>
      <c r="D17" s="224"/>
      <c r="E17" s="223"/>
      <c r="F17" s="223"/>
    </row>
    <row r="18" spans="1:15" ht="23.25" customHeight="1" x14ac:dyDescent="0.2">
      <c r="A18" s="433" t="s">
        <v>631</v>
      </c>
      <c r="B18" s="433"/>
      <c r="C18" s="433"/>
      <c r="D18" s="433"/>
      <c r="E18" s="433"/>
      <c r="F18" s="433"/>
    </row>
    <row r="19" spans="1:15" ht="12.75" x14ac:dyDescent="0.2">
      <c r="A19" s="361" t="s">
        <v>636</v>
      </c>
      <c r="B19" s="362"/>
      <c r="C19" s="362"/>
      <c r="D19" s="362"/>
      <c r="E19" s="362"/>
      <c r="F19" s="362"/>
    </row>
    <row r="20" spans="1:15" ht="25.5" customHeight="1" x14ac:dyDescent="0.2">
      <c r="A20" s="435" t="s">
        <v>942</v>
      </c>
      <c r="B20" s="436"/>
      <c r="C20" s="436"/>
      <c r="D20" s="436"/>
      <c r="E20" s="436"/>
      <c r="F20" s="436"/>
      <c r="H20" s="346"/>
      <c r="I20" s="346"/>
      <c r="J20" s="346"/>
      <c r="K20" s="346"/>
      <c r="L20" s="346"/>
      <c r="M20" s="346"/>
      <c r="N20" s="346"/>
      <c r="O20" s="346"/>
    </row>
    <row r="21" spans="1:15" ht="12.75" x14ac:dyDescent="0.2">
      <c r="A21" s="145"/>
      <c r="B21" s="223"/>
      <c r="C21" s="223"/>
      <c r="D21" s="223"/>
      <c r="E21" s="223"/>
      <c r="F21" s="223"/>
    </row>
    <row r="22" spans="1:15" ht="12.75" x14ac:dyDescent="0.2">
      <c r="A22" s="127" t="s">
        <v>632</v>
      </c>
      <c r="B22" s="223"/>
      <c r="C22" s="223"/>
      <c r="D22" s="223"/>
      <c r="E22" s="223"/>
      <c r="F22" s="223"/>
    </row>
    <row r="41" spans="4:4" ht="9.9499999999999993" customHeight="1" x14ac:dyDescent="0.2">
      <c r="D41" s="352"/>
    </row>
  </sheetData>
  <mergeCells count="6">
    <mergeCell ref="A1:E1"/>
    <mergeCell ref="A20:F20"/>
    <mergeCell ref="A3:A4"/>
    <mergeCell ref="B3:C3"/>
    <mergeCell ref="D3:E3"/>
    <mergeCell ref="A18:F18"/>
  </mergeCells>
  <hyperlinks>
    <hyperlink ref="G1" location="Contents!A1" display="contents" xr:uid="{08AD4D9F-5AA0-4B0E-A8E9-C201DC7E7D55}"/>
  </hyperlinks>
  <pageMargins left="0.5" right="0.5" top="0.5" bottom="0.5" header="0" footer="0"/>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57</vt:i4>
      </vt:variant>
    </vt:vector>
  </HeadingPairs>
  <TitlesOfParts>
    <vt:vector size="108" baseType="lpstr">
      <vt:lpstr>Introduction</vt:lpstr>
      <vt:lpstr>Contents</vt:lpstr>
      <vt:lpstr>Background information</vt:lpstr>
      <vt:lpstr>Key findings</vt:lpstr>
      <vt:lpstr>table1,2</vt:lpstr>
      <vt:lpstr>table3,4</vt:lpstr>
      <vt:lpstr>table5,6</vt:lpstr>
      <vt:lpstr>table7,8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table39,40</vt:lpstr>
      <vt:lpstr>table41,42,43</vt:lpstr>
      <vt:lpstr>table44</vt:lpstr>
      <vt:lpstr>table45</vt:lpstr>
      <vt:lpstr>table46,47</vt:lpstr>
      <vt:lpstr>table48,49</vt:lpstr>
      <vt:lpstr>table50</vt:lpstr>
      <vt:lpstr>table51</vt:lpstr>
      <vt:lpstr>table52</vt:lpstr>
      <vt:lpstr>table53</vt:lpstr>
      <vt:lpstr>table54</vt:lpstr>
      <vt:lpstr>Glossary</vt:lpstr>
      <vt:lpstr>Ethnicity Prioritisation</vt:lpstr>
      <vt:lpstr>'Background information'!Print_Area</vt:lpstr>
      <vt:lpstr>'Ethnicity Prioritisation'!Print_Area</vt:lpstr>
      <vt:lpstr>Glossary!Print_Area</vt:lpstr>
      <vt:lpstr>Introduction!Print_Area</vt:lpstr>
      <vt:lpstr>'Key findings'!Print_Area</vt:lpstr>
      <vt:lpstr>'table1,2'!Print_Area</vt:lpstr>
      <vt:lpstr>table10!Print_Area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'table3,4'!Print_Area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'table39,40'!Print_Area</vt:lpstr>
      <vt:lpstr>'table41,42,43'!Print_Area</vt:lpstr>
      <vt:lpstr>table44!Print_Area</vt:lpstr>
      <vt:lpstr>table45!Print_Area</vt:lpstr>
      <vt:lpstr>'table46,47'!Print_Area</vt:lpstr>
      <vt:lpstr>'table48,49'!Print_Area</vt:lpstr>
      <vt:lpstr>'table5,6'!Print_Area</vt:lpstr>
      <vt:lpstr>table50!Print_Area</vt:lpstr>
      <vt:lpstr>table51!Print_Area</vt:lpstr>
      <vt:lpstr>table52!Print_Area</vt:lpstr>
      <vt:lpstr>table53!Print_Area</vt:lpstr>
      <vt:lpstr>table54!Print_Area</vt:lpstr>
      <vt:lpstr>'table7,8'!Print_Area</vt:lpstr>
      <vt:lpstr>table9!Print_Area</vt:lpstr>
      <vt:lpstr>'Background information'!Print_Titles</vt:lpstr>
      <vt:lpstr>Contents!Print_Titles</vt:lpstr>
      <vt:lpstr>Glossary!Print_Titles</vt:lpstr>
      <vt:lpstr>'Key findings'!Print_Titles</vt:lpstr>
      <vt:lpstr>table11!Print_Titles</vt:lpstr>
      <vt:lpstr>table52!Print_Titles</vt:lpstr>
      <vt:lpstr>table53!Print_Titles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yphee</dc:creator>
  <cp:lastModifiedBy>Emma Woods</cp:lastModifiedBy>
  <cp:revision>1</cp:revision>
  <cp:lastPrinted>2021-04-09T01:24:15Z</cp:lastPrinted>
  <dcterms:created xsi:type="dcterms:W3CDTF">2021-03-21T22:32:53Z</dcterms:created>
  <dcterms:modified xsi:type="dcterms:W3CDTF">2021-05-23T21:19:55Z</dcterms:modified>
</cp:coreProperties>
</file>